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863EA07-E92B-4077-A17D-9BED5BFDCD2A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Directeur POSI" sheetId="1" r:id="rId1"/>
    <sheet name="Directeur Pôle Reseau" sheetId="8" r:id="rId2"/>
    <sheet name="Directeur Général" sheetId="6" r:id="rId3"/>
    <sheet name="Directeur du Capital Humain" sheetId="4" r:id="rId4"/>
    <sheet name="Directeur des affaires générale" sheetId="7" r:id="rId5"/>
    <sheet name="Directeur Centrale Finance" sheetId="2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9" i="1" l="1" a="1"/>
  <c r="C60" i="1" a="1"/>
  <c r="B58" i="1" a="1"/>
  <c r="C59" i="1" a="1"/>
  <c r="B61" i="1" a="1"/>
  <c r="B57" i="1" a="1"/>
  <c r="C58" i="1" a="1"/>
  <c r="C56" i="1" a="1"/>
  <c r="C57" i="1" a="1"/>
  <c r="B60" i="1" a="1"/>
  <c r="B56" i="1" a="1"/>
  <c r="C61" i="1" a="1"/>
  <c r="B61" i="2" a="1"/>
  <c r="B59" i="2" a="1"/>
  <c r="B57" i="2" a="1"/>
  <c r="C60" i="2" a="1"/>
  <c r="C58" i="2" a="1"/>
  <c r="C56" i="2" a="1"/>
  <c r="C57" i="2" a="1"/>
  <c r="B60" i="2" a="1"/>
  <c r="B58" i="2" a="1"/>
  <c r="B56" i="2" a="1"/>
  <c r="C61" i="2" a="1"/>
  <c r="C59" i="2" a="1"/>
  <c r="C61" i="7" a="1"/>
  <c r="C59" i="7" a="1"/>
  <c r="C57" i="7" a="1"/>
  <c r="C56" i="7" a="1"/>
  <c r="B58" i="7" a="1"/>
  <c r="B56" i="7" a="1"/>
  <c r="B59" i="7" a="1"/>
  <c r="B61" i="7" a="1"/>
  <c r="B57" i="7" a="1"/>
  <c r="C58" i="7" a="1"/>
  <c r="B60" i="7" a="1"/>
  <c r="C60" i="7" a="1"/>
  <c r="B61" i="4" a="1"/>
  <c r="B59" i="4" a="1"/>
  <c r="B57" i="4" a="1"/>
  <c r="B58" i="4" a="1"/>
  <c r="C59" i="4" a="1"/>
  <c r="C60" i="4" a="1"/>
  <c r="C58" i="4" a="1"/>
  <c r="C56" i="4" a="1"/>
  <c r="B56" i="4" a="1"/>
  <c r="C57" i="4" a="1"/>
  <c r="B60" i="4" a="1"/>
  <c r="C61" i="4" a="1"/>
  <c r="B59" i="6" a="1"/>
  <c r="B57" i="6" a="1"/>
  <c r="C60" i="6" a="1"/>
  <c r="C56" i="6" a="1"/>
  <c r="B60" i="6" a="1"/>
  <c r="C59" i="6" a="1"/>
  <c r="B61" i="6" a="1"/>
  <c r="C58" i="6" a="1"/>
  <c r="B56" i="6" a="1"/>
  <c r="C61" i="6" a="1"/>
  <c r="B58" i="6" a="1"/>
  <c r="C57" i="6" a="1"/>
  <c r="C58" i="8" a="1"/>
  <c r="C59" i="8" a="1"/>
  <c r="C57" i="8" a="1"/>
  <c r="C60" i="8" a="1"/>
  <c r="C61" i="8" a="1"/>
  <c r="C56" i="8" a="1"/>
  <c r="B58" i="8" a="1"/>
  <c r="B61" i="8" a="1"/>
  <c r="B59" i="8" a="1"/>
  <c r="B60" i="8" a="1"/>
  <c r="B57" i="8" a="1"/>
  <c r="B56" i="8" a="1"/>
  <c r="C61" i="1" l="1"/>
  <c r="B56" i="1"/>
  <c r="B60" i="1"/>
  <c r="C57" i="1"/>
  <c r="C56" i="1"/>
  <c r="C58" i="1"/>
  <c r="B57" i="1"/>
  <c r="B61" i="1"/>
  <c r="C59" i="1"/>
  <c r="B58" i="1"/>
  <c r="C60" i="1"/>
  <c r="B59" i="1"/>
  <c r="C59" i="2"/>
  <c r="C61" i="2"/>
  <c r="B56" i="2"/>
  <c r="B58" i="2"/>
  <c r="B60" i="2"/>
  <c r="C57" i="2"/>
  <c r="C56" i="2"/>
  <c r="C58" i="2"/>
  <c r="C60" i="2"/>
  <c r="B57" i="2"/>
  <c r="B59" i="2"/>
  <c r="B61" i="2"/>
  <c r="C60" i="7"/>
  <c r="B60" i="7"/>
  <c r="C58" i="7"/>
  <c r="B57" i="7"/>
  <c r="B61" i="7"/>
  <c r="B59" i="7"/>
  <c r="B56" i="7"/>
  <c r="B58" i="7"/>
  <c r="C56" i="7"/>
  <c r="C57" i="7"/>
  <c r="C59" i="7"/>
  <c r="C61" i="7"/>
  <c r="C61" i="4"/>
  <c r="B60" i="4"/>
  <c r="C57" i="4"/>
  <c r="B56" i="4"/>
  <c r="C56" i="4"/>
  <c r="C58" i="4"/>
  <c r="C60" i="4"/>
  <c r="C59" i="4"/>
  <c r="B58" i="4"/>
  <c r="B57" i="4"/>
  <c r="B59" i="4"/>
  <c r="B61" i="4"/>
  <c r="C57" i="6"/>
  <c r="B58" i="6"/>
  <c r="C61" i="6"/>
  <c r="B56" i="6"/>
  <c r="C58" i="6"/>
  <c r="B61" i="6"/>
  <c r="C59" i="6"/>
  <c r="B60" i="6"/>
  <c r="C56" i="6"/>
  <c r="C60" i="6"/>
  <c r="B57" i="6"/>
  <c r="B59" i="6"/>
  <c r="C61" i="8"/>
  <c r="C60" i="8"/>
  <c r="C57" i="8"/>
  <c r="C59" i="8"/>
  <c r="C58" i="8"/>
  <c r="C56" i="8"/>
  <c r="B57" i="8"/>
  <c r="B60" i="8"/>
  <c r="B59" i="8"/>
  <c r="B61" i="8"/>
  <c r="B58" i="8"/>
  <c r="B56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<sst xmlns="http://schemas.openxmlformats.org/spreadsheetml/2006/main" count="186" uniqueCount="78">
  <si>
    <t>Missions</t>
  </si>
  <si>
    <t>Compétences</t>
  </si>
  <si>
    <t>Rigueur</t>
  </si>
  <si>
    <t>Aisance avec les chiffres</t>
  </si>
  <si>
    <t>Connaît et appréhende les domaines de compétences et les politiques des différents acteurs et partenaires.</t>
  </si>
  <si>
    <t>Maîtrise et appréhende le cadre réglementaire du fonctionnement d'une association.</t>
  </si>
  <si>
    <t>Pilote en veillant à impliquer l'ensemble du personnel, un projet associatif conforme aux valeurs de l'association et qui prenne en compte l'évolution des politiques publiques.</t>
  </si>
  <si>
    <t>Impulse la communication en direction des usagers et des partenaires.</t>
  </si>
  <si>
    <t>Propose à la Présidence du bureau ainsi qu'au conseil d'administration les projets ainsi que les axes de changement nécessaires pour l'association, définir leurs conditions de réussite et organiser leur mise en œuvre</t>
  </si>
  <si>
    <t>Développer l'innovation et l'expérimentation, en lien avec les responsables de services, sur les thématiques de l'association.</t>
  </si>
  <si>
    <t>Veille à la conformité des projets conduits par l'association aux valeurs fondatrices de l'association.</t>
  </si>
  <si>
    <t>Anime avec les directeurs de service les bilans d'activité intermédiaires et finaux, sous le contrôle de la Présidence, et devant les administrateurs et le CA.</t>
  </si>
  <si>
    <t xml:space="preserve">Propose au bureau, met en place et faire vivre les outils de suivi de l'activité. </t>
  </si>
  <si>
    <t>Pilote le projet de l'association et en garantit la mise en œuvre en veillant à impliquer les équipes.</t>
  </si>
  <si>
    <t>Garantit la pérennité financière de l'association en optimisant les ressources mises à disposition.</t>
  </si>
  <si>
    <t>Assure la gestion dynamique des Ressources Humaines.</t>
  </si>
  <si>
    <t>Maîtrise des normes juridiques des contrats</t>
  </si>
  <si>
    <t xml:space="preserve">Confidentialité </t>
  </si>
  <si>
    <t>Gestion des priorités</t>
  </si>
  <si>
    <t>Anticipation</t>
  </si>
  <si>
    <t>Sens du dialogue, qualités d'écoute</t>
  </si>
  <si>
    <t>Capacité à concilier les points de vue</t>
  </si>
  <si>
    <t>Aisance relationnelle et rédactionnelle</t>
  </si>
  <si>
    <t>Diplomatie</t>
  </si>
  <si>
    <t>Force de persuasion</t>
  </si>
  <si>
    <t xml:space="preserve">Leadership </t>
  </si>
  <si>
    <t>Ouverture d'esprit et sociabilité</t>
  </si>
  <si>
    <t>Gestion Budgetaire</t>
  </si>
  <si>
    <t>Projet SI</t>
  </si>
  <si>
    <t>Gestion de la Performance</t>
  </si>
  <si>
    <t>Recrutement</t>
  </si>
  <si>
    <t>Missons</t>
  </si>
  <si>
    <t>Pilotage en collaboration avec la Présidence du Conseil d'Administration</t>
  </si>
  <si>
    <t>Gestion et pilotage des projets</t>
  </si>
  <si>
    <t>Production de reporting, support et TDB</t>
  </si>
  <si>
    <t>Supervision et suivi</t>
  </si>
  <si>
    <t>Animation et Présentation</t>
  </si>
  <si>
    <t>Rédaction de rapport</t>
  </si>
  <si>
    <t>Suivi des indicateurs</t>
  </si>
  <si>
    <t xml:space="preserve">Stratégie de développement du réseau </t>
  </si>
  <si>
    <t>Regroupement</t>
  </si>
  <si>
    <t>Maitrise du metier et connaissance du secteur du MC</t>
  </si>
  <si>
    <t>Prospéction des terains et locaux</t>
  </si>
  <si>
    <t>Business Plan</t>
  </si>
  <si>
    <t>Ecoute</t>
  </si>
  <si>
    <t>Réactivité</t>
  </si>
  <si>
    <t>Force de proposion</t>
  </si>
  <si>
    <t>Pilotage</t>
  </si>
  <si>
    <t>Gestion des RH</t>
  </si>
  <si>
    <t>Conformité</t>
  </si>
  <si>
    <t>Suivi de l'acitivité</t>
  </si>
  <si>
    <t>Communication</t>
  </si>
  <si>
    <t xml:space="preserve">Innovation </t>
  </si>
  <si>
    <t>Stratégie et Politique RH</t>
  </si>
  <si>
    <t>Projet RH</t>
  </si>
  <si>
    <t>Gestion et Administration du Personnel</t>
  </si>
  <si>
    <t>Stratégie Achat et coûts</t>
  </si>
  <si>
    <t>Support Logistique</t>
  </si>
  <si>
    <t>Politique HSE</t>
  </si>
  <si>
    <t>Maitrise du fonctionnement des association et les politiques des acteurs et partenaires</t>
  </si>
  <si>
    <t>Connaissance HSE</t>
  </si>
  <si>
    <t>Logistique et transport</t>
  </si>
  <si>
    <t>Gestion de Projet</t>
  </si>
  <si>
    <t>Analyse et esprit de synthèse</t>
  </si>
  <si>
    <t>Négociation</t>
  </si>
  <si>
    <t>Sens Critique</t>
  </si>
  <si>
    <t>Gestion Financière</t>
  </si>
  <si>
    <t xml:space="preserve"> Elaboration du Business Plan
</t>
  </si>
  <si>
    <t xml:space="preserve"> </t>
  </si>
  <si>
    <t>Directeur Pôle Reseau</t>
  </si>
  <si>
    <t>Directeur Général</t>
  </si>
  <si>
    <t>Directeur du Capital Humain</t>
  </si>
  <si>
    <t>Directeur POSI</t>
  </si>
  <si>
    <t>Directeur des affaires générale</t>
  </si>
  <si>
    <t>Directeur Centrale Finance</t>
  </si>
  <si>
    <t>Poste</t>
  </si>
  <si>
    <t>Match Score Missions</t>
  </si>
  <si>
    <t>Match Score Compétences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</si>
</sst>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5" borderId="0" xfId="0" applyFill="1" applyAlignment="1">
      <alignment horizontal="left" vertical="top"/>
    </xf>
    <xf numFmtId="0" fontId="0" fillId="0" borderId="0" xfId="0" applyFill="1" applyAlignment="1">
      <alignment vertical="top" wrapText="1"/>
    </xf>
    <xf numFmtId="0" fontId="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5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5" borderId="3" xfId="0" applyFont="1" applyFill="1" applyBorder="1" applyAlignment="1">
      <alignment horizontal="left" vertical="top"/>
    </xf>
    <xf numFmtId="0" fontId="0" fillId="8" borderId="3" xfId="0" applyFont="1" applyFill="1" applyBorder="1" applyAlignment="1">
      <alignment horizontal="left" vertical="top"/>
    </xf>
    <xf numFmtId="0" fontId="0" fillId="5" borderId="0" xfId="0" applyFont="1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" fillId="4" borderId="0" xfId="0" applyFont="1" applyFill="1" applyAlignment="1">
      <alignment vertical="top"/>
    </xf>
    <xf numFmtId="0" fontId="6" fillId="6" borderId="0" xfId="0" applyFont="1" applyFill="1" applyAlignment="1">
      <alignment horizontal="left" vertical="top"/>
    </xf>
    <xf numFmtId="0" fontId="5" fillId="6" borderId="0" xfId="0" applyFont="1" applyFill="1" applyAlignment="1">
      <alignment vertical="top"/>
    </xf>
    <xf numFmtId="0" fontId="5" fillId="7" borderId="0" xfId="0" applyFont="1" applyFill="1" applyAlignment="1">
      <alignment vertical="top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165" fontId="0" fillId="9" borderId="0" xfId="1" applyNumberFormat="1" applyFont="1" applyFill="1" applyAlignment="1">
      <alignment horizontal="center" vertical="top"/>
    </xf>
  </cellXfs>
  <cellStyles count="2">
    <cellStyle name="Normal" xfId="0" builtinId="0"/>
    <cellStyle name="Percent" xfId="1" builtinId="5"/>
  </cellStyles>
  <dxfs count="31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left" vertical="top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left" vertical="top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left" vertical="top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left" vertical="top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font>
        <b val="0"/>
      </font>
      <alignment horizontal="left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B17" totalsRowShown="0" headerRowDxfId="30" dataDxfId="29">
  <autoFilter ref="A1:B17" xr:uid="{00000000-0009-0000-0100-000004000000}"/>
  <tableColumns count="2">
    <tableColumn id="1" xr3:uid="{00000000-0010-0000-0000-000001000000}" name="Missions" dataDxfId="28"/>
    <tableColumn id="2" xr3:uid="{00000000-0010-0000-0000-000002000000}" name="Compétence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leau813" displayName="Tableau813" ref="A1:B12" totalsRowShown="0" headerRowDxfId="26" dataDxfId="24" headerRowBorderDxfId="25" tableBorderDxfId="23">
  <autoFilter ref="A1:B12" xr:uid="{00000000-0009-0000-0100-00000C000000}"/>
  <tableColumns count="2">
    <tableColumn id="1" xr3:uid="{00000000-0010-0000-0100-000001000000}" name="Missions" dataDxfId="22"/>
    <tableColumn id="2" xr3:uid="{00000000-0010-0000-0100-000002000000}" name="Compétences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9" displayName="Tableau9" ref="A1:B13" totalsRowShown="0" headerRowDxfId="20" dataDxfId="18" headerRowBorderDxfId="19" tableBorderDxfId="17">
  <autoFilter ref="A1:B13" xr:uid="{00000000-0009-0000-0100-000009000000}"/>
  <tableColumns count="2">
    <tableColumn id="1" xr3:uid="{00000000-0010-0000-0200-000001000000}" name="Missions" dataDxfId="16"/>
    <tableColumn id="2" xr3:uid="{00000000-0010-0000-0200-000002000000}" name="Compétences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Tableau912" displayName="Tableau912" ref="A1:B24" totalsRowShown="0" headerRowDxfId="14" dataDxfId="12" headerRowBorderDxfId="13" tableBorderDxfId="11">
  <autoFilter ref="A1:B24" xr:uid="{00000000-0009-0000-0100-00000B000000}"/>
  <tableColumns count="2">
    <tableColumn id="1" xr3:uid="{00000000-0010-0000-0300-000001000000}" name="Missions" dataDxfId="10"/>
    <tableColumn id="2" xr3:uid="{00000000-0010-0000-0300-000002000000}" name="Compétences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leau911" displayName="Tableau911" ref="A1:B19" totalsRowShown="0" headerRowDxfId="8" dataDxfId="6" headerRowBorderDxfId="7" tableBorderDxfId="5">
  <autoFilter ref="A1:B19" xr:uid="{00000000-0009-0000-0100-00000A000000}"/>
  <tableColumns count="2">
    <tableColumn id="1" xr3:uid="{00000000-0010-0000-0400-000001000000}" name="Missions" dataDxfId="4"/>
    <tableColumn id="2" xr3:uid="{00000000-0010-0000-0400-000002000000}" name="Compétences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8" displayName="Tableau8" ref="A1:B20" totalsRowShown="0" headerRowDxfId="2" headerRowBorderDxfId="1" tableBorderDxfId="0">
  <autoFilter ref="A1:B20" xr:uid="{00000000-0009-0000-0100-000008000000}"/>
  <tableColumns count="2">
    <tableColumn id="1" xr3:uid="{00000000-0010-0000-0500-000001000000}" name="Missions"/>
    <tableColumn id="2" xr3:uid="{00000000-0010-0000-0500-000002000000}" name="Compéten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1"/>
  <sheetViews>
    <sheetView topLeftCell="A16" zoomScale="70" zoomScaleNormal="70" workbookViewId="0">
      <selection activeCell="B56" sqref="B56:C61"/>
    </sheetView>
  </sheetViews>
  <sheetFormatPr defaultColWidth="11.42578125" defaultRowHeight="15" x14ac:dyDescent="0.25"/>
  <cols>
    <col min="1" max="1" width="122.140625" style="8" bestFit="1" customWidth="1"/>
    <col min="2" max="2" width="117.85546875" style="8" bestFit="1" customWidth="1"/>
    <col min="3" max="3" width="57" style="8" customWidth="1"/>
    <col min="4" max="4" width="51.5703125" style="8" bestFit="1" customWidth="1"/>
    <col min="5" max="16384" width="11.42578125" style="8"/>
  </cols>
  <sheetData>
    <row r="1" spans="1:2" x14ac:dyDescent="0.25">
      <c r="A1" s="7" t="s">
        <v>0</v>
      </c>
      <c r="B1" s="7" t="s">
        <v>1</v>
      </c>
    </row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x14ac:dyDescent="0.25">
      <c r="A39" s="5" t="s">
        <v>35</v>
      </c>
      <c r="B39" s="9"/>
      <c r="C39" s="5" t="s">
        <v>44</v>
      </c>
    </row>
    <row r="40" spans="1:4" x14ac:dyDescent="0.25">
      <c r="A40" s="5" t="s">
        <v>34</v>
      </c>
      <c r="B40" s="9"/>
      <c r="C40" s="5" t="s">
        <v>2</v>
      </c>
    </row>
    <row r="41" spans="1:4" x14ac:dyDescent="0.25">
      <c r="A41" s="5" t="s">
        <v>27</v>
      </c>
      <c r="B41" s="9"/>
      <c r="C41" s="5" t="s">
        <v>26</v>
      </c>
    </row>
    <row r="42" spans="1:4" x14ac:dyDescent="0.25">
      <c r="A42" s="5" t="s">
        <v>28</v>
      </c>
      <c r="B42" s="9"/>
      <c r="C42" s="5" t="s">
        <v>45</v>
      </c>
    </row>
    <row r="43" spans="1:4" x14ac:dyDescent="0.25">
      <c r="A43" s="5" t="s">
        <v>33</v>
      </c>
      <c r="B43" s="9"/>
      <c r="C43" s="5" t="s">
        <v>46</v>
      </c>
    </row>
    <row r="44" spans="1:4" x14ac:dyDescent="0.25">
      <c r="A44" s="5" t="s">
        <v>29</v>
      </c>
      <c r="C44" s="5"/>
    </row>
    <row r="45" spans="1:4" x14ac:dyDescent="0.25">
      <c r="A45" s="5" t="s">
        <v>30</v>
      </c>
      <c r="C45" s="5"/>
    </row>
    <row r="46" spans="1:4" x14ac:dyDescent="0.25">
      <c r="A46" s="5" t="s">
        <v>36</v>
      </c>
      <c r="C46" s="5"/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1</v>
      </c>
      <c r="C56" s="30" cm="1">
        <f t="array" aca="1" ref="C56" ca="1">SUMPRODUCT((INDIRECT("'"&amp;A56&amp;"'!C39:C47")=$C$39:$C$47)*($C$39:$C$47&lt;&gt;"")*1)/COUNTA($C$39:$C$47)</f>
        <v>1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0.125</v>
      </c>
      <c r="C57" s="30" cm="1">
        <f t="array" aca="1" ref="C57" ca="1">SUMPRODUCT((INDIRECT("'"&amp;A57&amp;"'!C39:C47")=$C$39:$C$47)*($C$39:$C$47&lt;&gt;"")*1)/COUNTA($C$39:$C$47)</f>
        <v>0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0</v>
      </c>
      <c r="C58" s="30" cm="1">
        <f t="array" aca="1" ref="C58" ca="1">SUMPRODUCT((INDIRECT("'"&amp;A58&amp;"'!C39:C47")=$C$39:$C$47)*($C$39:$C$47&lt;&gt;"")*1)/COUNTA($C$39:$C$47)</f>
        <v>0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0</v>
      </c>
      <c r="C59" s="30" cm="1">
        <f t="array" aca="1" ref="C59" ca="1">SUMPRODUCT((INDIRECT("'"&amp;A59&amp;"'!C39:C47")=$C$39:$C$47)*($C$39:$C$47&lt;&gt;"")*1)/COUNTA($C$39:$C$47)</f>
        <v>0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0.125</v>
      </c>
      <c r="C60" s="30" cm="1">
        <f t="array" aca="1" ref="C60" ca="1">SUMPRODUCT((INDIRECT("'"&amp;A60&amp;"'!C39:C47")=$C$39:$C$47)*($C$39:$C$47&lt;&gt;"")*1)/COUNTA($C$39:$C$47)</f>
        <v>0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0.125</v>
      </c>
      <c r="C61" s="30" cm="1">
        <f t="array" aca="1" ref="C61" ca="1">SUMPRODUCT((INDIRECT("'"&amp;A61&amp;"'!C39:C47")=$C$39:$C$47)*($C$39:$C$47&lt;&gt;"")*1)/COUNTA($C$39:$C$47)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3"/>
  <sheetViews>
    <sheetView topLeftCell="A37" zoomScale="70" zoomScaleNormal="70" workbookViewId="0">
      <selection activeCell="B56" sqref="B56:C61"/>
    </sheetView>
  </sheetViews>
  <sheetFormatPr defaultColWidth="11.42578125" defaultRowHeight="15" x14ac:dyDescent="0.25"/>
  <cols>
    <col min="1" max="1" width="140.140625" style="8" bestFit="1" customWidth="1"/>
    <col min="2" max="2" width="146.5703125" style="8" bestFit="1" customWidth="1"/>
    <col min="3" max="3" width="46.42578125" style="8" bestFit="1" customWidth="1"/>
    <col min="4" max="4" width="47.7109375" style="8" customWidth="1"/>
    <col min="5" max="16384" width="11.42578125" style="8"/>
  </cols>
  <sheetData>
    <row r="1" spans="1:2" x14ac:dyDescent="0.25">
      <c r="A1" s="11" t="s">
        <v>0</v>
      </c>
      <c r="B1" s="12" t="s">
        <v>1</v>
      </c>
    </row>
    <row r="2" spans="1:2" x14ac:dyDescent="0.25">
      <c r="A2" s="13"/>
      <c r="B2" s="13"/>
    </row>
    <row r="3" spans="1:2" x14ac:dyDescent="0.25">
      <c r="A3" s="13"/>
      <c r="B3" s="23"/>
    </row>
    <row r="4" spans="1:2" x14ac:dyDescent="0.25">
      <c r="A4" s="13"/>
      <c r="B4" s="13"/>
    </row>
    <row r="5" spans="1:2" x14ac:dyDescent="0.25">
      <c r="A5" s="13"/>
      <c r="B5" s="13"/>
    </row>
    <row r="6" spans="1:2" x14ac:dyDescent="0.25">
      <c r="A6" s="13"/>
      <c r="B6" s="13"/>
    </row>
    <row r="7" spans="1:2" x14ac:dyDescent="0.25">
      <c r="A7" s="13"/>
      <c r="B7" s="13"/>
    </row>
    <row r="8" spans="1:2" x14ac:dyDescent="0.25">
      <c r="A8" s="13"/>
      <c r="B8" s="13"/>
    </row>
    <row r="9" spans="1:2" x14ac:dyDescent="0.25">
      <c r="A9" s="13"/>
      <c r="B9" s="13"/>
    </row>
    <row r="10" spans="1:2" x14ac:dyDescent="0.25">
      <c r="A10" s="14"/>
      <c r="B10" s="14"/>
    </row>
    <row r="11" spans="1:2" x14ac:dyDescent="0.25">
      <c r="A11" s="13"/>
      <c r="B11" s="13"/>
    </row>
    <row r="12" spans="1:2" x14ac:dyDescent="0.25">
      <c r="A12" s="13"/>
      <c r="B12" s="13"/>
    </row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ht="30" x14ac:dyDescent="0.25">
      <c r="A39" s="5" t="s">
        <v>36</v>
      </c>
      <c r="B39" s="9"/>
      <c r="C39" s="15" t="s">
        <v>41</v>
      </c>
      <c r="D39" s="9"/>
    </row>
    <row r="40" spans="1:4" x14ac:dyDescent="0.25">
      <c r="A40" s="5" t="s">
        <v>39</v>
      </c>
      <c r="B40" s="9"/>
      <c r="C40" s="5" t="s">
        <v>42</v>
      </c>
    </row>
    <row r="41" spans="1:4" x14ac:dyDescent="0.25">
      <c r="A41" s="5" t="s">
        <v>27</v>
      </c>
      <c r="B41" s="9"/>
      <c r="C41" s="5" t="s">
        <v>43</v>
      </c>
    </row>
    <row r="42" spans="1:4" x14ac:dyDescent="0.25">
      <c r="A42" s="5" t="s">
        <v>33</v>
      </c>
      <c r="B42" s="9"/>
      <c r="C42" s="5"/>
    </row>
    <row r="43" spans="1:4" x14ac:dyDescent="0.25">
      <c r="A43" s="5" t="s">
        <v>36</v>
      </c>
      <c r="C43" s="5"/>
    </row>
    <row r="44" spans="1:4" x14ac:dyDescent="0.25">
      <c r="A44" s="5" t="s">
        <v>37</v>
      </c>
      <c r="C44" s="5"/>
    </row>
    <row r="45" spans="1:4" x14ac:dyDescent="0.25">
      <c r="A45" s="5" t="s">
        <v>34</v>
      </c>
      <c r="C45" s="5"/>
    </row>
    <row r="46" spans="1:4" x14ac:dyDescent="0.25">
      <c r="A46" s="5" t="s">
        <v>38</v>
      </c>
      <c r="C46" s="5"/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0.125</v>
      </c>
      <c r="C56" s="30" cm="1">
        <f t="array" aca="1" ref="C56" ca="1">SUMPRODUCT((INDIRECT("'"&amp;A56&amp;"'!C39:C47")=$C$39:$C$47)*($C$39:$C$47&lt;&gt;"")*1)/COUNTA($C$39:$C$47)</f>
        <v>0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1</v>
      </c>
      <c r="C57" s="30" cm="1">
        <f t="array" aca="1" ref="C57" ca="1">SUMPRODUCT((INDIRECT("'"&amp;A57&amp;"'!C39:C47")=$C$39:$C$47)*($C$39:$C$47&lt;&gt;"")*1)/COUNTA($C$39:$C$47)</f>
        <v>1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0</v>
      </c>
      <c r="C58" s="30" cm="1">
        <f t="array" aca="1" ref="C58" ca="1">SUMPRODUCT((INDIRECT("'"&amp;A58&amp;"'!C39:C47")=$C$39:$C$47)*($C$39:$C$47&lt;&gt;"")*1)/COUNTA($C$39:$C$47)</f>
        <v>0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0</v>
      </c>
      <c r="C59" s="30" cm="1">
        <f t="array" aca="1" ref="C59" ca="1">SUMPRODUCT((INDIRECT("'"&amp;A59&amp;"'!C39:C47")=$C$39:$C$47)*($C$39:$C$47&lt;&gt;"")*1)/COUNTA($C$39:$C$47)</f>
        <v>0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0.125</v>
      </c>
      <c r="C60" s="30" cm="1">
        <f t="array" aca="1" ref="C60" ca="1">SUMPRODUCT((INDIRECT("'"&amp;A60&amp;"'!C39:C47")=$C$39:$C$47)*($C$39:$C$47&lt;&gt;"")*1)/COUNTA($C$39:$C$47)</f>
        <v>0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0</v>
      </c>
      <c r="C61" s="30" cm="1">
        <f t="array" aca="1" ref="C61" ca="1">SUMPRODUCT((INDIRECT("'"&amp;A61&amp;"'!C39:C47")=$C$39:$C$47)*($C$39:$C$47&lt;&gt;"")*1)/COUNTA($C$39:$C$47)</f>
        <v>0.33333333333333331</v>
      </c>
    </row>
    <row r="67" spans="1:2" x14ac:dyDescent="0.25">
      <c r="A67" s="28"/>
      <c r="B67" s="29"/>
    </row>
    <row r="68" spans="1:2" x14ac:dyDescent="0.25">
      <c r="A68" s="29"/>
      <c r="B68" s="29"/>
    </row>
    <row r="69" spans="1:2" x14ac:dyDescent="0.25">
      <c r="A69" s="29"/>
      <c r="B69" s="29"/>
    </row>
    <row r="70" spans="1:2" x14ac:dyDescent="0.25">
      <c r="A70" s="29"/>
      <c r="B70" s="29"/>
    </row>
    <row r="71" spans="1:2" x14ac:dyDescent="0.25">
      <c r="A71" s="29"/>
      <c r="B71" s="29"/>
    </row>
    <row r="72" spans="1:2" x14ac:dyDescent="0.25">
      <c r="A72" s="29"/>
      <c r="B72" s="29"/>
    </row>
    <row r="73" spans="1:2" x14ac:dyDescent="0.25">
      <c r="A73" s="29"/>
      <c r="B73" s="29"/>
    </row>
  </sheetData>
  <mergeCells count="1">
    <mergeCell ref="A67:B7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1"/>
  <sheetViews>
    <sheetView tabSelected="1" topLeftCell="A16" zoomScale="70" zoomScaleNormal="70" workbookViewId="0">
      <selection activeCell="B56" sqref="B56:C61"/>
    </sheetView>
  </sheetViews>
  <sheetFormatPr defaultColWidth="11.42578125" defaultRowHeight="15" x14ac:dyDescent="0.25"/>
  <cols>
    <col min="1" max="1" width="176.140625" style="8" bestFit="1" customWidth="1"/>
    <col min="2" max="2" width="205.7109375" style="8" bestFit="1" customWidth="1"/>
    <col min="3" max="3" width="33" style="8" bestFit="1" customWidth="1"/>
    <col min="4" max="4" width="82" style="8" bestFit="1" customWidth="1"/>
    <col min="5" max="16384" width="11.42578125" style="8"/>
  </cols>
  <sheetData>
    <row r="1" spans="1:2" x14ac:dyDescent="0.25">
      <c r="A1" s="11" t="s">
        <v>0</v>
      </c>
      <c r="B1" s="12" t="s">
        <v>1</v>
      </c>
    </row>
    <row r="2" spans="1:2" x14ac:dyDescent="0.25">
      <c r="A2" s="13" t="s">
        <v>32</v>
      </c>
      <c r="B2" s="8" t="s">
        <v>5</v>
      </c>
    </row>
    <row r="3" spans="1:2" x14ac:dyDescent="0.25">
      <c r="A3" s="13"/>
      <c r="B3" s="8" t="s">
        <v>4</v>
      </c>
    </row>
    <row r="4" spans="1:2" x14ac:dyDescent="0.25">
      <c r="A4" s="13" t="s">
        <v>6</v>
      </c>
    </row>
    <row r="5" spans="1:2" x14ac:dyDescent="0.25">
      <c r="A5" s="13" t="s">
        <v>7</v>
      </c>
    </row>
    <row r="6" spans="1:2" x14ac:dyDescent="0.25">
      <c r="A6" s="13" t="s">
        <v>8</v>
      </c>
    </row>
    <row r="7" spans="1:2" x14ac:dyDescent="0.25">
      <c r="A7" s="13" t="s">
        <v>9</v>
      </c>
    </row>
    <row r="8" spans="1:2" x14ac:dyDescent="0.25">
      <c r="A8" s="13" t="s">
        <v>10</v>
      </c>
    </row>
    <row r="9" spans="1:2" x14ac:dyDescent="0.25">
      <c r="A9" s="13" t="s">
        <v>11</v>
      </c>
    </row>
    <row r="10" spans="1:2" x14ac:dyDescent="0.25">
      <c r="A10" s="14" t="s">
        <v>12</v>
      </c>
    </row>
    <row r="11" spans="1:2" x14ac:dyDescent="0.25">
      <c r="A11" s="13" t="s">
        <v>13</v>
      </c>
    </row>
    <row r="12" spans="1:2" x14ac:dyDescent="0.25">
      <c r="A12" s="13" t="s">
        <v>14</v>
      </c>
    </row>
    <row r="13" spans="1:2" x14ac:dyDescent="0.25">
      <c r="A13" s="13" t="s">
        <v>15</v>
      </c>
    </row>
    <row r="19" spans="1:4" ht="15.75" customHeight="1" x14ac:dyDescent="0.25"/>
    <row r="27" spans="1:4" x14ac:dyDescent="0.25">
      <c r="A27" s="16"/>
      <c r="B27" s="6"/>
      <c r="C27" s="16"/>
      <c r="D27" s="16"/>
    </row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ht="45" x14ac:dyDescent="0.25">
      <c r="A39" s="5" t="s">
        <v>47</v>
      </c>
      <c r="B39" s="4"/>
      <c r="C39" s="15" t="s">
        <v>59</v>
      </c>
      <c r="D39" s="9"/>
    </row>
    <row r="40" spans="1:4" x14ac:dyDescent="0.25">
      <c r="A40" s="5" t="s">
        <v>33</v>
      </c>
      <c r="B40" s="4"/>
      <c r="C40" s="5"/>
    </row>
    <row r="41" spans="1:4" x14ac:dyDescent="0.25">
      <c r="A41" s="5" t="s">
        <v>36</v>
      </c>
      <c r="B41" s="4"/>
      <c r="C41" s="5"/>
    </row>
    <row r="42" spans="1:4" x14ac:dyDescent="0.25">
      <c r="A42" s="5" t="s">
        <v>49</v>
      </c>
      <c r="B42" s="4"/>
      <c r="C42" s="5"/>
    </row>
    <row r="43" spans="1:4" x14ac:dyDescent="0.25">
      <c r="A43" s="5" t="s">
        <v>48</v>
      </c>
      <c r="B43" s="4"/>
      <c r="C43" s="5"/>
    </row>
    <row r="44" spans="1:4" x14ac:dyDescent="0.25">
      <c r="A44" s="5" t="s">
        <v>50</v>
      </c>
      <c r="B44" s="4"/>
      <c r="C44" s="5"/>
    </row>
    <row r="45" spans="1:4" x14ac:dyDescent="0.25">
      <c r="A45" s="5" t="s">
        <v>51</v>
      </c>
      <c r="B45" s="4"/>
      <c r="C45" s="5"/>
    </row>
    <row r="46" spans="1:4" x14ac:dyDescent="0.25">
      <c r="A46" s="5" t="s">
        <v>52</v>
      </c>
      <c r="B46" s="4"/>
      <c r="C46" s="5"/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0</v>
      </c>
      <c r="C56" s="30" cm="1">
        <f t="array" aca="1" ref="C56" ca="1">SUMPRODUCT((INDIRECT("'"&amp;A56&amp;"'!C39:C47")=$C$39:$C$47)*($C$39:$C$47&lt;&gt;"")*1)/COUNTA($C$39:$C$47)</f>
        <v>0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0</v>
      </c>
      <c r="C57" s="30" cm="1">
        <f t="array" aca="1" ref="C57" ca="1">SUMPRODUCT((INDIRECT("'"&amp;A57&amp;"'!C39:C47")=$C$39:$C$47)*($C$39:$C$47&lt;&gt;"")*1)/COUNTA($C$39:$C$47)</f>
        <v>0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1</v>
      </c>
      <c r="C58" s="30" cm="1">
        <f t="array" aca="1" ref="C58" ca="1">SUMPRODUCT((INDIRECT("'"&amp;A58&amp;"'!C39:C47")=$C$39:$C$47)*($C$39:$C$47&lt;&gt;"")*1)/COUNTA($C$39:$C$47)</f>
        <v>1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0</v>
      </c>
      <c r="C59" s="30" cm="1">
        <f t="array" aca="1" ref="C59" ca="1">SUMPRODUCT((INDIRECT("'"&amp;A59&amp;"'!C39:C47")=$C$39:$C$47)*($C$39:$C$47&lt;&gt;"")*1)/COUNTA($C$39:$C$47)</f>
        <v>0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0</v>
      </c>
      <c r="C60" s="30" cm="1">
        <f t="array" aca="1" ref="C60" ca="1">SUMPRODUCT((INDIRECT("'"&amp;A60&amp;"'!C39:C47")=$C$39:$C$47)*($C$39:$C$47&lt;&gt;"")*1)/COUNTA($C$39:$C$47)</f>
        <v>0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0.25</v>
      </c>
      <c r="C61" s="30" cm="1">
        <f t="array" aca="1" ref="C61" ca="1">SUMPRODUCT((INDIRECT("'"&amp;A61&amp;"'!C39:C47")=$C$39:$C$47)*($C$39:$C$47&lt;&gt;"")*1)/COUNTA($C$39:$C$47)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1"/>
  <sheetViews>
    <sheetView topLeftCell="A16" zoomScale="70" zoomScaleNormal="70" workbookViewId="0">
      <selection activeCell="B56" sqref="B56:C61"/>
    </sheetView>
  </sheetViews>
  <sheetFormatPr defaultColWidth="11.42578125" defaultRowHeight="15" x14ac:dyDescent="0.25"/>
  <cols>
    <col min="1" max="1" width="124.85546875" style="8" bestFit="1" customWidth="1"/>
    <col min="2" max="2" width="175.5703125" style="8" bestFit="1" customWidth="1"/>
    <col min="3" max="3" width="98.7109375" style="8" bestFit="1" customWidth="1"/>
    <col min="4" max="4" width="37.7109375" style="8" bestFit="1" customWidth="1"/>
    <col min="5" max="16384" width="11.42578125" style="8"/>
  </cols>
  <sheetData>
    <row r="1" spans="1:2" x14ac:dyDescent="0.25">
      <c r="A1" s="11" t="s">
        <v>0</v>
      </c>
      <c r="B1" s="12" t="s">
        <v>1</v>
      </c>
    </row>
    <row r="2" spans="1:2" x14ac:dyDescent="0.25">
      <c r="A2" s="13"/>
      <c r="B2" s="8" t="s">
        <v>18</v>
      </c>
    </row>
    <row r="3" spans="1:2" x14ac:dyDescent="0.25">
      <c r="A3" s="13"/>
      <c r="B3" s="8" t="s">
        <v>19</v>
      </c>
    </row>
    <row r="4" spans="1:2" x14ac:dyDescent="0.25">
      <c r="A4" s="13"/>
      <c r="B4" s="8" t="s">
        <v>20</v>
      </c>
    </row>
    <row r="5" spans="1:2" x14ac:dyDescent="0.25">
      <c r="A5" s="13"/>
      <c r="B5" s="8" t="s">
        <v>21</v>
      </c>
    </row>
    <row r="6" spans="1:2" x14ac:dyDescent="0.25">
      <c r="A6" s="13"/>
      <c r="B6" s="8" t="s">
        <v>22</v>
      </c>
    </row>
    <row r="7" spans="1:2" x14ac:dyDescent="0.25">
      <c r="A7" s="13"/>
      <c r="B7" s="8" t="s">
        <v>23</v>
      </c>
    </row>
    <row r="8" spans="1:2" x14ac:dyDescent="0.25">
      <c r="A8" s="13"/>
      <c r="B8" s="8" t="s">
        <v>24</v>
      </c>
    </row>
    <row r="9" spans="1:2" x14ac:dyDescent="0.25">
      <c r="A9" s="13"/>
      <c r="B9" s="8" t="s">
        <v>25</v>
      </c>
    </row>
    <row r="10" spans="1:2" x14ac:dyDescent="0.25">
      <c r="A10" s="14"/>
      <c r="B10" s="22" t="s">
        <v>17</v>
      </c>
    </row>
    <row r="11" spans="1:2" x14ac:dyDescent="0.25">
      <c r="A11" s="13"/>
    </row>
    <row r="12" spans="1:2" x14ac:dyDescent="0.25">
      <c r="A12" s="13"/>
    </row>
    <row r="13" spans="1:2" x14ac:dyDescent="0.25">
      <c r="A13" s="13"/>
    </row>
    <row r="14" spans="1:2" x14ac:dyDescent="0.25">
      <c r="A14" s="13"/>
    </row>
    <row r="15" spans="1:2" x14ac:dyDescent="0.25">
      <c r="A15" s="13"/>
    </row>
    <row r="16" spans="1:2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s="18" customFormat="1" x14ac:dyDescent="0.25"/>
    <row r="26" spans="1:1" s="18" customFormat="1" x14ac:dyDescent="0.25"/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x14ac:dyDescent="0.25">
      <c r="A39" s="5" t="s">
        <v>53</v>
      </c>
      <c r="B39" s="9"/>
      <c r="C39" s="19" t="s">
        <v>19</v>
      </c>
    </row>
    <row r="40" spans="1:4" x14ac:dyDescent="0.25">
      <c r="A40" s="5" t="s">
        <v>54</v>
      </c>
      <c r="B40" s="9"/>
      <c r="C40" s="20" t="s">
        <v>44</v>
      </c>
    </row>
    <row r="41" spans="1:4" x14ac:dyDescent="0.25">
      <c r="A41" s="5" t="s">
        <v>55</v>
      </c>
      <c r="B41" s="9"/>
      <c r="C41" s="20" t="s">
        <v>22</v>
      </c>
    </row>
    <row r="42" spans="1:4" x14ac:dyDescent="0.25">
      <c r="A42" s="5" t="s">
        <v>34</v>
      </c>
      <c r="B42" s="9"/>
      <c r="C42" s="19" t="s">
        <v>23</v>
      </c>
    </row>
    <row r="43" spans="1:4" x14ac:dyDescent="0.25">
      <c r="A43" s="5" t="s">
        <v>30</v>
      </c>
      <c r="B43" s="9"/>
      <c r="C43" s="20" t="s">
        <v>24</v>
      </c>
      <c r="D43" s="16"/>
    </row>
    <row r="44" spans="1:4" x14ac:dyDescent="0.25">
      <c r="A44" s="5" t="s">
        <v>33</v>
      </c>
      <c r="B44" s="17"/>
      <c r="C44" s="19" t="s">
        <v>25</v>
      </c>
    </row>
    <row r="45" spans="1:4" x14ac:dyDescent="0.25">
      <c r="A45" s="16"/>
      <c r="B45" s="17"/>
      <c r="C45" s="21" t="s">
        <v>17</v>
      </c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0</v>
      </c>
      <c r="C56" s="30" cm="1">
        <f t="array" aca="1" ref="C56" ca="1">SUMPRODUCT((INDIRECT("'"&amp;A56&amp;"'!C39:C47")=$C$39:$C$47)*($C$39:$C$47&lt;&gt;"")*1)/COUNTA($C$39:$C$47)</f>
        <v>0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0</v>
      </c>
      <c r="C57" s="30" cm="1">
        <f t="array" aca="1" ref="C57" ca="1">SUMPRODUCT((INDIRECT("'"&amp;A57&amp;"'!C39:C47")=$C$39:$C$47)*($C$39:$C$47&lt;&gt;"")*1)/COUNTA($C$39:$C$47)</f>
        <v>0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0</v>
      </c>
      <c r="C58" s="30" cm="1">
        <f t="array" aca="1" ref="C58" ca="1">SUMPRODUCT((INDIRECT("'"&amp;A58&amp;"'!C39:C47")=$C$39:$C$47)*($C$39:$C$47&lt;&gt;"")*1)/COUNTA($C$39:$C$47)</f>
        <v>0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1</v>
      </c>
      <c r="C59" s="30" cm="1">
        <f t="array" aca="1" ref="C59" ca="1">SUMPRODUCT((INDIRECT("'"&amp;A59&amp;"'!C39:C47")=$C$39:$C$47)*($C$39:$C$47&lt;&gt;"")*1)/COUNTA($C$39:$C$47)</f>
        <v>1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0</v>
      </c>
      <c r="C60" s="30" cm="1">
        <f t="array" aca="1" ref="C60" ca="1">SUMPRODUCT((INDIRECT("'"&amp;A60&amp;"'!C39:C47")=$C$39:$C$47)*($C$39:$C$47&lt;&gt;"")*1)/COUNTA($C$39:$C$47)</f>
        <v>0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0.16666666666666666</v>
      </c>
      <c r="C61" s="30" cm="1">
        <f t="array" aca="1" ref="C61" ca="1">SUMPRODUCT((INDIRECT("'"&amp;A61&amp;"'!C39:C47")=$C$39:$C$47)*($C$39:$C$47&lt;&gt;"")*1)/COUNTA($C$39:$C$47)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1"/>
  <sheetViews>
    <sheetView topLeftCell="A16" zoomScale="70" zoomScaleNormal="70" workbookViewId="0">
      <selection activeCell="B56" sqref="B56:C61"/>
    </sheetView>
  </sheetViews>
  <sheetFormatPr defaultColWidth="11.42578125" defaultRowHeight="15" x14ac:dyDescent="0.25"/>
  <cols>
    <col min="1" max="1" width="175.5703125" style="8" bestFit="1" customWidth="1"/>
    <col min="2" max="2" width="98.7109375" style="8" bestFit="1" customWidth="1"/>
    <col min="3" max="3" width="44.85546875" style="8" bestFit="1" customWidth="1"/>
    <col min="4" max="4" width="45.42578125" style="8" bestFit="1" customWidth="1"/>
    <col min="5" max="16384" width="11.42578125" style="8"/>
  </cols>
  <sheetData>
    <row r="1" spans="1:2" x14ac:dyDescent="0.25">
      <c r="A1" s="11" t="s">
        <v>0</v>
      </c>
      <c r="B1" s="12" t="s">
        <v>1</v>
      </c>
    </row>
    <row r="2" spans="1:2" x14ac:dyDescent="0.25">
      <c r="A2" s="13"/>
    </row>
    <row r="3" spans="1:2" x14ac:dyDescent="0.25">
      <c r="A3" s="13"/>
    </row>
    <row r="4" spans="1:2" x14ac:dyDescent="0.25">
      <c r="A4" s="13"/>
    </row>
    <row r="5" spans="1:2" x14ac:dyDescent="0.25">
      <c r="A5" s="13"/>
    </row>
    <row r="6" spans="1:2" x14ac:dyDescent="0.25">
      <c r="A6" s="13"/>
    </row>
    <row r="7" spans="1:2" x14ac:dyDescent="0.25">
      <c r="A7" s="13"/>
    </row>
    <row r="8" spans="1:2" x14ac:dyDescent="0.25">
      <c r="A8" s="13"/>
    </row>
    <row r="9" spans="1:2" x14ac:dyDescent="0.25">
      <c r="A9" s="13"/>
    </row>
    <row r="10" spans="1:2" x14ac:dyDescent="0.25">
      <c r="A10" s="14"/>
    </row>
    <row r="11" spans="1:2" x14ac:dyDescent="0.25">
      <c r="A11" s="13"/>
    </row>
    <row r="12" spans="1:2" x14ac:dyDescent="0.25">
      <c r="A12" s="13"/>
    </row>
    <row r="13" spans="1:2" x14ac:dyDescent="0.25">
      <c r="A13" s="13"/>
    </row>
    <row r="14" spans="1:2" x14ac:dyDescent="0.25">
      <c r="A14" s="13"/>
    </row>
    <row r="15" spans="1:2" x14ac:dyDescent="0.25">
      <c r="A15" s="13"/>
    </row>
    <row r="16" spans="1:2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x14ac:dyDescent="0.25">
      <c r="A39" s="5" t="s">
        <v>35</v>
      </c>
      <c r="B39" s="9"/>
      <c r="C39" s="5" t="s">
        <v>46</v>
      </c>
      <c r="D39" s="9"/>
    </row>
    <row r="40" spans="1:4" x14ac:dyDescent="0.25">
      <c r="A40" s="5" t="s">
        <v>49</v>
      </c>
      <c r="B40" s="9"/>
      <c r="C40" s="5" t="s">
        <v>60</v>
      </c>
      <c r="D40" s="9"/>
    </row>
    <row r="41" spans="1:4" x14ac:dyDescent="0.25">
      <c r="A41" s="5" t="s">
        <v>56</v>
      </c>
      <c r="B41" s="9"/>
      <c r="C41" s="5" t="s">
        <v>61</v>
      </c>
    </row>
    <row r="42" spans="1:4" x14ac:dyDescent="0.25">
      <c r="A42" s="5" t="s">
        <v>33</v>
      </c>
      <c r="B42" s="9"/>
      <c r="C42" s="5" t="s">
        <v>62</v>
      </c>
    </row>
    <row r="43" spans="1:4" x14ac:dyDescent="0.25">
      <c r="A43" s="5" t="s">
        <v>57</v>
      </c>
      <c r="B43" s="9"/>
      <c r="C43" s="5" t="s">
        <v>2</v>
      </c>
    </row>
    <row r="44" spans="1:4" x14ac:dyDescent="0.25">
      <c r="A44" s="5" t="s">
        <v>58</v>
      </c>
      <c r="B44" s="9"/>
      <c r="C44" s="5" t="s">
        <v>63</v>
      </c>
    </row>
    <row r="45" spans="1:4" x14ac:dyDescent="0.25">
      <c r="A45" s="5"/>
      <c r="B45" s="16"/>
      <c r="C45" s="5" t="s">
        <v>64</v>
      </c>
      <c r="D45" s="16"/>
    </row>
    <row r="46" spans="1:4" x14ac:dyDescent="0.25">
      <c r="A46" s="5"/>
      <c r="C46" s="5" t="s">
        <v>17</v>
      </c>
    </row>
    <row r="47" spans="1:4" x14ac:dyDescent="0.25">
      <c r="A47" s="5"/>
      <c r="C47" s="5" t="s">
        <v>16</v>
      </c>
    </row>
    <row r="48" spans="1:4" x14ac:dyDescent="0.25">
      <c r="C48" s="5" t="s">
        <v>65</v>
      </c>
    </row>
    <row r="49" spans="1:3" x14ac:dyDescent="0.25">
      <c r="C49" s="5" t="s">
        <v>45</v>
      </c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0.16666666666666666</v>
      </c>
      <c r="C56" s="30" cm="1">
        <f t="array" aca="1" ref="C56" ca="1">SUMPRODUCT((INDIRECT("'"&amp;A56&amp;"'!C39:C47")=$C$39:$C$47)*($C$39:$C$47&lt;&gt;"")*1)/COUNTA($C$39:$C$47)</f>
        <v>0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0.16666666666666666</v>
      </c>
      <c r="C57" s="30" cm="1">
        <f t="array" aca="1" ref="C57" ca="1">SUMPRODUCT((INDIRECT("'"&amp;A57&amp;"'!C39:C47")=$C$39:$C$47)*($C$39:$C$47&lt;&gt;"")*1)/COUNTA($C$39:$C$47)</f>
        <v>0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0</v>
      </c>
      <c r="C58" s="30" cm="1">
        <f t="array" aca="1" ref="C58" ca="1">SUMPRODUCT((INDIRECT("'"&amp;A58&amp;"'!C39:C47")=$C$39:$C$47)*($C$39:$C$47&lt;&gt;"")*1)/COUNTA($C$39:$C$47)</f>
        <v>0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0</v>
      </c>
      <c r="C59" s="30" cm="1">
        <f t="array" aca="1" ref="C59" ca="1">SUMPRODUCT((INDIRECT("'"&amp;A59&amp;"'!C39:C47")=$C$39:$C$47)*($C$39:$C$47&lt;&gt;"")*1)/COUNTA($C$39:$C$47)</f>
        <v>0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1</v>
      </c>
      <c r="C60" s="30" cm="1">
        <f t="array" aca="1" ref="C60" ca="1">SUMPRODUCT((INDIRECT("'"&amp;A60&amp;"'!C39:C47")=$C$39:$C$47)*($C$39:$C$47&lt;&gt;"")*1)/COUNTA($C$39:$C$47)</f>
        <v>1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0.16666666666666666</v>
      </c>
      <c r="C61" s="30" cm="1">
        <f t="array" aca="1" ref="C61" ca="1">SUMPRODUCT((INDIRECT("'"&amp;A61&amp;"'!C39:C47")=$C$39:$C$47)*($C$39:$C$47&lt;&gt;"")*1)/COUNTA($C$39:$C$47)</f>
        <v>0.1111111111111111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61"/>
  <sheetViews>
    <sheetView topLeftCell="A28" zoomScale="70" zoomScaleNormal="70" workbookViewId="0">
      <selection activeCell="B56" sqref="B56:C61"/>
    </sheetView>
  </sheetViews>
  <sheetFormatPr defaultColWidth="11.42578125" defaultRowHeight="15" x14ac:dyDescent="0.25"/>
  <cols>
    <col min="1" max="1" width="118.7109375" bestFit="1" customWidth="1"/>
    <col min="2" max="2" width="90" bestFit="1" customWidth="1"/>
    <col min="3" max="3" width="51.5703125" bestFit="1" customWidth="1"/>
    <col min="4" max="4" width="40.7109375" bestFit="1" customWidth="1"/>
  </cols>
  <sheetData>
    <row r="1" spans="1:2" x14ac:dyDescent="0.25">
      <c r="A1" s="1" t="s">
        <v>0</v>
      </c>
      <c r="B1" s="2" t="s">
        <v>1</v>
      </c>
    </row>
    <row r="9" spans="1:2" x14ac:dyDescent="0.25">
      <c r="B9" s="3"/>
    </row>
    <row r="30" spans="6:6" x14ac:dyDescent="0.25">
      <c r="F30" t="s">
        <v>68</v>
      </c>
    </row>
    <row r="34" spans="1:4" x14ac:dyDescent="0.25">
      <c r="A34" s="8"/>
      <c r="B34" s="8"/>
      <c r="C34" s="8"/>
      <c r="D34" s="8"/>
    </row>
    <row r="35" spans="1:4" x14ac:dyDescent="0.25">
      <c r="B35" s="8"/>
    </row>
    <row r="37" spans="1:4" ht="21" x14ac:dyDescent="0.25">
      <c r="A37" s="24" t="s">
        <v>40</v>
      </c>
      <c r="B37" s="24"/>
      <c r="C37" s="24"/>
      <c r="D37" s="24"/>
    </row>
    <row r="38" spans="1:4" ht="15.75" x14ac:dyDescent="0.25">
      <c r="A38" s="26" t="s">
        <v>31</v>
      </c>
      <c r="B38" s="26"/>
      <c r="C38" s="27" t="s">
        <v>1</v>
      </c>
      <c r="D38" s="27"/>
    </row>
    <row r="39" spans="1:4" x14ac:dyDescent="0.25">
      <c r="A39" s="5" t="s">
        <v>35</v>
      </c>
      <c r="B39" s="9"/>
      <c r="C39" s="5" t="s">
        <v>41</v>
      </c>
      <c r="D39" s="9"/>
    </row>
    <row r="40" spans="1:4" x14ac:dyDescent="0.25">
      <c r="A40" s="5" t="s">
        <v>33</v>
      </c>
      <c r="B40" s="9"/>
      <c r="C40" s="5" t="s">
        <v>3</v>
      </c>
      <c r="D40" s="9"/>
    </row>
    <row r="41" spans="1:4" x14ac:dyDescent="0.25">
      <c r="A41" s="5" t="s">
        <v>36</v>
      </c>
      <c r="B41" s="9"/>
      <c r="C41" s="5" t="s">
        <v>2</v>
      </c>
      <c r="D41" s="8"/>
    </row>
    <row r="42" spans="1:4" x14ac:dyDescent="0.25">
      <c r="A42" s="5" t="s">
        <v>34</v>
      </c>
      <c r="B42" s="9"/>
      <c r="C42" s="5" t="s">
        <v>62</v>
      </c>
      <c r="D42" s="8"/>
    </row>
    <row r="43" spans="1:4" x14ac:dyDescent="0.25">
      <c r="A43" s="5" t="s">
        <v>27</v>
      </c>
      <c r="B43" s="9"/>
      <c r="C43" s="5" t="s">
        <v>63</v>
      </c>
      <c r="D43" s="8"/>
    </row>
    <row r="44" spans="1:4" x14ac:dyDescent="0.25">
      <c r="A44" s="5" t="s">
        <v>66</v>
      </c>
      <c r="B44" s="9"/>
      <c r="C44" s="5" t="s">
        <v>46</v>
      </c>
      <c r="D44" s="16"/>
    </row>
    <row r="45" spans="1:4" x14ac:dyDescent="0.25">
      <c r="A45" s="5" t="s">
        <v>43</v>
      </c>
      <c r="B45" s="16"/>
      <c r="C45" s="5" t="s">
        <v>65</v>
      </c>
      <c r="D45" s="8"/>
    </row>
    <row r="46" spans="1:4" x14ac:dyDescent="0.25">
      <c r="A46" s="5"/>
      <c r="B46" s="8"/>
      <c r="C46" s="5" t="s">
        <v>67</v>
      </c>
      <c r="D46" s="8"/>
    </row>
    <row r="47" spans="1:4" x14ac:dyDescent="0.25">
      <c r="A47" s="5"/>
      <c r="B47" s="8"/>
      <c r="C47" s="5" t="s">
        <v>45</v>
      </c>
      <c r="D47" s="8"/>
    </row>
    <row r="55" spans="1:3" x14ac:dyDescent="0.25">
      <c r="A55" s="25" t="s">
        <v>75</v>
      </c>
      <c r="B55" s="25" t="s">
        <v>76</v>
      </c>
      <c r="C55" s="25" t="s">
        <v>77</v>
      </c>
    </row>
    <row r="56" spans="1:3" x14ac:dyDescent="0.25">
      <c r="A56" s="10" t="s">
        <v>72</v>
      </c>
      <c r="B56" s="30" cm="1">
        <f t="array" aca="1" ref="B56" ca="1">SUMPRODUCT((INDIRECT("'"&amp;A56&amp;"'!A39:A47")=$A$39:$A$47)*($A$39:$A$47&lt;&gt;"")*1)/COUNTA($A$39:$A$47)</f>
        <v>0.14285714285714285</v>
      </c>
      <c r="C56" s="30" cm="1">
        <f t="array" aca="1" ref="C56" ca="1">SUMPRODUCT((INDIRECT("'"&amp;A56&amp;"'!C39:C47")=$C$39:$C$47)*($C$39:$C$47&lt;&gt;"")*1)/COUNTA($C$39:$C$47)</f>
        <v>0</v>
      </c>
    </row>
    <row r="57" spans="1:3" x14ac:dyDescent="0.25">
      <c r="A57" s="10" t="s">
        <v>69</v>
      </c>
      <c r="B57" s="30" cm="1">
        <f t="array" aca="1" ref="B57" ca="1">SUMPRODUCT((INDIRECT("'"&amp;A57&amp;"'!A39:A47")=$A$39:$A$47)*($A$39:$A$47&lt;&gt;"")*1)/COUNTA($A$39:$A$47)</f>
        <v>0</v>
      </c>
      <c r="C57" s="30" cm="1">
        <f t="array" aca="1" ref="C57" ca="1">SUMPRODUCT((INDIRECT("'"&amp;A57&amp;"'!C39:C47")=$C$39:$C$47)*($C$39:$C$47&lt;&gt;"")*1)/COUNTA($C$39:$C$47)</f>
        <v>0.1111111111111111</v>
      </c>
    </row>
    <row r="58" spans="1:3" x14ac:dyDescent="0.25">
      <c r="A58" s="10" t="s">
        <v>70</v>
      </c>
      <c r="B58" s="30" cm="1">
        <f t="array" aca="1" ref="B58" ca="1">SUMPRODUCT((INDIRECT("'"&amp;A58&amp;"'!A39:A47")=$A$39:$A$47)*($A$39:$A$47&lt;&gt;"")*1)/COUNTA($A$39:$A$47)</f>
        <v>0.2857142857142857</v>
      </c>
      <c r="C58" s="30" cm="1">
        <f t="array" aca="1" ref="C58" ca="1">SUMPRODUCT((INDIRECT("'"&amp;A58&amp;"'!C39:C47")=$C$39:$C$47)*($C$39:$C$47&lt;&gt;"")*1)/COUNTA($C$39:$C$47)</f>
        <v>0</v>
      </c>
    </row>
    <row r="59" spans="1:3" x14ac:dyDescent="0.25">
      <c r="A59" s="10" t="s">
        <v>71</v>
      </c>
      <c r="B59" s="30" cm="1">
        <f t="array" aca="1" ref="B59" ca="1">SUMPRODUCT((INDIRECT("'"&amp;A59&amp;"'!A39:A47")=$A$39:$A$47)*($A$39:$A$47&lt;&gt;"")*1)/COUNTA($A$39:$A$47)</f>
        <v>0.14285714285714285</v>
      </c>
      <c r="C59" s="30" cm="1">
        <f t="array" aca="1" ref="C59" ca="1">SUMPRODUCT((INDIRECT("'"&amp;A59&amp;"'!C39:C47")=$C$39:$C$47)*($C$39:$C$47&lt;&gt;"")*1)/COUNTA($C$39:$C$47)</f>
        <v>0</v>
      </c>
    </row>
    <row r="60" spans="1:3" x14ac:dyDescent="0.25">
      <c r="A60" s="10" t="s">
        <v>73</v>
      </c>
      <c r="B60" s="30" cm="1">
        <f t="array" aca="1" ref="B60" ca="1">SUMPRODUCT((INDIRECT("'"&amp;A60&amp;"'!A39:A47")=$A$39:$A$47)*($A$39:$A$47&lt;&gt;"")*1)/COUNTA($A$39:$A$47)</f>
        <v>0.14285714285714285</v>
      </c>
      <c r="C60" s="30" cm="1">
        <f t="array" aca="1" ref="C60" ca="1">SUMPRODUCT((INDIRECT("'"&amp;A60&amp;"'!C39:C47")=$C$39:$C$47)*($C$39:$C$47&lt;&gt;"")*1)/COUNTA($C$39:$C$47)</f>
        <v>0.1111111111111111</v>
      </c>
    </row>
    <row r="61" spans="1:3" x14ac:dyDescent="0.25">
      <c r="A61" s="10" t="s">
        <v>74</v>
      </c>
      <c r="B61" s="30" cm="1">
        <f t="array" aca="1" ref="B61" ca="1">SUMPRODUCT((INDIRECT("'"&amp;A61&amp;"'!A39:A47")=$A$39:$A$47)*($A$39:$A$47&lt;&gt;"")*1)/COUNTA($A$39:$A$47)</f>
        <v>1</v>
      </c>
      <c r="C61" s="30" cm="1">
        <f t="array" aca="1" ref="C61" ca="1">SUMPRODUCT((INDIRECT("'"&amp;A61&amp;"'!C39:C47")=$C$39:$C$47)*($C$39:$C$47&lt;&gt;"")*1)/COUNTA($C$39:$C$47)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Directeur POSI</vt:lpstr>
      <vt:lpstr>Directeur Pôle Reseau</vt:lpstr>
      <vt:lpstr>Directeur Général</vt:lpstr>
      <vt:lpstr>Directeur du Capital Humain</vt:lpstr>
      <vt:lpstr>Directeur des affaires générale</vt:lpstr>
      <vt:lpstr>Directeur Centrale Finance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Kebal</dc:creator>
  <cp:lastModifiedBy>h2so4</cp:lastModifiedBy>
  <dcterms:created xsi:type="dcterms:W3CDTF">2020-10-14T09:59:44Z</dcterms:created>
  <dcterms:modified xsi:type="dcterms:W3CDTF">2020-10-16T09:19:36Z</dcterms:modified>
</cp:coreProperties>
</file>