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F887C661-C888-4F72-A585-6406FBF212E9}" xr6:coauthVersionLast="45" xr6:coauthVersionMax="45" xr10:uidLastSave="{00000000-0000-0000-0000-000000000000}"/>
  <bookViews>
    <workbookView xWindow="-120" yWindow="-120" windowWidth="29040" windowHeight="16440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C2" i="1"/>
  <c r="B3" i="1" s="1"/>
  <c r="D3" i="1" s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A155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B4" i="1" l="1"/>
  <c r="D4" i="1" s="1"/>
  <c r="B5" i="1" l="1"/>
  <c r="D5" i="1" s="1"/>
  <c r="B6" i="1" l="1"/>
  <c r="D6" i="1" s="1"/>
  <c r="B7" i="1" l="1"/>
  <c r="D7" i="1" l="1"/>
  <c r="B8" i="1" s="1"/>
  <c r="D8" i="1" l="1"/>
  <c r="B9" i="1"/>
  <c r="D9" i="1" s="1"/>
  <c r="B10" i="1" l="1"/>
  <c r="D10" i="1" s="1"/>
  <c r="B11" i="1"/>
  <c r="D11" i="1" s="1"/>
  <c r="B12" i="1" l="1"/>
  <c r="D12" i="1" s="1"/>
  <c r="B13" i="1" l="1"/>
  <c r="D13" i="1" s="1"/>
  <c r="B14" i="1" l="1"/>
  <c r="D14" i="1" s="1"/>
  <c r="B15" i="1" l="1"/>
  <c r="D15" i="1" s="1"/>
  <c r="B16" i="1" l="1"/>
  <c r="D16" i="1" s="1"/>
  <c r="B17" i="1" l="1"/>
  <c r="D17" i="1" s="1"/>
  <c r="B18" i="1" l="1"/>
  <c r="D18" i="1" s="1"/>
  <c r="B19" i="1" l="1"/>
  <c r="D19" i="1" s="1"/>
  <c r="B20" i="1" l="1"/>
  <c r="D20" i="1" s="1"/>
  <c r="B21" i="1" l="1"/>
  <c r="D21" i="1" s="1"/>
  <c r="B22" i="1" l="1"/>
  <c r="D22" i="1" s="1"/>
  <c r="B23" i="1" l="1"/>
  <c r="D23" i="1" s="1"/>
  <c r="B24" i="1" l="1"/>
  <c r="D24" i="1" s="1"/>
  <c r="B25" i="1" l="1"/>
  <c r="D25" i="1" s="1"/>
  <c r="B26" i="1" l="1"/>
  <c r="D26" i="1" s="1"/>
  <c r="B27" i="1" l="1"/>
  <c r="D27" i="1" s="1"/>
  <c r="B28" i="1" l="1"/>
  <c r="D28" i="1" s="1"/>
  <c r="B29" i="1" l="1"/>
  <c r="D29" i="1" s="1"/>
  <c r="B30" i="1" l="1"/>
  <c r="D30" i="1" s="1"/>
  <c r="B31" i="1" l="1"/>
  <c r="D31" i="1" s="1"/>
  <c r="B32" i="1" l="1"/>
  <c r="D32" i="1" s="1"/>
  <c r="B33" i="1" l="1"/>
  <c r="D33" i="1" s="1"/>
  <c r="B34" i="1" l="1"/>
  <c r="D34" i="1" s="1"/>
  <c r="B35" i="1" l="1"/>
  <c r="D35" i="1" s="1"/>
  <c r="B36" i="1" l="1"/>
  <c r="D36" i="1" s="1"/>
  <c r="B37" i="1" l="1"/>
  <c r="D37" i="1" s="1"/>
  <c r="B38" i="1" l="1"/>
  <c r="D38" i="1" s="1"/>
  <c r="B39" i="1" l="1"/>
  <c r="D39" i="1" s="1"/>
  <c r="B40" i="1" l="1"/>
  <c r="D40" i="1" s="1"/>
  <c r="B41" i="1" l="1"/>
  <c r="D41" i="1" s="1"/>
  <c r="B42" i="1" l="1"/>
  <c r="D42" i="1" s="1"/>
  <c r="B43" i="1" l="1"/>
  <c r="D43" i="1" s="1"/>
  <c r="B44" i="1" l="1"/>
  <c r="D44" i="1" s="1"/>
  <c r="B45" i="1" l="1"/>
  <c r="D45" i="1" s="1"/>
  <c r="B46" i="1" l="1"/>
  <c r="D46" i="1" s="1"/>
  <c r="B47" i="1" l="1"/>
  <c r="D47" i="1" s="1"/>
  <c r="B48" i="1" l="1"/>
  <c r="D48" i="1" s="1"/>
  <c r="B49" i="1" l="1"/>
  <c r="D49" i="1" s="1"/>
  <c r="B50" i="1" l="1"/>
  <c r="D50" i="1" s="1"/>
  <c r="B51" i="1" l="1"/>
  <c r="D51" i="1" s="1"/>
  <c r="B52" i="1" l="1"/>
  <c r="D52" i="1" s="1"/>
  <c r="B53" i="1" l="1"/>
  <c r="D53" i="1" s="1"/>
  <c r="B54" i="1" l="1"/>
  <c r="D54" i="1" s="1"/>
  <c r="B55" i="1" l="1"/>
  <c r="D55" i="1" s="1"/>
  <c r="B56" i="1" l="1"/>
  <c r="D56" i="1" s="1"/>
  <c r="B57" i="1" l="1"/>
  <c r="D57" i="1" s="1"/>
  <c r="B58" i="1" l="1"/>
  <c r="D58" i="1" s="1"/>
  <c r="B59" i="1" l="1"/>
  <c r="D59" i="1" s="1"/>
  <c r="B60" i="1" l="1"/>
  <c r="D60" i="1" s="1"/>
  <c r="B61" i="1" l="1"/>
  <c r="D61" i="1" s="1"/>
  <c r="B62" i="1" l="1"/>
  <c r="D62" i="1" s="1"/>
  <c r="B63" i="1" l="1"/>
  <c r="D63" i="1" s="1"/>
  <c r="B64" i="1" l="1"/>
  <c r="D64" i="1" s="1"/>
  <c r="B65" i="1" l="1"/>
  <c r="D65" i="1" s="1"/>
  <c r="B66" i="1" l="1"/>
  <c r="D66" i="1" s="1"/>
  <c r="B67" i="1" l="1"/>
  <c r="D67" i="1" s="1"/>
  <c r="B68" i="1" l="1"/>
  <c r="D68" i="1" s="1"/>
  <c r="B69" i="1" l="1"/>
  <c r="D69" i="1" s="1"/>
  <c r="B70" i="1" l="1"/>
  <c r="D70" i="1" s="1"/>
  <c r="B71" i="1" l="1"/>
  <c r="D71" i="1" s="1"/>
  <c r="B72" i="1" l="1"/>
  <c r="D72" i="1" s="1"/>
  <c r="B73" i="1" l="1"/>
  <c r="D73" i="1" s="1"/>
  <c r="B74" i="1" l="1"/>
  <c r="D74" i="1" s="1"/>
  <c r="B75" i="1" l="1"/>
  <c r="D75" i="1" s="1"/>
  <c r="B76" i="1" l="1"/>
  <c r="D76" i="1" s="1"/>
  <c r="B77" i="1" l="1"/>
  <c r="D77" i="1" s="1"/>
  <c r="B78" i="1" l="1"/>
  <c r="D78" i="1" s="1"/>
  <c r="B79" i="1" l="1"/>
  <c r="D79" i="1" s="1"/>
  <c r="B80" i="1" l="1"/>
  <c r="D80" i="1" s="1"/>
  <c r="B81" i="1" l="1"/>
  <c r="D81" i="1" s="1"/>
  <c r="B82" i="1" l="1"/>
  <c r="D82" i="1" s="1"/>
  <c r="B83" i="1" l="1"/>
  <c r="D83" i="1" s="1"/>
  <c r="B84" i="1" l="1"/>
  <c r="D84" i="1" s="1"/>
  <c r="B85" i="1" l="1"/>
  <c r="D85" i="1" s="1"/>
  <c r="B86" i="1" l="1"/>
  <c r="D86" i="1" s="1"/>
  <c r="B87" i="1" l="1"/>
  <c r="D87" i="1" s="1"/>
  <c r="B88" i="1" l="1"/>
  <c r="D88" i="1" s="1"/>
  <c r="B89" i="1" l="1"/>
  <c r="D89" i="1" s="1"/>
  <c r="B90" i="1" l="1"/>
  <c r="D90" i="1" s="1"/>
  <c r="B91" i="1" l="1"/>
  <c r="D91" i="1" s="1"/>
  <c r="B92" i="1" l="1"/>
  <c r="D92" i="1" s="1"/>
  <c r="B93" i="1" l="1"/>
  <c r="D93" i="1" s="1"/>
  <c r="B94" i="1" l="1"/>
  <c r="D94" i="1" s="1"/>
  <c r="B95" i="1" l="1"/>
  <c r="D95" i="1" s="1"/>
  <c r="B96" i="1" l="1"/>
  <c r="D96" i="1" s="1"/>
  <c r="B97" i="1" l="1"/>
  <c r="D97" i="1" s="1"/>
  <c r="B98" i="1" l="1"/>
  <c r="D98" i="1" s="1"/>
  <c r="B99" i="1" l="1"/>
  <c r="D99" i="1" s="1"/>
  <c r="B100" i="1" l="1"/>
  <c r="D100" i="1" s="1"/>
  <c r="B101" i="1" l="1"/>
  <c r="D101" i="1" s="1"/>
  <c r="B102" i="1" l="1"/>
  <c r="D102" i="1" s="1"/>
  <c r="B103" i="1" l="1"/>
  <c r="D103" i="1" s="1"/>
  <c r="B104" i="1" l="1"/>
  <c r="D104" i="1" s="1"/>
  <c r="B105" i="1" l="1"/>
  <c r="D105" i="1" s="1"/>
  <c r="B106" i="1" l="1"/>
  <c r="D106" i="1" s="1"/>
  <c r="B107" i="1" l="1"/>
  <c r="D107" i="1" s="1"/>
  <c r="B108" i="1" l="1"/>
  <c r="D108" i="1" s="1"/>
  <c r="B109" i="1" l="1"/>
  <c r="D109" i="1" s="1"/>
  <c r="B110" i="1" l="1"/>
  <c r="D110" i="1" s="1"/>
  <c r="B111" i="1" l="1"/>
  <c r="D111" i="1" s="1"/>
  <c r="B112" i="1" l="1"/>
  <c r="D112" i="1" s="1"/>
  <c r="B113" i="1" l="1"/>
  <c r="D113" i="1" s="1"/>
  <c r="B114" i="1" l="1"/>
  <c r="D114" i="1" s="1"/>
  <c r="B115" i="1" l="1"/>
  <c r="D115" i="1" s="1"/>
  <c r="B116" i="1" l="1"/>
  <c r="D116" i="1" s="1"/>
  <c r="B117" i="1" l="1"/>
  <c r="D117" i="1" s="1"/>
  <c r="B118" i="1" l="1"/>
  <c r="D118" i="1" s="1"/>
  <c r="B119" i="1" l="1"/>
  <c r="D119" i="1" s="1"/>
  <c r="B120" i="1" l="1"/>
  <c r="D120" i="1" s="1"/>
  <c r="B121" i="1" l="1"/>
  <c r="D121" i="1" s="1"/>
  <c r="B122" i="1" l="1"/>
  <c r="D122" i="1" s="1"/>
  <c r="B123" i="1" l="1"/>
  <c r="D123" i="1" s="1"/>
  <c r="B124" i="1" l="1"/>
  <c r="D124" i="1" s="1"/>
  <c r="B125" i="1" l="1"/>
  <c r="D125" i="1" s="1"/>
  <c r="B126" i="1" l="1"/>
  <c r="D126" i="1" s="1"/>
  <c r="B127" i="1" l="1"/>
  <c r="D127" i="1" s="1"/>
  <c r="B128" i="1" l="1"/>
  <c r="D128" i="1" s="1"/>
  <c r="B129" i="1" l="1"/>
  <c r="D129" i="1" s="1"/>
  <c r="B130" i="1" l="1"/>
  <c r="D130" i="1" s="1"/>
  <c r="B131" i="1" l="1"/>
  <c r="D131" i="1" s="1"/>
  <c r="B132" i="1" l="1"/>
  <c r="D132" i="1" s="1"/>
  <c r="B133" i="1" l="1"/>
  <c r="D133" i="1" s="1"/>
  <c r="B134" i="1" l="1"/>
  <c r="D134" i="1" s="1"/>
  <c r="B135" i="1" l="1"/>
  <c r="D135" i="1" s="1"/>
  <c r="B136" i="1" l="1"/>
  <c r="D136" i="1" s="1"/>
  <c r="B137" i="1" l="1"/>
  <c r="D137" i="1" s="1"/>
  <c r="B138" i="1" l="1"/>
  <c r="D138" i="1" s="1"/>
  <c r="B139" i="1" l="1"/>
  <c r="D139" i="1" s="1"/>
  <c r="B140" i="1" l="1"/>
  <c r="D140" i="1" s="1"/>
  <c r="B141" i="1" l="1"/>
  <c r="D141" i="1" s="1"/>
  <c r="B142" i="1" l="1"/>
  <c r="D142" i="1" s="1"/>
  <c r="B143" i="1" l="1"/>
  <c r="D143" i="1" s="1"/>
  <c r="B144" i="1" l="1"/>
  <c r="D144" i="1" s="1"/>
  <c r="B145" i="1" l="1"/>
  <c r="D145" i="1" s="1"/>
  <c r="B146" i="1" l="1"/>
  <c r="D146" i="1" s="1"/>
  <c r="B147" i="1" l="1"/>
  <c r="D147" i="1" s="1"/>
  <c r="B148" i="1" l="1"/>
  <c r="D148" i="1" s="1"/>
  <c r="B149" i="1" l="1"/>
  <c r="D149" i="1" s="1"/>
  <c r="B150" i="1" l="1"/>
  <c r="D150" i="1" s="1"/>
  <c r="B151" i="1" l="1"/>
  <c r="D151" i="1" s="1"/>
  <c r="B152" i="1" l="1"/>
  <c r="D152" i="1" s="1"/>
  <c r="B153" i="1" l="1"/>
  <c r="D153" i="1" s="1"/>
  <c r="B154" i="1" l="1"/>
  <c r="D154" i="1" s="1"/>
  <c r="B155" i="1" l="1"/>
  <c r="D155" i="1" s="1"/>
</calcChain>
</file>

<file path=xl/sharedStrings.xml><?xml version="1.0" encoding="utf-8"?>
<sst xmlns="http://schemas.openxmlformats.org/spreadsheetml/2006/main" count="4" uniqueCount="4">
  <si>
    <t>date</t>
  </si>
  <si>
    <t>objectif</t>
  </si>
  <si>
    <t>objectif gain</t>
  </si>
  <si>
    <t>capital espéré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</si>
</sst>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dd\ dd\-mm\-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3">
    <dxf>
      <numFmt numFmtId="166" formatCode="dddd\ dd\-mm\-yy"/>
    </dxf>
    <dxf>
      <numFmt numFmtId="0" formatCode="General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capital espéré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Sheet1!$A$2:$A$155</c:f>
              <c:numCache>
                <c:formatCode>dddd\ dd\-mm\-yy</c:formatCode>
                <c:ptCount val="154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43836</c:v>
                </c:pt>
                <c:pt idx="4">
                  <c:v>43837</c:v>
                </c:pt>
                <c:pt idx="5">
                  <c:v>43838</c:v>
                </c:pt>
                <c:pt idx="6">
                  <c:v>43839</c:v>
                </c:pt>
                <c:pt idx="7">
                  <c:v>43840</c:v>
                </c:pt>
                <c:pt idx="8">
                  <c:v>43843</c:v>
                </c:pt>
                <c:pt idx="9">
                  <c:v>43844</c:v>
                </c:pt>
                <c:pt idx="10">
                  <c:v>43845</c:v>
                </c:pt>
                <c:pt idx="11">
                  <c:v>43846</c:v>
                </c:pt>
                <c:pt idx="12">
                  <c:v>43847</c:v>
                </c:pt>
                <c:pt idx="13">
                  <c:v>43850</c:v>
                </c:pt>
                <c:pt idx="14">
                  <c:v>43851</c:v>
                </c:pt>
                <c:pt idx="15">
                  <c:v>43852</c:v>
                </c:pt>
                <c:pt idx="16">
                  <c:v>43853</c:v>
                </c:pt>
                <c:pt idx="17">
                  <c:v>43854</c:v>
                </c:pt>
                <c:pt idx="18">
                  <c:v>43857</c:v>
                </c:pt>
                <c:pt idx="19">
                  <c:v>43858</c:v>
                </c:pt>
                <c:pt idx="20">
                  <c:v>43859</c:v>
                </c:pt>
                <c:pt idx="21">
                  <c:v>43860</c:v>
                </c:pt>
                <c:pt idx="22">
                  <c:v>43861</c:v>
                </c:pt>
                <c:pt idx="23">
                  <c:v>43864</c:v>
                </c:pt>
                <c:pt idx="24">
                  <c:v>43865</c:v>
                </c:pt>
                <c:pt idx="25">
                  <c:v>43866</c:v>
                </c:pt>
                <c:pt idx="26">
                  <c:v>43867</c:v>
                </c:pt>
                <c:pt idx="27">
                  <c:v>43868</c:v>
                </c:pt>
                <c:pt idx="28">
                  <c:v>43871</c:v>
                </c:pt>
                <c:pt idx="29">
                  <c:v>43872</c:v>
                </c:pt>
                <c:pt idx="30">
                  <c:v>43873</c:v>
                </c:pt>
                <c:pt idx="31">
                  <c:v>43874</c:v>
                </c:pt>
                <c:pt idx="32">
                  <c:v>43875</c:v>
                </c:pt>
                <c:pt idx="33">
                  <c:v>43878</c:v>
                </c:pt>
                <c:pt idx="34">
                  <c:v>43879</c:v>
                </c:pt>
                <c:pt idx="35">
                  <c:v>43880</c:v>
                </c:pt>
                <c:pt idx="36">
                  <c:v>43881</c:v>
                </c:pt>
                <c:pt idx="37">
                  <c:v>43882</c:v>
                </c:pt>
                <c:pt idx="38">
                  <c:v>43885</c:v>
                </c:pt>
                <c:pt idx="39">
                  <c:v>43886</c:v>
                </c:pt>
                <c:pt idx="40">
                  <c:v>43887</c:v>
                </c:pt>
                <c:pt idx="41">
                  <c:v>43888</c:v>
                </c:pt>
                <c:pt idx="42">
                  <c:v>43889</c:v>
                </c:pt>
                <c:pt idx="43">
                  <c:v>43892</c:v>
                </c:pt>
                <c:pt idx="44">
                  <c:v>43893</c:v>
                </c:pt>
                <c:pt idx="45">
                  <c:v>43894</c:v>
                </c:pt>
                <c:pt idx="46">
                  <c:v>43895</c:v>
                </c:pt>
                <c:pt idx="47">
                  <c:v>43896</c:v>
                </c:pt>
                <c:pt idx="48">
                  <c:v>43899</c:v>
                </c:pt>
                <c:pt idx="49">
                  <c:v>43900</c:v>
                </c:pt>
                <c:pt idx="50">
                  <c:v>43901</c:v>
                </c:pt>
                <c:pt idx="51">
                  <c:v>43902</c:v>
                </c:pt>
                <c:pt idx="52">
                  <c:v>43903</c:v>
                </c:pt>
                <c:pt idx="53">
                  <c:v>43906</c:v>
                </c:pt>
                <c:pt idx="54">
                  <c:v>43907</c:v>
                </c:pt>
                <c:pt idx="55">
                  <c:v>43908</c:v>
                </c:pt>
                <c:pt idx="56">
                  <c:v>43909</c:v>
                </c:pt>
                <c:pt idx="57">
                  <c:v>43910</c:v>
                </c:pt>
                <c:pt idx="58">
                  <c:v>43913</c:v>
                </c:pt>
                <c:pt idx="59">
                  <c:v>43914</c:v>
                </c:pt>
                <c:pt idx="60">
                  <c:v>43915</c:v>
                </c:pt>
                <c:pt idx="61">
                  <c:v>43916</c:v>
                </c:pt>
                <c:pt idx="62">
                  <c:v>43917</c:v>
                </c:pt>
                <c:pt idx="63">
                  <c:v>43920</c:v>
                </c:pt>
                <c:pt idx="64">
                  <c:v>43921</c:v>
                </c:pt>
                <c:pt idx="65">
                  <c:v>43922</c:v>
                </c:pt>
                <c:pt idx="66">
                  <c:v>43923</c:v>
                </c:pt>
                <c:pt idx="67">
                  <c:v>43924</c:v>
                </c:pt>
                <c:pt idx="68">
                  <c:v>43927</c:v>
                </c:pt>
                <c:pt idx="69">
                  <c:v>43928</c:v>
                </c:pt>
                <c:pt idx="70">
                  <c:v>43929</c:v>
                </c:pt>
                <c:pt idx="71">
                  <c:v>43930</c:v>
                </c:pt>
                <c:pt idx="72">
                  <c:v>43931</c:v>
                </c:pt>
                <c:pt idx="73">
                  <c:v>43934</c:v>
                </c:pt>
                <c:pt idx="74">
                  <c:v>43935</c:v>
                </c:pt>
                <c:pt idx="75">
                  <c:v>43936</c:v>
                </c:pt>
                <c:pt idx="76">
                  <c:v>43937</c:v>
                </c:pt>
                <c:pt idx="77">
                  <c:v>43938</c:v>
                </c:pt>
                <c:pt idx="78">
                  <c:v>43941</c:v>
                </c:pt>
                <c:pt idx="79">
                  <c:v>43942</c:v>
                </c:pt>
                <c:pt idx="80">
                  <c:v>43943</c:v>
                </c:pt>
                <c:pt idx="81">
                  <c:v>43944</c:v>
                </c:pt>
                <c:pt idx="82">
                  <c:v>43945</c:v>
                </c:pt>
                <c:pt idx="83">
                  <c:v>43948</c:v>
                </c:pt>
                <c:pt idx="84">
                  <c:v>43949</c:v>
                </c:pt>
                <c:pt idx="85">
                  <c:v>43950</c:v>
                </c:pt>
                <c:pt idx="86">
                  <c:v>43951</c:v>
                </c:pt>
                <c:pt idx="87">
                  <c:v>43952</c:v>
                </c:pt>
                <c:pt idx="88">
                  <c:v>43955</c:v>
                </c:pt>
                <c:pt idx="89">
                  <c:v>43956</c:v>
                </c:pt>
                <c:pt idx="90">
                  <c:v>43957</c:v>
                </c:pt>
                <c:pt idx="91">
                  <c:v>43958</c:v>
                </c:pt>
                <c:pt idx="92">
                  <c:v>43959</c:v>
                </c:pt>
                <c:pt idx="93">
                  <c:v>43962</c:v>
                </c:pt>
                <c:pt idx="94">
                  <c:v>43963</c:v>
                </c:pt>
                <c:pt idx="95">
                  <c:v>43964</c:v>
                </c:pt>
                <c:pt idx="96">
                  <c:v>43965</c:v>
                </c:pt>
                <c:pt idx="97">
                  <c:v>43966</c:v>
                </c:pt>
                <c:pt idx="98">
                  <c:v>43969</c:v>
                </c:pt>
                <c:pt idx="99">
                  <c:v>43970</c:v>
                </c:pt>
                <c:pt idx="100">
                  <c:v>43971</c:v>
                </c:pt>
                <c:pt idx="101">
                  <c:v>43972</c:v>
                </c:pt>
                <c:pt idx="102">
                  <c:v>43973</c:v>
                </c:pt>
                <c:pt idx="103">
                  <c:v>43976</c:v>
                </c:pt>
                <c:pt idx="104">
                  <c:v>43977</c:v>
                </c:pt>
                <c:pt idx="105">
                  <c:v>43978</c:v>
                </c:pt>
                <c:pt idx="106">
                  <c:v>43979</c:v>
                </c:pt>
                <c:pt idx="107">
                  <c:v>43980</c:v>
                </c:pt>
                <c:pt idx="108">
                  <c:v>43983</c:v>
                </c:pt>
                <c:pt idx="109">
                  <c:v>43984</c:v>
                </c:pt>
                <c:pt idx="110">
                  <c:v>43985</c:v>
                </c:pt>
                <c:pt idx="111">
                  <c:v>43986</c:v>
                </c:pt>
                <c:pt idx="112">
                  <c:v>43987</c:v>
                </c:pt>
                <c:pt idx="113">
                  <c:v>43990</c:v>
                </c:pt>
                <c:pt idx="114">
                  <c:v>43991</c:v>
                </c:pt>
                <c:pt idx="115">
                  <c:v>43992</c:v>
                </c:pt>
                <c:pt idx="116">
                  <c:v>43993</c:v>
                </c:pt>
                <c:pt idx="117">
                  <c:v>43994</c:v>
                </c:pt>
                <c:pt idx="118">
                  <c:v>43997</c:v>
                </c:pt>
                <c:pt idx="119">
                  <c:v>43998</c:v>
                </c:pt>
                <c:pt idx="120">
                  <c:v>43999</c:v>
                </c:pt>
                <c:pt idx="121">
                  <c:v>44000</c:v>
                </c:pt>
                <c:pt idx="122">
                  <c:v>44001</c:v>
                </c:pt>
                <c:pt idx="123">
                  <c:v>44004</c:v>
                </c:pt>
                <c:pt idx="124">
                  <c:v>44005</c:v>
                </c:pt>
                <c:pt idx="125">
                  <c:v>44006</c:v>
                </c:pt>
                <c:pt idx="126">
                  <c:v>44007</c:v>
                </c:pt>
                <c:pt idx="127">
                  <c:v>44008</c:v>
                </c:pt>
                <c:pt idx="128">
                  <c:v>44011</c:v>
                </c:pt>
                <c:pt idx="129">
                  <c:v>44012</c:v>
                </c:pt>
                <c:pt idx="130">
                  <c:v>44013</c:v>
                </c:pt>
                <c:pt idx="131">
                  <c:v>44014</c:v>
                </c:pt>
                <c:pt idx="132">
                  <c:v>44015</c:v>
                </c:pt>
                <c:pt idx="133">
                  <c:v>44018</c:v>
                </c:pt>
                <c:pt idx="134">
                  <c:v>44019</c:v>
                </c:pt>
                <c:pt idx="135">
                  <c:v>44020</c:v>
                </c:pt>
                <c:pt idx="136">
                  <c:v>44021</c:v>
                </c:pt>
                <c:pt idx="137">
                  <c:v>44022</c:v>
                </c:pt>
                <c:pt idx="138">
                  <c:v>44025</c:v>
                </c:pt>
                <c:pt idx="139">
                  <c:v>44026</c:v>
                </c:pt>
                <c:pt idx="140">
                  <c:v>44027</c:v>
                </c:pt>
                <c:pt idx="141">
                  <c:v>44028</c:v>
                </c:pt>
                <c:pt idx="142">
                  <c:v>44029</c:v>
                </c:pt>
                <c:pt idx="143">
                  <c:v>44032</c:v>
                </c:pt>
                <c:pt idx="144">
                  <c:v>44033</c:v>
                </c:pt>
                <c:pt idx="145">
                  <c:v>44034</c:v>
                </c:pt>
                <c:pt idx="146">
                  <c:v>44035</c:v>
                </c:pt>
                <c:pt idx="147">
                  <c:v>44036</c:v>
                </c:pt>
                <c:pt idx="148">
                  <c:v>44039</c:v>
                </c:pt>
                <c:pt idx="149">
                  <c:v>44040</c:v>
                </c:pt>
                <c:pt idx="150">
                  <c:v>44041</c:v>
                </c:pt>
                <c:pt idx="151">
                  <c:v>44042</c:v>
                </c:pt>
                <c:pt idx="152">
                  <c:v>44043</c:v>
                </c:pt>
                <c:pt idx="153">
                  <c:v>44046</c:v>
                </c:pt>
              </c:numCache>
            </c:numRef>
          </c:xVal>
          <c:yVal>
            <c:numRef>
              <c:f>Sheet1!$B$2:$B$155</c:f>
              <c:numCache>
                <c:formatCode>General</c:formatCode>
                <c:ptCount val="154"/>
                <c:pt idx="0">
                  <c:v>100</c:v>
                </c:pt>
                <c:pt idx="1">
                  <c:v>105</c:v>
                </c:pt>
                <c:pt idx="2">
                  <c:v>110.25</c:v>
                </c:pt>
                <c:pt idx="3">
                  <c:v>115.7625</c:v>
                </c:pt>
                <c:pt idx="4">
                  <c:v>121.550625</c:v>
                </c:pt>
                <c:pt idx="5">
                  <c:v>127.62815624999999</c:v>
                </c:pt>
                <c:pt idx="6">
                  <c:v>134.00956406249998</c:v>
                </c:pt>
                <c:pt idx="7">
                  <c:v>140.71004226562496</c:v>
                </c:pt>
                <c:pt idx="8">
                  <c:v>147.7455443789062</c:v>
                </c:pt>
                <c:pt idx="9">
                  <c:v>155.13282159785152</c:v>
                </c:pt>
                <c:pt idx="10">
                  <c:v>162.88946267774409</c:v>
                </c:pt>
                <c:pt idx="11">
                  <c:v>171.0339358116313</c:v>
                </c:pt>
                <c:pt idx="12">
                  <c:v>179.58563260221285</c:v>
                </c:pt>
                <c:pt idx="13">
                  <c:v>188.5649142323235</c:v>
                </c:pt>
                <c:pt idx="14">
                  <c:v>197.99315994393967</c:v>
                </c:pt>
                <c:pt idx="15">
                  <c:v>207.89281794113666</c:v>
                </c:pt>
                <c:pt idx="16">
                  <c:v>218.28745883819349</c:v>
                </c:pt>
                <c:pt idx="17">
                  <c:v>229.20183178010316</c:v>
                </c:pt>
                <c:pt idx="18">
                  <c:v>240.66192336910831</c:v>
                </c:pt>
                <c:pt idx="19">
                  <c:v>252.69501953756372</c:v>
                </c:pt>
                <c:pt idx="20">
                  <c:v>265.32977051444192</c:v>
                </c:pt>
                <c:pt idx="21">
                  <c:v>278.596259040164</c:v>
                </c:pt>
                <c:pt idx="22">
                  <c:v>292.52607199217221</c:v>
                </c:pt>
                <c:pt idx="23">
                  <c:v>307.15237559178081</c:v>
                </c:pt>
                <c:pt idx="24">
                  <c:v>322.50999437136983</c:v>
                </c:pt>
                <c:pt idx="25">
                  <c:v>338.63549408993833</c:v>
                </c:pt>
                <c:pt idx="26">
                  <c:v>355.56726879443522</c:v>
                </c:pt>
                <c:pt idx="27">
                  <c:v>373.34563223415699</c:v>
                </c:pt>
                <c:pt idx="28">
                  <c:v>392.01291384586483</c:v>
                </c:pt>
                <c:pt idx="29">
                  <c:v>411.61355953815809</c:v>
                </c:pt>
                <c:pt idx="30">
                  <c:v>432.19423751506599</c:v>
                </c:pt>
                <c:pt idx="31">
                  <c:v>453.8039493908193</c:v>
                </c:pt>
                <c:pt idx="32">
                  <c:v>476.49414686036027</c:v>
                </c:pt>
                <c:pt idx="33">
                  <c:v>500.31885420337829</c:v>
                </c:pt>
                <c:pt idx="34">
                  <c:v>525.33479691354717</c:v>
                </c:pt>
                <c:pt idx="35">
                  <c:v>551.60153675922447</c:v>
                </c:pt>
                <c:pt idx="36">
                  <c:v>579.18161359718567</c:v>
                </c:pt>
                <c:pt idx="37">
                  <c:v>608.14069427704499</c:v>
                </c:pt>
                <c:pt idx="38">
                  <c:v>638.54772899089721</c:v>
                </c:pt>
                <c:pt idx="39">
                  <c:v>670.4751154404421</c:v>
                </c:pt>
                <c:pt idx="40">
                  <c:v>703.99887121246422</c:v>
                </c:pt>
                <c:pt idx="41">
                  <c:v>739.19881477308741</c:v>
                </c:pt>
                <c:pt idx="42">
                  <c:v>776.15875551174179</c:v>
                </c:pt>
                <c:pt idx="43">
                  <c:v>814.96669328732889</c:v>
                </c:pt>
                <c:pt idx="44">
                  <c:v>855.71502795169533</c:v>
                </c:pt>
                <c:pt idx="45">
                  <c:v>898.50077934928015</c:v>
                </c:pt>
                <c:pt idx="46">
                  <c:v>943.4258183167442</c:v>
                </c:pt>
                <c:pt idx="47">
                  <c:v>990.59710923258137</c:v>
                </c:pt>
                <c:pt idx="48">
                  <c:v>1040.1269646942105</c:v>
                </c:pt>
                <c:pt idx="49">
                  <c:v>1092.133312928921</c:v>
                </c:pt>
                <c:pt idx="50">
                  <c:v>1146.7399785753671</c:v>
                </c:pt>
                <c:pt idx="51">
                  <c:v>1204.0769775041354</c:v>
                </c:pt>
                <c:pt idx="52">
                  <c:v>1264.2808263793422</c:v>
                </c:pt>
                <c:pt idx="53">
                  <c:v>1327.4948676983092</c:v>
                </c:pt>
                <c:pt idx="54">
                  <c:v>1393.8696110832248</c:v>
                </c:pt>
                <c:pt idx="55">
                  <c:v>1463.5630916373859</c:v>
                </c:pt>
                <c:pt idx="56">
                  <c:v>1536.7412462192551</c:v>
                </c:pt>
                <c:pt idx="57">
                  <c:v>1613.5783085302178</c:v>
                </c:pt>
                <c:pt idx="58">
                  <c:v>1694.2572239567287</c:v>
                </c:pt>
                <c:pt idx="59">
                  <c:v>1778.9700851545651</c:v>
                </c:pt>
                <c:pt idx="60">
                  <c:v>1867.9185894122934</c:v>
                </c:pt>
                <c:pt idx="61">
                  <c:v>1961.314518882908</c:v>
                </c:pt>
                <c:pt idx="62">
                  <c:v>2059.3802448270535</c:v>
                </c:pt>
                <c:pt idx="63">
                  <c:v>2162.3492570684061</c:v>
                </c:pt>
                <c:pt idx="64">
                  <c:v>2270.4667199218266</c:v>
                </c:pt>
                <c:pt idx="65">
                  <c:v>2383.9900559179177</c:v>
                </c:pt>
                <c:pt idx="66">
                  <c:v>2503.1895587138138</c:v>
                </c:pt>
                <c:pt idx="67">
                  <c:v>2628.3490366495043</c:v>
                </c:pt>
                <c:pt idx="68">
                  <c:v>2759.7664884819796</c:v>
                </c:pt>
                <c:pt idx="69">
                  <c:v>2897.7548129060788</c:v>
                </c:pt>
                <c:pt idx="70">
                  <c:v>3042.6425535513827</c:v>
                </c:pt>
                <c:pt idx="71">
                  <c:v>3194.774681228952</c:v>
                </c:pt>
                <c:pt idx="72">
                  <c:v>3354.5134152903997</c:v>
                </c:pt>
                <c:pt idx="73">
                  <c:v>3522.2390860549199</c:v>
                </c:pt>
                <c:pt idx="74">
                  <c:v>3698.3510403576661</c:v>
                </c:pt>
                <c:pt idx="75">
                  <c:v>3883.2685923755494</c:v>
                </c:pt>
                <c:pt idx="76">
                  <c:v>4077.432021994327</c:v>
                </c:pt>
                <c:pt idx="77">
                  <c:v>4281.3036230940434</c:v>
                </c:pt>
                <c:pt idx="78">
                  <c:v>4495.3688042487456</c:v>
                </c:pt>
                <c:pt idx="79">
                  <c:v>4720.1372444611825</c:v>
                </c:pt>
                <c:pt idx="80">
                  <c:v>4956.1441066842417</c:v>
                </c:pt>
                <c:pt idx="81">
                  <c:v>5203.9513120184538</c:v>
                </c:pt>
                <c:pt idx="82">
                  <c:v>5464.1488776193764</c:v>
                </c:pt>
                <c:pt idx="83">
                  <c:v>5737.3563215003451</c:v>
                </c:pt>
                <c:pt idx="84">
                  <c:v>6024.224137575362</c:v>
                </c:pt>
                <c:pt idx="85">
                  <c:v>6325.4353444541302</c:v>
                </c:pt>
                <c:pt idx="86">
                  <c:v>6641.7071116768366</c:v>
                </c:pt>
                <c:pt idx="87">
                  <c:v>6973.7924672606787</c:v>
                </c:pt>
                <c:pt idx="88">
                  <c:v>7322.4820906237128</c:v>
                </c:pt>
                <c:pt idx="89">
                  <c:v>7688.6061951548982</c:v>
                </c:pt>
                <c:pt idx="90">
                  <c:v>8073.0365049126431</c:v>
                </c:pt>
                <c:pt idx="91">
                  <c:v>8476.6883301582748</c:v>
                </c:pt>
                <c:pt idx="92">
                  <c:v>8900.5227466661891</c:v>
                </c:pt>
                <c:pt idx="93">
                  <c:v>9345.5488839994978</c:v>
                </c:pt>
                <c:pt idx="94">
                  <c:v>9812.8263281994732</c:v>
                </c:pt>
                <c:pt idx="95">
                  <c:v>10303.467644609447</c:v>
                </c:pt>
                <c:pt idx="96">
                  <c:v>10818.64102683992</c:v>
                </c:pt>
                <c:pt idx="97">
                  <c:v>11359.573078181915</c:v>
                </c:pt>
                <c:pt idx="98">
                  <c:v>11927.551732091011</c:v>
                </c:pt>
                <c:pt idx="99">
                  <c:v>12523.929318695562</c:v>
                </c:pt>
                <c:pt idx="100">
                  <c:v>13150.12578463034</c:v>
                </c:pt>
                <c:pt idx="101">
                  <c:v>13807.632073861856</c:v>
                </c:pt>
                <c:pt idx="102">
                  <c:v>14498.013677554949</c:v>
                </c:pt>
                <c:pt idx="103">
                  <c:v>15222.914361432697</c:v>
                </c:pt>
                <c:pt idx="104">
                  <c:v>15984.060079504332</c:v>
                </c:pt>
                <c:pt idx="105">
                  <c:v>16783.263083479549</c:v>
                </c:pt>
                <c:pt idx="106">
                  <c:v>17622.426237653526</c:v>
                </c:pt>
                <c:pt idx="107">
                  <c:v>18503.547549536204</c:v>
                </c:pt>
                <c:pt idx="108">
                  <c:v>19428.724927013016</c:v>
                </c:pt>
                <c:pt idx="109">
                  <c:v>20400.161173363667</c:v>
                </c:pt>
                <c:pt idx="110">
                  <c:v>21420.169232031851</c:v>
                </c:pt>
                <c:pt idx="111">
                  <c:v>22491.177693633443</c:v>
                </c:pt>
                <c:pt idx="112">
                  <c:v>23615.736578315114</c:v>
                </c:pt>
                <c:pt idx="113">
                  <c:v>24796.52340723087</c:v>
                </c:pt>
                <c:pt idx="114">
                  <c:v>26036.349577592413</c:v>
                </c:pt>
                <c:pt idx="115">
                  <c:v>27338.167056472033</c:v>
                </c:pt>
                <c:pt idx="116">
                  <c:v>28705.075409295634</c:v>
                </c:pt>
                <c:pt idx="117">
                  <c:v>30140.329179760414</c:v>
                </c:pt>
                <c:pt idx="118">
                  <c:v>31647.345638748437</c:v>
                </c:pt>
                <c:pt idx="119">
                  <c:v>33229.712920685859</c:v>
                </c:pt>
                <c:pt idx="120">
                  <c:v>34891.198566720152</c:v>
                </c:pt>
                <c:pt idx="121">
                  <c:v>36635.758495056158</c:v>
                </c:pt>
                <c:pt idx="122">
                  <c:v>38467.546419808968</c:v>
                </c:pt>
                <c:pt idx="123">
                  <c:v>40390.923740799415</c:v>
                </c:pt>
                <c:pt idx="124">
                  <c:v>42410.469927839389</c:v>
                </c:pt>
                <c:pt idx="125">
                  <c:v>44530.993424231361</c:v>
                </c:pt>
                <c:pt idx="126">
                  <c:v>46757.543095442932</c:v>
                </c:pt>
                <c:pt idx="127">
                  <c:v>49095.42025021508</c:v>
                </c:pt>
                <c:pt idx="128">
                  <c:v>51550.191262725835</c:v>
                </c:pt>
                <c:pt idx="129">
                  <c:v>54127.700825862128</c:v>
                </c:pt>
                <c:pt idx="130">
                  <c:v>56834.085867155234</c:v>
                </c:pt>
                <c:pt idx="131">
                  <c:v>59675.790160512995</c:v>
                </c:pt>
                <c:pt idx="132">
                  <c:v>62659.579668538645</c:v>
                </c:pt>
                <c:pt idx="133">
                  <c:v>65792.558651965577</c:v>
                </c:pt>
                <c:pt idx="134">
                  <c:v>69082.186584563853</c:v>
                </c:pt>
                <c:pt idx="135">
                  <c:v>72536.295913792041</c:v>
                </c:pt>
                <c:pt idx="136">
                  <c:v>76163.11070948164</c:v>
                </c:pt>
                <c:pt idx="137">
                  <c:v>79971.266244955725</c:v>
                </c:pt>
                <c:pt idx="138">
                  <c:v>83969.829557203513</c:v>
                </c:pt>
                <c:pt idx="139">
                  <c:v>88168.321035063695</c:v>
                </c:pt>
                <c:pt idx="140">
                  <c:v>92576.73708681688</c:v>
                </c:pt>
                <c:pt idx="141">
                  <c:v>97205.573941157723</c:v>
                </c:pt>
                <c:pt idx="142">
                  <c:v>102065.85263821561</c:v>
                </c:pt>
                <c:pt idx="143">
                  <c:v>107169.14527012639</c:v>
                </c:pt>
                <c:pt idx="144">
                  <c:v>112527.60253363271</c:v>
                </c:pt>
                <c:pt idx="145">
                  <c:v>118153.98266031434</c:v>
                </c:pt>
                <c:pt idx="146">
                  <c:v>124061.68179333006</c:v>
                </c:pt>
                <c:pt idx="147">
                  <c:v>130264.76588299657</c:v>
                </c:pt>
                <c:pt idx="148">
                  <c:v>136778.00417714639</c:v>
                </c:pt>
                <c:pt idx="149">
                  <c:v>143616.90438600371</c:v>
                </c:pt>
                <c:pt idx="150">
                  <c:v>150797.74960530389</c:v>
                </c:pt>
                <c:pt idx="151">
                  <c:v>158337.63708556909</c:v>
                </c:pt>
                <c:pt idx="152">
                  <c:v>166254.51893984753</c:v>
                </c:pt>
                <c:pt idx="153">
                  <c:v>174567.24488683991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326-492D-8038-2160A7E70149}"/>
            </c:ext>
          </c:extLst>
        </c:ser>
        <c:ser>
          <c:idx val="1"/>
          <c:order val="1"/>
          <c:tx>
            <c:strRef>
              <c:f>Sheet1!$C$1</c:f>
              <c:strCache>
                <c:ptCount val="1"/>
                <c:pt idx="0">
                  <c:v>objectif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Sheet1!$A$2:$A$155</c:f>
              <c:numCache>
                <c:formatCode>dddd\ dd\-mm\-yy</c:formatCode>
                <c:ptCount val="154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43836</c:v>
                </c:pt>
                <c:pt idx="4">
                  <c:v>43837</c:v>
                </c:pt>
                <c:pt idx="5">
                  <c:v>43838</c:v>
                </c:pt>
                <c:pt idx="6">
                  <c:v>43839</c:v>
                </c:pt>
                <c:pt idx="7">
                  <c:v>43840</c:v>
                </c:pt>
                <c:pt idx="8">
                  <c:v>43843</c:v>
                </c:pt>
                <c:pt idx="9">
                  <c:v>43844</c:v>
                </c:pt>
                <c:pt idx="10">
                  <c:v>43845</c:v>
                </c:pt>
                <c:pt idx="11">
                  <c:v>43846</c:v>
                </c:pt>
                <c:pt idx="12">
                  <c:v>43847</c:v>
                </c:pt>
                <c:pt idx="13">
                  <c:v>43850</c:v>
                </c:pt>
                <c:pt idx="14">
                  <c:v>43851</c:v>
                </c:pt>
                <c:pt idx="15">
                  <c:v>43852</c:v>
                </c:pt>
                <c:pt idx="16">
                  <c:v>43853</c:v>
                </c:pt>
                <c:pt idx="17">
                  <c:v>43854</c:v>
                </c:pt>
                <c:pt idx="18">
                  <c:v>43857</c:v>
                </c:pt>
                <c:pt idx="19">
                  <c:v>43858</c:v>
                </c:pt>
                <c:pt idx="20">
                  <c:v>43859</c:v>
                </c:pt>
                <c:pt idx="21">
                  <c:v>43860</c:v>
                </c:pt>
                <c:pt idx="22">
                  <c:v>43861</c:v>
                </c:pt>
                <c:pt idx="23">
                  <c:v>43864</c:v>
                </c:pt>
                <c:pt idx="24">
                  <c:v>43865</c:v>
                </c:pt>
                <c:pt idx="25">
                  <c:v>43866</c:v>
                </c:pt>
                <c:pt idx="26">
                  <c:v>43867</c:v>
                </c:pt>
                <c:pt idx="27">
                  <c:v>43868</c:v>
                </c:pt>
                <c:pt idx="28">
                  <c:v>43871</c:v>
                </c:pt>
                <c:pt idx="29">
                  <c:v>43872</c:v>
                </c:pt>
                <c:pt idx="30">
                  <c:v>43873</c:v>
                </c:pt>
                <c:pt idx="31">
                  <c:v>43874</c:v>
                </c:pt>
                <c:pt idx="32">
                  <c:v>43875</c:v>
                </c:pt>
                <c:pt idx="33">
                  <c:v>43878</c:v>
                </c:pt>
                <c:pt idx="34">
                  <c:v>43879</c:v>
                </c:pt>
                <c:pt idx="35">
                  <c:v>43880</c:v>
                </c:pt>
                <c:pt idx="36">
                  <c:v>43881</c:v>
                </c:pt>
                <c:pt idx="37">
                  <c:v>43882</c:v>
                </c:pt>
                <c:pt idx="38">
                  <c:v>43885</c:v>
                </c:pt>
                <c:pt idx="39">
                  <c:v>43886</c:v>
                </c:pt>
                <c:pt idx="40">
                  <c:v>43887</c:v>
                </c:pt>
                <c:pt idx="41">
                  <c:v>43888</c:v>
                </c:pt>
                <c:pt idx="42">
                  <c:v>43889</c:v>
                </c:pt>
                <c:pt idx="43">
                  <c:v>43892</c:v>
                </c:pt>
                <c:pt idx="44">
                  <c:v>43893</c:v>
                </c:pt>
                <c:pt idx="45">
                  <c:v>43894</c:v>
                </c:pt>
                <c:pt idx="46">
                  <c:v>43895</c:v>
                </c:pt>
                <c:pt idx="47">
                  <c:v>43896</c:v>
                </c:pt>
                <c:pt idx="48">
                  <c:v>43899</c:v>
                </c:pt>
                <c:pt idx="49">
                  <c:v>43900</c:v>
                </c:pt>
                <c:pt idx="50">
                  <c:v>43901</c:v>
                </c:pt>
                <c:pt idx="51">
                  <c:v>43902</c:v>
                </c:pt>
                <c:pt idx="52">
                  <c:v>43903</c:v>
                </c:pt>
                <c:pt idx="53">
                  <c:v>43906</c:v>
                </c:pt>
                <c:pt idx="54">
                  <c:v>43907</c:v>
                </c:pt>
                <c:pt idx="55">
                  <c:v>43908</c:v>
                </c:pt>
                <c:pt idx="56">
                  <c:v>43909</c:v>
                </c:pt>
                <c:pt idx="57">
                  <c:v>43910</c:v>
                </c:pt>
                <c:pt idx="58">
                  <c:v>43913</c:v>
                </c:pt>
                <c:pt idx="59">
                  <c:v>43914</c:v>
                </c:pt>
                <c:pt idx="60">
                  <c:v>43915</c:v>
                </c:pt>
                <c:pt idx="61">
                  <c:v>43916</c:v>
                </c:pt>
                <c:pt idx="62">
                  <c:v>43917</c:v>
                </c:pt>
                <c:pt idx="63">
                  <c:v>43920</c:v>
                </c:pt>
                <c:pt idx="64">
                  <c:v>43921</c:v>
                </c:pt>
                <c:pt idx="65">
                  <c:v>43922</c:v>
                </c:pt>
                <c:pt idx="66">
                  <c:v>43923</c:v>
                </c:pt>
                <c:pt idx="67">
                  <c:v>43924</c:v>
                </c:pt>
                <c:pt idx="68">
                  <c:v>43927</c:v>
                </c:pt>
                <c:pt idx="69">
                  <c:v>43928</c:v>
                </c:pt>
                <c:pt idx="70">
                  <c:v>43929</c:v>
                </c:pt>
                <c:pt idx="71">
                  <c:v>43930</c:v>
                </c:pt>
                <c:pt idx="72">
                  <c:v>43931</c:v>
                </c:pt>
                <c:pt idx="73">
                  <c:v>43934</c:v>
                </c:pt>
                <c:pt idx="74">
                  <c:v>43935</c:v>
                </c:pt>
                <c:pt idx="75">
                  <c:v>43936</c:v>
                </c:pt>
                <c:pt idx="76">
                  <c:v>43937</c:v>
                </c:pt>
                <c:pt idx="77">
                  <c:v>43938</c:v>
                </c:pt>
                <c:pt idx="78">
                  <c:v>43941</c:v>
                </c:pt>
                <c:pt idx="79">
                  <c:v>43942</c:v>
                </c:pt>
                <c:pt idx="80">
                  <c:v>43943</c:v>
                </c:pt>
                <c:pt idx="81">
                  <c:v>43944</c:v>
                </c:pt>
                <c:pt idx="82">
                  <c:v>43945</c:v>
                </c:pt>
                <c:pt idx="83">
                  <c:v>43948</c:v>
                </c:pt>
                <c:pt idx="84">
                  <c:v>43949</c:v>
                </c:pt>
                <c:pt idx="85">
                  <c:v>43950</c:v>
                </c:pt>
                <c:pt idx="86">
                  <c:v>43951</c:v>
                </c:pt>
                <c:pt idx="87">
                  <c:v>43952</c:v>
                </c:pt>
                <c:pt idx="88">
                  <c:v>43955</c:v>
                </c:pt>
                <c:pt idx="89">
                  <c:v>43956</c:v>
                </c:pt>
                <c:pt idx="90">
                  <c:v>43957</c:v>
                </c:pt>
                <c:pt idx="91">
                  <c:v>43958</c:v>
                </c:pt>
                <c:pt idx="92">
                  <c:v>43959</c:v>
                </c:pt>
                <c:pt idx="93">
                  <c:v>43962</c:v>
                </c:pt>
                <c:pt idx="94">
                  <c:v>43963</c:v>
                </c:pt>
                <c:pt idx="95">
                  <c:v>43964</c:v>
                </c:pt>
                <c:pt idx="96">
                  <c:v>43965</c:v>
                </c:pt>
                <c:pt idx="97">
                  <c:v>43966</c:v>
                </c:pt>
                <c:pt idx="98">
                  <c:v>43969</c:v>
                </c:pt>
                <c:pt idx="99">
                  <c:v>43970</c:v>
                </c:pt>
                <c:pt idx="100">
                  <c:v>43971</c:v>
                </c:pt>
                <c:pt idx="101">
                  <c:v>43972</c:v>
                </c:pt>
                <c:pt idx="102">
                  <c:v>43973</c:v>
                </c:pt>
                <c:pt idx="103">
                  <c:v>43976</c:v>
                </c:pt>
                <c:pt idx="104">
                  <c:v>43977</c:v>
                </c:pt>
                <c:pt idx="105">
                  <c:v>43978</c:v>
                </c:pt>
                <c:pt idx="106">
                  <c:v>43979</c:v>
                </c:pt>
                <c:pt idx="107">
                  <c:v>43980</c:v>
                </c:pt>
                <c:pt idx="108">
                  <c:v>43983</c:v>
                </c:pt>
                <c:pt idx="109">
                  <c:v>43984</c:v>
                </c:pt>
                <c:pt idx="110">
                  <c:v>43985</c:v>
                </c:pt>
                <c:pt idx="111">
                  <c:v>43986</c:v>
                </c:pt>
                <c:pt idx="112">
                  <c:v>43987</c:v>
                </c:pt>
                <c:pt idx="113">
                  <c:v>43990</c:v>
                </c:pt>
                <c:pt idx="114">
                  <c:v>43991</c:v>
                </c:pt>
                <c:pt idx="115">
                  <c:v>43992</c:v>
                </c:pt>
                <c:pt idx="116">
                  <c:v>43993</c:v>
                </c:pt>
                <c:pt idx="117">
                  <c:v>43994</c:v>
                </c:pt>
                <c:pt idx="118">
                  <c:v>43997</c:v>
                </c:pt>
                <c:pt idx="119">
                  <c:v>43998</c:v>
                </c:pt>
                <c:pt idx="120">
                  <c:v>43999</c:v>
                </c:pt>
                <c:pt idx="121">
                  <c:v>44000</c:v>
                </c:pt>
                <c:pt idx="122">
                  <c:v>44001</c:v>
                </c:pt>
                <c:pt idx="123">
                  <c:v>44004</c:v>
                </c:pt>
                <c:pt idx="124">
                  <c:v>44005</c:v>
                </c:pt>
                <c:pt idx="125">
                  <c:v>44006</c:v>
                </c:pt>
                <c:pt idx="126">
                  <c:v>44007</c:v>
                </c:pt>
                <c:pt idx="127">
                  <c:v>44008</c:v>
                </c:pt>
                <c:pt idx="128">
                  <c:v>44011</c:v>
                </c:pt>
                <c:pt idx="129">
                  <c:v>44012</c:v>
                </c:pt>
                <c:pt idx="130">
                  <c:v>44013</c:v>
                </c:pt>
                <c:pt idx="131">
                  <c:v>44014</c:v>
                </c:pt>
                <c:pt idx="132">
                  <c:v>44015</c:v>
                </c:pt>
                <c:pt idx="133">
                  <c:v>44018</c:v>
                </c:pt>
                <c:pt idx="134">
                  <c:v>44019</c:v>
                </c:pt>
                <c:pt idx="135">
                  <c:v>44020</c:v>
                </c:pt>
                <c:pt idx="136">
                  <c:v>44021</c:v>
                </c:pt>
                <c:pt idx="137">
                  <c:v>44022</c:v>
                </c:pt>
                <c:pt idx="138">
                  <c:v>44025</c:v>
                </c:pt>
                <c:pt idx="139">
                  <c:v>44026</c:v>
                </c:pt>
                <c:pt idx="140">
                  <c:v>44027</c:v>
                </c:pt>
                <c:pt idx="141">
                  <c:v>44028</c:v>
                </c:pt>
                <c:pt idx="142">
                  <c:v>44029</c:v>
                </c:pt>
                <c:pt idx="143">
                  <c:v>44032</c:v>
                </c:pt>
                <c:pt idx="144">
                  <c:v>44033</c:v>
                </c:pt>
                <c:pt idx="145">
                  <c:v>44034</c:v>
                </c:pt>
                <c:pt idx="146">
                  <c:v>44035</c:v>
                </c:pt>
                <c:pt idx="147">
                  <c:v>44036</c:v>
                </c:pt>
                <c:pt idx="148">
                  <c:v>44039</c:v>
                </c:pt>
                <c:pt idx="149">
                  <c:v>44040</c:v>
                </c:pt>
                <c:pt idx="150">
                  <c:v>44041</c:v>
                </c:pt>
                <c:pt idx="151">
                  <c:v>44042</c:v>
                </c:pt>
                <c:pt idx="152">
                  <c:v>44043</c:v>
                </c:pt>
                <c:pt idx="153">
                  <c:v>44046</c:v>
                </c:pt>
              </c:numCache>
            </c:numRef>
          </c:xVal>
          <c:yVal>
            <c:numRef>
              <c:f>Sheet1!$C$2:$C$155</c:f>
              <c:numCache>
                <c:formatCode>0%</c:formatCode>
                <c:ptCount val="154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0.05</c:v>
                </c:pt>
                <c:pt idx="19">
                  <c:v>0.05</c:v>
                </c:pt>
                <c:pt idx="20">
                  <c:v>0.05</c:v>
                </c:pt>
                <c:pt idx="21">
                  <c:v>0.05</c:v>
                </c:pt>
                <c:pt idx="22">
                  <c:v>0.05</c:v>
                </c:pt>
                <c:pt idx="23">
                  <c:v>0.05</c:v>
                </c:pt>
                <c:pt idx="24">
                  <c:v>0.05</c:v>
                </c:pt>
                <c:pt idx="25">
                  <c:v>0.05</c:v>
                </c:pt>
                <c:pt idx="26">
                  <c:v>0.05</c:v>
                </c:pt>
                <c:pt idx="27">
                  <c:v>0.05</c:v>
                </c:pt>
                <c:pt idx="28">
                  <c:v>0.05</c:v>
                </c:pt>
                <c:pt idx="29">
                  <c:v>0.05</c:v>
                </c:pt>
                <c:pt idx="30">
                  <c:v>0.05</c:v>
                </c:pt>
                <c:pt idx="31">
                  <c:v>0.05</c:v>
                </c:pt>
                <c:pt idx="32">
                  <c:v>0.05</c:v>
                </c:pt>
                <c:pt idx="33">
                  <c:v>0.05</c:v>
                </c:pt>
                <c:pt idx="34">
                  <c:v>0.05</c:v>
                </c:pt>
                <c:pt idx="35">
                  <c:v>0.05</c:v>
                </c:pt>
                <c:pt idx="36">
                  <c:v>0.05</c:v>
                </c:pt>
                <c:pt idx="37">
                  <c:v>0.05</c:v>
                </c:pt>
                <c:pt idx="38">
                  <c:v>0.05</c:v>
                </c:pt>
                <c:pt idx="39">
                  <c:v>0.05</c:v>
                </c:pt>
                <c:pt idx="40">
                  <c:v>0.05</c:v>
                </c:pt>
                <c:pt idx="41">
                  <c:v>0.05</c:v>
                </c:pt>
                <c:pt idx="42">
                  <c:v>0.05</c:v>
                </c:pt>
                <c:pt idx="43">
                  <c:v>0.05</c:v>
                </c:pt>
                <c:pt idx="44">
                  <c:v>0.05</c:v>
                </c:pt>
                <c:pt idx="45">
                  <c:v>0.05</c:v>
                </c:pt>
                <c:pt idx="46">
                  <c:v>0.05</c:v>
                </c:pt>
                <c:pt idx="47">
                  <c:v>0.05</c:v>
                </c:pt>
                <c:pt idx="48">
                  <c:v>0.05</c:v>
                </c:pt>
                <c:pt idx="49">
                  <c:v>0.05</c:v>
                </c:pt>
                <c:pt idx="50">
                  <c:v>0.05</c:v>
                </c:pt>
                <c:pt idx="51">
                  <c:v>0.05</c:v>
                </c:pt>
                <c:pt idx="52">
                  <c:v>0.05</c:v>
                </c:pt>
                <c:pt idx="53">
                  <c:v>0.05</c:v>
                </c:pt>
                <c:pt idx="54">
                  <c:v>0.05</c:v>
                </c:pt>
                <c:pt idx="55">
                  <c:v>0.05</c:v>
                </c:pt>
                <c:pt idx="56">
                  <c:v>0.05</c:v>
                </c:pt>
                <c:pt idx="57">
                  <c:v>0.05</c:v>
                </c:pt>
                <c:pt idx="58">
                  <c:v>0.05</c:v>
                </c:pt>
                <c:pt idx="59">
                  <c:v>0.05</c:v>
                </c:pt>
                <c:pt idx="60">
                  <c:v>0.05</c:v>
                </c:pt>
                <c:pt idx="61">
                  <c:v>0.05</c:v>
                </c:pt>
                <c:pt idx="62">
                  <c:v>0.05</c:v>
                </c:pt>
                <c:pt idx="63">
                  <c:v>0.05</c:v>
                </c:pt>
                <c:pt idx="64">
                  <c:v>0.05</c:v>
                </c:pt>
                <c:pt idx="65">
                  <c:v>0.05</c:v>
                </c:pt>
                <c:pt idx="66">
                  <c:v>0.05</c:v>
                </c:pt>
                <c:pt idx="67">
                  <c:v>0.05</c:v>
                </c:pt>
                <c:pt idx="68">
                  <c:v>0.05</c:v>
                </c:pt>
                <c:pt idx="69">
                  <c:v>0.05</c:v>
                </c:pt>
                <c:pt idx="70">
                  <c:v>0.05</c:v>
                </c:pt>
                <c:pt idx="71">
                  <c:v>0.05</c:v>
                </c:pt>
                <c:pt idx="72">
                  <c:v>0.05</c:v>
                </c:pt>
                <c:pt idx="73">
                  <c:v>0.05</c:v>
                </c:pt>
                <c:pt idx="74">
                  <c:v>0.05</c:v>
                </c:pt>
                <c:pt idx="75">
                  <c:v>0.05</c:v>
                </c:pt>
                <c:pt idx="76">
                  <c:v>0.05</c:v>
                </c:pt>
                <c:pt idx="77">
                  <c:v>0.05</c:v>
                </c:pt>
                <c:pt idx="78">
                  <c:v>0.05</c:v>
                </c:pt>
                <c:pt idx="79">
                  <c:v>0.05</c:v>
                </c:pt>
                <c:pt idx="80">
                  <c:v>0.05</c:v>
                </c:pt>
                <c:pt idx="81">
                  <c:v>0.05</c:v>
                </c:pt>
                <c:pt idx="82">
                  <c:v>0.05</c:v>
                </c:pt>
                <c:pt idx="83">
                  <c:v>0.05</c:v>
                </c:pt>
                <c:pt idx="84">
                  <c:v>0.05</c:v>
                </c:pt>
                <c:pt idx="85">
                  <c:v>0.05</c:v>
                </c:pt>
                <c:pt idx="86">
                  <c:v>0.05</c:v>
                </c:pt>
                <c:pt idx="87">
                  <c:v>0.05</c:v>
                </c:pt>
                <c:pt idx="88">
                  <c:v>0.05</c:v>
                </c:pt>
                <c:pt idx="89">
                  <c:v>0.05</c:v>
                </c:pt>
                <c:pt idx="90">
                  <c:v>0.05</c:v>
                </c:pt>
                <c:pt idx="91">
                  <c:v>0.05</c:v>
                </c:pt>
                <c:pt idx="92">
                  <c:v>0.05</c:v>
                </c:pt>
                <c:pt idx="93">
                  <c:v>0.05</c:v>
                </c:pt>
                <c:pt idx="94">
                  <c:v>0.05</c:v>
                </c:pt>
                <c:pt idx="95">
                  <c:v>0.05</c:v>
                </c:pt>
                <c:pt idx="96">
                  <c:v>0.05</c:v>
                </c:pt>
                <c:pt idx="97">
                  <c:v>0.05</c:v>
                </c:pt>
                <c:pt idx="98">
                  <c:v>0.05</c:v>
                </c:pt>
                <c:pt idx="99">
                  <c:v>0.05</c:v>
                </c:pt>
                <c:pt idx="100">
                  <c:v>0.05</c:v>
                </c:pt>
                <c:pt idx="101">
                  <c:v>0.05</c:v>
                </c:pt>
                <c:pt idx="102">
                  <c:v>0.05</c:v>
                </c:pt>
                <c:pt idx="103">
                  <c:v>0.05</c:v>
                </c:pt>
                <c:pt idx="104">
                  <c:v>0.05</c:v>
                </c:pt>
                <c:pt idx="105">
                  <c:v>0.05</c:v>
                </c:pt>
                <c:pt idx="106">
                  <c:v>0.05</c:v>
                </c:pt>
                <c:pt idx="107">
                  <c:v>0.05</c:v>
                </c:pt>
                <c:pt idx="108">
                  <c:v>0.05</c:v>
                </c:pt>
                <c:pt idx="109">
                  <c:v>0.05</c:v>
                </c:pt>
                <c:pt idx="110">
                  <c:v>0.05</c:v>
                </c:pt>
                <c:pt idx="111">
                  <c:v>0.05</c:v>
                </c:pt>
                <c:pt idx="112">
                  <c:v>0.05</c:v>
                </c:pt>
                <c:pt idx="113">
                  <c:v>0.05</c:v>
                </c:pt>
                <c:pt idx="114">
                  <c:v>0.05</c:v>
                </c:pt>
                <c:pt idx="115">
                  <c:v>0.05</c:v>
                </c:pt>
                <c:pt idx="116">
                  <c:v>0.05</c:v>
                </c:pt>
                <c:pt idx="117">
                  <c:v>0.05</c:v>
                </c:pt>
                <c:pt idx="118">
                  <c:v>0.05</c:v>
                </c:pt>
                <c:pt idx="119">
                  <c:v>0.05</c:v>
                </c:pt>
                <c:pt idx="120">
                  <c:v>0.05</c:v>
                </c:pt>
                <c:pt idx="121">
                  <c:v>0.05</c:v>
                </c:pt>
                <c:pt idx="122">
                  <c:v>0.05</c:v>
                </c:pt>
                <c:pt idx="123">
                  <c:v>0.05</c:v>
                </c:pt>
                <c:pt idx="124">
                  <c:v>0.05</c:v>
                </c:pt>
                <c:pt idx="125">
                  <c:v>0.05</c:v>
                </c:pt>
                <c:pt idx="126">
                  <c:v>0.05</c:v>
                </c:pt>
                <c:pt idx="127">
                  <c:v>0.05</c:v>
                </c:pt>
                <c:pt idx="128">
                  <c:v>0.05</c:v>
                </c:pt>
                <c:pt idx="129">
                  <c:v>0.05</c:v>
                </c:pt>
                <c:pt idx="130">
                  <c:v>0.05</c:v>
                </c:pt>
                <c:pt idx="131">
                  <c:v>0.05</c:v>
                </c:pt>
                <c:pt idx="132">
                  <c:v>0.05</c:v>
                </c:pt>
                <c:pt idx="133">
                  <c:v>0.05</c:v>
                </c:pt>
                <c:pt idx="134">
                  <c:v>0.05</c:v>
                </c:pt>
                <c:pt idx="135">
                  <c:v>0.05</c:v>
                </c:pt>
                <c:pt idx="136">
                  <c:v>0.05</c:v>
                </c:pt>
                <c:pt idx="137">
                  <c:v>0.05</c:v>
                </c:pt>
                <c:pt idx="138">
                  <c:v>0.05</c:v>
                </c:pt>
                <c:pt idx="139">
                  <c:v>0.05</c:v>
                </c:pt>
                <c:pt idx="140">
                  <c:v>0.05</c:v>
                </c:pt>
                <c:pt idx="141">
                  <c:v>0.05</c:v>
                </c:pt>
                <c:pt idx="142">
                  <c:v>0.05</c:v>
                </c:pt>
                <c:pt idx="143">
                  <c:v>0.05</c:v>
                </c:pt>
                <c:pt idx="144">
                  <c:v>0.05</c:v>
                </c:pt>
                <c:pt idx="145">
                  <c:v>0.05</c:v>
                </c:pt>
                <c:pt idx="146">
                  <c:v>0.05</c:v>
                </c:pt>
                <c:pt idx="147">
                  <c:v>0.05</c:v>
                </c:pt>
                <c:pt idx="148">
                  <c:v>0.05</c:v>
                </c:pt>
                <c:pt idx="149">
                  <c:v>0.05</c:v>
                </c:pt>
                <c:pt idx="150">
                  <c:v>0.05</c:v>
                </c:pt>
                <c:pt idx="151">
                  <c:v>0.05</c:v>
                </c:pt>
                <c:pt idx="152">
                  <c:v>0.05</c:v>
                </c:pt>
                <c:pt idx="153">
                  <c:v>0.05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326-492D-8038-2160A7E70149}"/>
            </c:ext>
          </c:extLst>
        </c:ser>
        <c:ser>
          <c:idx val="2"/>
          <c:order val="2"/>
          <c:tx>
            <c:strRef>
              <c:f>Sheet1!$D$1</c:f>
              <c:strCache>
                <c:ptCount val="1"/>
                <c:pt idx="0">
                  <c:v>objectif gain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Sheet1!$A$2:$A$155</c:f>
              <c:numCache>
                <c:formatCode>dddd\ dd\-mm\-yy</c:formatCode>
                <c:ptCount val="154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43836</c:v>
                </c:pt>
                <c:pt idx="4">
                  <c:v>43837</c:v>
                </c:pt>
                <c:pt idx="5">
                  <c:v>43838</c:v>
                </c:pt>
                <c:pt idx="6">
                  <c:v>43839</c:v>
                </c:pt>
                <c:pt idx="7">
                  <c:v>43840</c:v>
                </c:pt>
                <c:pt idx="8">
                  <c:v>43843</c:v>
                </c:pt>
                <c:pt idx="9">
                  <c:v>43844</c:v>
                </c:pt>
                <c:pt idx="10">
                  <c:v>43845</c:v>
                </c:pt>
                <c:pt idx="11">
                  <c:v>43846</c:v>
                </c:pt>
                <c:pt idx="12">
                  <c:v>43847</c:v>
                </c:pt>
                <c:pt idx="13">
                  <c:v>43850</c:v>
                </c:pt>
                <c:pt idx="14">
                  <c:v>43851</c:v>
                </c:pt>
                <c:pt idx="15">
                  <c:v>43852</c:v>
                </c:pt>
                <c:pt idx="16">
                  <c:v>43853</c:v>
                </c:pt>
                <c:pt idx="17">
                  <c:v>43854</c:v>
                </c:pt>
                <c:pt idx="18">
                  <c:v>43857</c:v>
                </c:pt>
                <c:pt idx="19">
                  <c:v>43858</c:v>
                </c:pt>
                <c:pt idx="20">
                  <c:v>43859</c:v>
                </c:pt>
                <c:pt idx="21">
                  <c:v>43860</c:v>
                </c:pt>
                <c:pt idx="22">
                  <c:v>43861</c:v>
                </c:pt>
                <c:pt idx="23">
                  <c:v>43864</c:v>
                </c:pt>
                <c:pt idx="24">
                  <c:v>43865</c:v>
                </c:pt>
                <c:pt idx="25">
                  <c:v>43866</c:v>
                </c:pt>
                <c:pt idx="26">
                  <c:v>43867</c:v>
                </c:pt>
                <c:pt idx="27">
                  <c:v>43868</c:v>
                </c:pt>
                <c:pt idx="28">
                  <c:v>43871</c:v>
                </c:pt>
                <c:pt idx="29">
                  <c:v>43872</c:v>
                </c:pt>
                <c:pt idx="30">
                  <c:v>43873</c:v>
                </c:pt>
                <c:pt idx="31">
                  <c:v>43874</c:v>
                </c:pt>
                <c:pt idx="32">
                  <c:v>43875</c:v>
                </c:pt>
                <c:pt idx="33">
                  <c:v>43878</c:v>
                </c:pt>
                <c:pt idx="34">
                  <c:v>43879</c:v>
                </c:pt>
                <c:pt idx="35">
                  <c:v>43880</c:v>
                </c:pt>
                <c:pt idx="36">
                  <c:v>43881</c:v>
                </c:pt>
                <c:pt idx="37">
                  <c:v>43882</c:v>
                </c:pt>
                <c:pt idx="38">
                  <c:v>43885</c:v>
                </c:pt>
                <c:pt idx="39">
                  <c:v>43886</c:v>
                </c:pt>
                <c:pt idx="40">
                  <c:v>43887</c:v>
                </c:pt>
                <c:pt idx="41">
                  <c:v>43888</c:v>
                </c:pt>
                <c:pt idx="42">
                  <c:v>43889</c:v>
                </c:pt>
                <c:pt idx="43">
                  <c:v>43892</c:v>
                </c:pt>
                <c:pt idx="44">
                  <c:v>43893</c:v>
                </c:pt>
                <c:pt idx="45">
                  <c:v>43894</c:v>
                </c:pt>
                <c:pt idx="46">
                  <c:v>43895</c:v>
                </c:pt>
                <c:pt idx="47">
                  <c:v>43896</c:v>
                </c:pt>
                <c:pt idx="48">
                  <c:v>43899</c:v>
                </c:pt>
                <c:pt idx="49">
                  <c:v>43900</c:v>
                </c:pt>
                <c:pt idx="50">
                  <c:v>43901</c:v>
                </c:pt>
                <c:pt idx="51">
                  <c:v>43902</c:v>
                </c:pt>
                <c:pt idx="52">
                  <c:v>43903</c:v>
                </c:pt>
                <c:pt idx="53">
                  <c:v>43906</c:v>
                </c:pt>
                <c:pt idx="54">
                  <c:v>43907</c:v>
                </c:pt>
                <c:pt idx="55">
                  <c:v>43908</c:v>
                </c:pt>
                <c:pt idx="56">
                  <c:v>43909</c:v>
                </c:pt>
                <c:pt idx="57">
                  <c:v>43910</c:v>
                </c:pt>
                <c:pt idx="58">
                  <c:v>43913</c:v>
                </c:pt>
                <c:pt idx="59">
                  <c:v>43914</c:v>
                </c:pt>
                <c:pt idx="60">
                  <c:v>43915</c:v>
                </c:pt>
                <c:pt idx="61">
                  <c:v>43916</c:v>
                </c:pt>
                <c:pt idx="62">
                  <c:v>43917</c:v>
                </c:pt>
                <c:pt idx="63">
                  <c:v>43920</c:v>
                </c:pt>
                <c:pt idx="64">
                  <c:v>43921</c:v>
                </c:pt>
                <c:pt idx="65">
                  <c:v>43922</c:v>
                </c:pt>
                <c:pt idx="66">
                  <c:v>43923</c:v>
                </c:pt>
                <c:pt idx="67">
                  <c:v>43924</c:v>
                </c:pt>
                <c:pt idx="68">
                  <c:v>43927</c:v>
                </c:pt>
                <c:pt idx="69">
                  <c:v>43928</c:v>
                </c:pt>
                <c:pt idx="70">
                  <c:v>43929</c:v>
                </c:pt>
                <c:pt idx="71">
                  <c:v>43930</c:v>
                </c:pt>
                <c:pt idx="72">
                  <c:v>43931</c:v>
                </c:pt>
                <c:pt idx="73">
                  <c:v>43934</c:v>
                </c:pt>
                <c:pt idx="74">
                  <c:v>43935</c:v>
                </c:pt>
                <c:pt idx="75">
                  <c:v>43936</c:v>
                </c:pt>
                <c:pt idx="76">
                  <c:v>43937</c:v>
                </c:pt>
                <c:pt idx="77">
                  <c:v>43938</c:v>
                </c:pt>
                <c:pt idx="78">
                  <c:v>43941</c:v>
                </c:pt>
                <c:pt idx="79">
                  <c:v>43942</c:v>
                </c:pt>
                <c:pt idx="80">
                  <c:v>43943</c:v>
                </c:pt>
                <c:pt idx="81">
                  <c:v>43944</c:v>
                </c:pt>
                <c:pt idx="82">
                  <c:v>43945</c:v>
                </c:pt>
                <c:pt idx="83">
                  <c:v>43948</c:v>
                </c:pt>
                <c:pt idx="84">
                  <c:v>43949</c:v>
                </c:pt>
                <c:pt idx="85">
                  <c:v>43950</c:v>
                </c:pt>
                <c:pt idx="86">
                  <c:v>43951</c:v>
                </c:pt>
                <c:pt idx="87">
                  <c:v>43952</c:v>
                </c:pt>
                <c:pt idx="88">
                  <c:v>43955</c:v>
                </c:pt>
                <c:pt idx="89">
                  <c:v>43956</c:v>
                </c:pt>
                <c:pt idx="90">
                  <c:v>43957</c:v>
                </c:pt>
                <c:pt idx="91">
                  <c:v>43958</c:v>
                </c:pt>
                <c:pt idx="92">
                  <c:v>43959</c:v>
                </c:pt>
                <c:pt idx="93">
                  <c:v>43962</c:v>
                </c:pt>
                <c:pt idx="94">
                  <c:v>43963</c:v>
                </c:pt>
                <c:pt idx="95">
                  <c:v>43964</c:v>
                </c:pt>
                <c:pt idx="96">
                  <c:v>43965</c:v>
                </c:pt>
                <c:pt idx="97">
                  <c:v>43966</c:v>
                </c:pt>
                <c:pt idx="98">
                  <c:v>43969</c:v>
                </c:pt>
                <c:pt idx="99">
                  <c:v>43970</c:v>
                </c:pt>
                <c:pt idx="100">
                  <c:v>43971</c:v>
                </c:pt>
                <c:pt idx="101">
                  <c:v>43972</c:v>
                </c:pt>
                <c:pt idx="102">
                  <c:v>43973</c:v>
                </c:pt>
                <c:pt idx="103">
                  <c:v>43976</c:v>
                </c:pt>
                <c:pt idx="104">
                  <c:v>43977</c:v>
                </c:pt>
                <c:pt idx="105">
                  <c:v>43978</c:v>
                </c:pt>
                <c:pt idx="106">
                  <c:v>43979</c:v>
                </c:pt>
                <c:pt idx="107">
                  <c:v>43980</c:v>
                </c:pt>
                <c:pt idx="108">
                  <c:v>43983</c:v>
                </c:pt>
                <c:pt idx="109">
                  <c:v>43984</c:v>
                </c:pt>
                <c:pt idx="110">
                  <c:v>43985</c:v>
                </c:pt>
                <c:pt idx="111">
                  <c:v>43986</c:v>
                </c:pt>
                <c:pt idx="112">
                  <c:v>43987</c:v>
                </c:pt>
                <c:pt idx="113">
                  <c:v>43990</c:v>
                </c:pt>
                <c:pt idx="114">
                  <c:v>43991</c:v>
                </c:pt>
                <c:pt idx="115">
                  <c:v>43992</c:v>
                </c:pt>
                <c:pt idx="116">
                  <c:v>43993</c:v>
                </c:pt>
                <c:pt idx="117">
                  <c:v>43994</c:v>
                </c:pt>
                <c:pt idx="118">
                  <c:v>43997</c:v>
                </c:pt>
                <c:pt idx="119">
                  <c:v>43998</c:v>
                </c:pt>
                <c:pt idx="120">
                  <c:v>43999</c:v>
                </c:pt>
                <c:pt idx="121">
                  <c:v>44000</c:v>
                </c:pt>
                <c:pt idx="122">
                  <c:v>44001</c:v>
                </c:pt>
                <c:pt idx="123">
                  <c:v>44004</c:v>
                </c:pt>
                <c:pt idx="124">
                  <c:v>44005</c:v>
                </c:pt>
                <c:pt idx="125">
                  <c:v>44006</c:v>
                </c:pt>
                <c:pt idx="126">
                  <c:v>44007</c:v>
                </c:pt>
                <c:pt idx="127">
                  <c:v>44008</c:v>
                </c:pt>
                <c:pt idx="128">
                  <c:v>44011</c:v>
                </c:pt>
                <c:pt idx="129">
                  <c:v>44012</c:v>
                </c:pt>
                <c:pt idx="130">
                  <c:v>44013</c:v>
                </c:pt>
                <c:pt idx="131">
                  <c:v>44014</c:v>
                </c:pt>
                <c:pt idx="132">
                  <c:v>44015</c:v>
                </c:pt>
                <c:pt idx="133">
                  <c:v>44018</c:v>
                </c:pt>
                <c:pt idx="134">
                  <c:v>44019</c:v>
                </c:pt>
                <c:pt idx="135">
                  <c:v>44020</c:v>
                </c:pt>
                <c:pt idx="136">
                  <c:v>44021</c:v>
                </c:pt>
                <c:pt idx="137">
                  <c:v>44022</c:v>
                </c:pt>
                <c:pt idx="138">
                  <c:v>44025</c:v>
                </c:pt>
                <c:pt idx="139">
                  <c:v>44026</c:v>
                </c:pt>
                <c:pt idx="140">
                  <c:v>44027</c:v>
                </c:pt>
                <c:pt idx="141">
                  <c:v>44028</c:v>
                </c:pt>
                <c:pt idx="142">
                  <c:v>44029</c:v>
                </c:pt>
                <c:pt idx="143">
                  <c:v>44032</c:v>
                </c:pt>
                <c:pt idx="144">
                  <c:v>44033</c:v>
                </c:pt>
                <c:pt idx="145">
                  <c:v>44034</c:v>
                </c:pt>
                <c:pt idx="146">
                  <c:v>44035</c:v>
                </c:pt>
                <c:pt idx="147">
                  <c:v>44036</c:v>
                </c:pt>
                <c:pt idx="148">
                  <c:v>44039</c:v>
                </c:pt>
                <c:pt idx="149">
                  <c:v>44040</c:v>
                </c:pt>
                <c:pt idx="150">
                  <c:v>44041</c:v>
                </c:pt>
                <c:pt idx="151">
                  <c:v>44042</c:v>
                </c:pt>
                <c:pt idx="152">
                  <c:v>44043</c:v>
                </c:pt>
                <c:pt idx="153">
                  <c:v>44046</c:v>
                </c:pt>
              </c:numCache>
            </c:numRef>
          </c:xVal>
          <c:yVal>
            <c:numRef>
              <c:f>Sheet1!$D$2:$D$155</c:f>
              <c:numCache>
                <c:formatCode>General</c:formatCode>
                <c:ptCount val="154"/>
                <c:pt idx="0">
                  <c:v>5</c:v>
                </c:pt>
                <c:pt idx="1">
                  <c:v>5.25</c:v>
                </c:pt>
                <c:pt idx="2">
                  <c:v>5.5125000000000002</c:v>
                </c:pt>
                <c:pt idx="3">
                  <c:v>5.7881250000000009</c:v>
                </c:pt>
                <c:pt idx="4">
                  <c:v>6.0775312499999998</c:v>
                </c:pt>
                <c:pt idx="5">
                  <c:v>6.3814078125</c:v>
                </c:pt>
                <c:pt idx="6">
                  <c:v>6.700478203124999</c:v>
                </c:pt>
                <c:pt idx="7">
                  <c:v>7.0355021132812485</c:v>
                </c:pt>
                <c:pt idx="8">
                  <c:v>7.3872772189453109</c:v>
                </c:pt>
                <c:pt idx="9">
                  <c:v>7.7566410798925762</c:v>
                </c:pt>
                <c:pt idx="10">
                  <c:v>8.144473133887205</c:v>
                </c:pt>
                <c:pt idx="11">
                  <c:v>8.5516967905815644</c:v>
                </c:pt>
                <c:pt idx="12">
                  <c:v>8.9792816301106431</c:v>
                </c:pt>
                <c:pt idx="13">
                  <c:v>9.4282457116161762</c:v>
                </c:pt>
                <c:pt idx="14">
                  <c:v>9.899657997196984</c:v>
                </c:pt>
                <c:pt idx="15">
                  <c:v>10.394640897056833</c:v>
                </c:pt>
                <c:pt idx="16">
                  <c:v>10.914372941909676</c:v>
                </c:pt>
                <c:pt idx="17">
                  <c:v>11.46009158900516</c:v>
                </c:pt>
                <c:pt idx="18">
                  <c:v>12.033096168455415</c:v>
                </c:pt>
                <c:pt idx="19">
                  <c:v>12.634750976878188</c:v>
                </c:pt>
                <c:pt idx="20">
                  <c:v>13.266488525722096</c:v>
                </c:pt>
                <c:pt idx="21">
                  <c:v>13.9298129520082</c:v>
                </c:pt>
                <c:pt idx="22">
                  <c:v>14.626303599608612</c:v>
                </c:pt>
                <c:pt idx="23">
                  <c:v>15.357618779589041</c:v>
                </c:pt>
                <c:pt idx="24">
                  <c:v>16.125499718568491</c:v>
                </c:pt>
                <c:pt idx="25">
                  <c:v>16.931774704496917</c:v>
                </c:pt>
                <c:pt idx="26">
                  <c:v>17.778363439721762</c:v>
                </c:pt>
                <c:pt idx="27">
                  <c:v>18.66728161170785</c:v>
                </c:pt>
                <c:pt idx="28">
                  <c:v>19.600645692293241</c:v>
                </c:pt>
                <c:pt idx="29">
                  <c:v>20.580677976907907</c:v>
                </c:pt>
                <c:pt idx="30">
                  <c:v>21.609711875753302</c:v>
                </c:pt>
                <c:pt idx="31">
                  <c:v>22.690197469540966</c:v>
                </c:pt>
                <c:pt idx="32">
                  <c:v>23.824707343018016</c:v>
                </c:pt>
                <c:pt idx="33">
                  <c:v>25.015942710168915</c:v>
                </c:pt>
                <c:pt idx="34">
                  <c:v>26.26673984567736</c:v>
                </c:pt>
                <c:pt idx="35">
                  <c:v>27.580076837961226</c:v>
                </c:pt>
                <c:pt idx="36">
                  <c:v>28.959080679859284</c:v>
                </c:pt>
                <c:pt idx="37">
                  <c:v>30.407034713852251</c:v>
                </c:pt>
                <c:pt idx="38">
                  <c:v>31.927386449544862</c:v>
                </c:pt>
                <c:pt idx="39">
                  <c:v>33.523755772022106</c:v>
                </c:pt>
                <c:pt idx="40">
                  <c:v>35.199943560623211</c:v>
                </c:pt>
                <c:pt idx="41">
                  <c:v>36.959940738654375</c:v>
                </c:pt>
                <c:pt idx="42">
                  <c:v>38.807937775587092</c:v>
                </c:pt>
                <c:pt idx="43">
                  <c:v>40.748334664366446</c:v>
                </c:pt>
                <c:pt idx="44">
                  <c:v>42.785751397584768</c:v>
                </c:pt>
                <c:pt idx="45">
                  <c:v>44.925038967464012</c:v>
                </c:pt>
                <c:pt idx="46">
                  <c:v>47.171290915837211</c:v>
                </c:pt>
                <c:pt idx="47">
                  <c:v>49.529855461629069</c:v>
                </c:pt>
                <c:pt idx="48">
                  <c:v>52.006348234710529</c:v>
                </c:pt>
                <c:pt idx="49">
                  <c:v>54.606665646446054</c:v>
                </c:pt>
                <c:pt idx="50">
                  <c:v>57.336998928768359</c:v>
                </c:pt>
                <c:pt idx="51">
                  <c:v>60.203848875206774</c:v>
                </c:pt>
                <c:pt idx="52">
                  <c:v>63.214041318967112</c:v>
                </c:pt>
                <c:pt idx="53">
                  <c:v>66.374743384915462</c:v>
                </c:pt>
                <c:pt idx="54">
                  <c:v>69.693480554161241</c:v>
                </c:pt>
                <c:pt idx="55">
                  <c:v>73.178154581869293</c:v>
                </c:pt>
                <c:pt idx="56">
                  <c:v>76.837062310962764</c:v>
                </c:pt>
                <c:pt idx="57">
                  <c:v>80.678915426510898</c:v>
                </c:pt>
                <c:pt idx="58">
                  <c:v>84.712861197836446</c:v>
                </c:pt>
                <c:pt idx="59">
                  <c:v>88.94850425772826</c:v>
                </c:pt>
                <c:pt idx="60">
                  <c:v>93.395929470614675</c:v>
                </c:pt>
                <c:pt idx="61">
                  <c:v>98.065725944145413</c:v>
                </c:pt>
                <c:pt idx="62">
                  <c:v>102.96901224135269</c:v>
                </c:pt>
                <c:pt idx="63">
                  <c:v>108.11746285342031</c:v>
                </c:pt>
                <c:pt idx="64">
                  <c:v>113.52333599609133</c:v>
                </c:pt>
                <c:pt idx="65">
                  <c:v>119.1995027958959</c:v>
                </c:pt>
                <c:pt idx="66">
                  <c:v>125.15947793569069</c:v>
                </c:pt>
                <c:pt idx="67">
                  <c:v>131.41745183247522</c:v>
                </c:pt>
                <c:pt idx="68">
                  <c:v>137.98832442409898</c:v>
                </c:pt>
                <c:pt idx="69">
                  <c:v>144.88774064530395</c:v>
                </c:pt>
                <c:pt idx="70">
                  <c:v>152.13212767756914</c:v>
                </c:pt>
                <c:pt idx="71">
                  <c:v>159.73873406144762</c:v>
                </c:pt>
                <c:pt idx="72">
                  <c:v>167.72567076452</c:v>
                </c:pt>
                <c:pt idx="73">
                  <c:v>176.111954302746</c:v>
                </c:pt>
                <c:pt idx="74">
                  <c:v>184.91755201788331</c:v>
                </c:pt>
                <c:pt idx="75">
                  <c:v>194.16342961877749</c:v>
                </c:pt>
                <c:pt idx="76">
                  <c:v>203.87160109971637</c:v>
                </c:pt>
                <c:pt idx="77">
                  <c:v>214.06518115470217</c:v>
                </c:pt>
                <c:pt idx="78">
                  <c:v>224.7684402124373</c:v>
                </c:pt>
                <c:pt idx="79">
                  <c:v>236.00686222305913</c:v>
                </c:pt>
                <c:pt idx="80">
                  <c:v>247.80720533421209</c:v>
                </c:pt>
                <c:pt idx="81">
                  <c:v>260.1975656009227</c:v>
                </c:pt>
                <c:pt idx="82">
                  <c:v>273.20744388096881</c:v>
                </c:pt>
                <c:pt idx="83">
                  <c:v>286.86781607501729</c:v>
                </c:pt>
                <c:pt idx="84">
                  <c:v>301.21120687876811</c:v>
                </c:pt>
                <c:pt idx="85">
                  <c:v>316.27176722270656</c:v>
                </c:pt>
                <c:pt idx="86">
                  <c:v>332.08535558384187</c:v>
                </c:pt>
                <c:pt idx="87">
                  <c:v>348.68962336303395</c:v>
                </c:pt>
                <c:pt idx="88">
                  <c:v>366.12410453118565</c:v>
                </c:pt>
                <c:pt idx="89">
                  <c:v>384.43030975774491</c:v>
                </c:pt>
                <c:pt idx="90">
                  <c:v>403.65182524563215</c:v>
                </c:pt>
                <c:pt idx="91">
                  <c:v>423.83441650791377</c:v>
                </c:pt>
                <c:pt idx="92">
                  <c:v>445.02613733330946</c:v>
                </c:pt>
                <c:pt idx="93">
                  <c:v>467.27744419997492</c:v>
                </c:pt>
                <c:pt idx="94">
                  <c:v>490.64131640997368</c:v>
                </c:pt>
                <c:pt idx="95">
                  <c:v>515.17338223047238</c:v>
                </c:pt>
                <c:pt idx="96">
                  <c:v>540.93205134199604</c:v>
                </c:pt>
                <c:pt idx="97">
                  <c:v>567.97865390909578</c:v>
                </c:pt>
                <c:pt idx="98">
                  <c:v>596.37758660455063</c:v>
                </c:pt>
                <c:pt idx="99">
                  <c:v>626.19646593477819</c:v>
                </c:pt>
                <c:pt idx="100">
                  <c:v>657.50628923151703</c:v>
                </c:pt>
                <c:pt idx="101">
                  <c:v>690.38160369309287</c:v>
                </c:pt>
                <c:pt idx="102">
                  <c:v>724.9006838777475</c:v>
                </c:pt>
                <c:pt idx="103">
                  <c:v>761.14571807163486</c:v>
                </c:pt>
                <c:pt idx="104">
                  <c:v>799.20300397521669</c:v>
                </c:pt>
                <c:pt idx="105">
                  <c:v>839.16315417397755</c:v>
                </c:pt>
                <c:pt idx="106">
                  <c:v>881.12131188267631</c:v>
                </c:pt>
                <c:pt idx="107">
                  <c:v>925.17737747681031</c:v>
                </c:pt>
                <c:pt idx="108">
                  <c:v>971.43624635065089</c:v>
                </c:pt>
                <c:pt idx="109">
                  <c:v>1020.0080586681834</c:v>
                </c:pt>
                <c:pt idx="110">
                  <c:v>1071.0084616015927</c:v>
                </c:pt>
                <c:pt idx="111">
                  <c:v>1124.5588846816722</c:v>
                </c:pt>
                <c:pt idx="112">
                  <c:v>1180.7868289157557</c:v>
                </c:pt>
                <c:pt idx="113">
                  <c:v>1239.8261703615435</c:v>
                </c:pt>
                <c:pt idx="114">
                  <c:v>1301.8174788796207</c:v>
                </c:pt>
                <c:pt idx="115">
                  <c:v>1366.9083528236017</c:v>
                </c:pt>
                <c:pt idx="116">
                  <c:v>1435.2537704647818</c:v>
                </c:pt>
                <c:pt idx="117">
                  <c:v>1507.0164589880208</c:v>
                </c:pt>
                <c:pt idx="118">
                  <c:v>1582.3672819374219</c:v>
                </c:pt>
                <c:pt idx="119">
                  <c:v>1661.485646034293</c:v>
                </c:pt>
                <c:pt idx="120">
                  <c:v>1744.5599283360077</c:v>
                </c:pt>
                <c:pt idx="121">
                  <c:v>1831.7879247528081</c:v>
                </c:pt>
                <c:pt idx="122">
                  <c:v>1923.3773209904484</c:v>
                </c:pt>
                <c:pt idx="123">
                  <c:v>2019.5461870399708</c:v>
                </c:pt>
                <c:pt idx="124">
                  <c:v>2120.5234963919697</c:v>
                </c:pt>
                <c:pt idx="125">
                  <c:v>2226.5496712115682</c:v>
                </c:pt>
                <c:pt idx="126">
                  <c:v>2337.8771547721467</c:v>
                </c:pt>
                <c:pt idx="127">
                  <c:v>2454.7710125107542</c:v>
                </c:pt>
                <c:pt idx="128">
                  <c:v>2577.5095631362919</c:v>
                </c:pt>
                <c:pt idx="129">
                  <c:v>2706.3850412931065</c:v>
                </c:pt>
                <c:pt idx="130">
                  <c:v>2841.7042933577618</c:v>
                </c:pt>
                <c:pt idx="131">
                  <c:v>2983.7895080256499</c:v>
                </c:pt>
                <c:pt idx="132">
                  <c:v>3132.9789834269322</c:v>
                </c:pt>
                <c:pt idx="133">
                  <c:v>3289.6279325982791</c:v>
                </c:pt>
                <c:pt idx="134">
                  <c:v>3454.109329228193</c:v>
                </c:pt>
                <c:pt idx="135">
                  <c:v>3626.8147956896023</c:v>
                </c:pt>
                <c:pt idx="136">
                  <c:v>3808.1555354740822</c:v>
                </c:pt>
                <c:pt idx="137">
                  <c:v>3998.5633122477866</c:v>
                </c:pt>
                <c:pt idx="138">
                  <c:v>4198.491477860176</c:v>
                </c:pt>
                <c:pt idx="139">
                  <c:v>4408.4160517531845</c:v>
                </c:pt>
                <c:pt idx="140">
                  <c:v>4628.8368543408442</c:v>
                </c:pt>
                <c:pt idx="141">
                  <c:v>4860.2786970578863</c:v>
                </c:pt>
                <c:pt idx="142">
                  <c:v>5103.292631910781</c:v>
                </c:pt>
                <c:pt idx="143">
                  <c:v>5358.4572635063196</c:v>
                </c:pt>
                <c:pt idx="144">
                  <c:v>5626.3801266816363</c:v>
                </c:pt>
                <c:pt idx="145">
                  <c:v>5907.699133015718</c:v>
                </c:pt>
                <c:pt idx="146">
                  <c:v>6203.0840896665031</c:v>
                </c:pt>
                <c:pt idx="147">
                  <c:v>6513.238294149829</c:v>
                </c:pt>
                <c:pt idx="148">
                  <c:v>6838.9002088573197</c:v>
                </c:pt>
                <c:pt idx="149">
                  <c:v>7180.8452193001858</c:v>
                </c:pt>
                <c:pt idx="150">
                  <c:v>7539.8874802651953</c:v>
                </c:pt>
                <c:pt idx="151">
                  <c:v>7916.8818542784547</c:v>
                </c:pt>
                <c:pt idx="152">
                  <c:v>8312.7259469923774</c:v>
                </c:pt>
                <c:pt idx="153">
                  <c:v>8728.3622443419954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326-492D-8038-2160A7E701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5756479"/>
        <c:axId val="505173663"/>
      </c:scatterChart>
      <c:valAx>
        <c:axId val="64575647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d\ dd\-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5173663"/>
        <c:crosses val="autoZero"/>
        <c:crossBetween val="midCat"/>
      </c:valAx>
      <c:valAx>
        <c:axId val="5051736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45756479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111</xdr:row>
      <xdr:rowOff>114300</xdr:rowOff>
    </xdr:from>
    <xdr:to>
      <xdr:col>20</xdr:col>
      <xdr:colOff>9525</xdr:colOff>
      <xdr:row>151</xdr:row>
      <xdr:rowOff>19050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7B9961E5-7670-4802-B170-012B85BDA9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1" displayName="Table1" ref="A1:D155" totalsRowShown="0">
  <autoFilter ref="A1:D155"/>
  <tableColumns count="4">
    <tableColumn id="1" name="date" dataDxfId="0">
      <calculatedColumnFormula>IF(WEEKDAY(A1,1)&lt;6,A1+1,A1+3)</calculatedColumnFormula>
    </tableColumn>
    <tableColumn id="2" name="capital espéré">
      <calculatedColumnFormula>B1+D1</calculatedColumnFormula>
    </tableColumn>
    <tableColumn id="3" name="objectif" dataDxfId="2">
      <calculatedColumnFormula>IF(ISNUMBER(Table1[[#Headers],[objectif]]),Table1[[#Headers],[objectif]],5%)</calculatedColumnFormula>
    </tableColumn>
    <tableColumn id="4" name="objectif gain" dataDxfId="1">
      <calculatedColumnFormula>Table1[[#This Row],[capital espéré]]*Table1[[#This Row],[objectif]]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55"/>
  <sheetViews>
    <sheetView tabSelected="1" topLeftCell="A118" workbookViewId="0">
      <selection activeCell="V135" sqref="V135"/>
    </sheetView>
  </sheetViews>
  <sheetFormatPr defaultRowHeight="15" x14ac:dyDescent="0.25"/>
  <cols>
    <col min="1" max="1" width="19.5703125" style="2" bestFit="1" customWidth="1"/>
    <col min="2" max="2" width="12" bestFit="1" customWidth="1"/>
    <col min="3" max="3" width="10" customWidth="1"/>
  </cols>
  <sheetData>
    <row r="1" spans="1:4" x14ac:dyDescent="0.25">
      <c r="A1" s="2" t="s">
        <v>0</v>
      </c>
      <c r="B1" t="s">
        <v>3</v>
      </c>
      <c r="C1" t="s">
        <v>1</v>
      </c>
      <c r="D1" t="s">
        <v>2</v>
      </c>
    </row>
    <row r="2" spans="1:4" x14ac:dyDescent="0.25">
      <c r="A2" s="2">
        <v>43831</v>
      </c>
      <c r="B2">
        <v>100</v>
      </c>
      <c r="C2" s="1">
        <f>IF(ISNUMBER(Table1[[#Headers],[objectif]]),Table1[[#Headers],[objectif]],5%)</f>
        <v>0.05</v>
      </c>
      <c r="D2">
        <f>Table1[[#This Row],[capital espéré]]*Table1[[#This Row],[objectif]]</f>
        <v>5</v>
      </c>
    </row>
    <row r="3" spans="1:4" x14ac:dyDescent="0.25">
      <c r="A3" s="2">
        <f>IF(WEEKDAY(A2,1)&lt;6,A2+1,A2+3)</f>
        <v>43832</v>
      </c>
      <c r="B3">
        <f>B2+D2</f>
        <v>105</v>
      </c>
      <c r="C3" s="1">
        <f>IF(ISNUMBER(Table1[[#Headers],[objectif]]),Table1[[#Headers],[objectif]],5%)</f>
        <v>0.05</v>
      </c>
      <c r="D3">
        <f>Table1[[#This Row],[capital espéré]]*Table1[[#This Row],[objectif]]</f>
        <v>5.25</v>
      </c>
    </row>
    <row r="4" spans="1:4" x14ac:dyDescent="0.25">
      <c r="A4" s="2">
        <f t="shared" ref="A4:A33" si="0">IF(WEEKDAY(A3,1)&lt;6,A3+1,A3+3)</f>
        <v>43833</v>
      </c>
      <c r="B4">
        <f t="shared" ref="B4:B67" si="1">B3+D3</f>
        <v>110.25</v>
      </c>
      <c r="C4" s="1">
        <f>IF(ISNUMBER(Table1[[#Headers],[objectif]]),Table1[[#Headers],[objectif]],5%)</f>
        <v>0.05</v>
      </c>
      <c r="D4">
        <f>Table1[[#This Row],[capital espéré]]*Table1[[#This Row],[objectif]]</f>
        <v>5.5125000000000002</v>
      </c>
    </row>
    <row r="5" spans="1:4" x14ac:dyDescent="0.25">
      <c r="A5" s="2">
        <f t="shared" si="0"/>
        <v>43836</v>
      </c>
      <c r="B5">
        <f t="shared" si="1"/>
        <v>115.7625</v>
      </c>
      <c r="C5" s="1">
        <f>IF(ISNUMBER(Table1[[#Headers],[objectif]]),Table1[[#Headers],[objectif]],5%)</f>
        <v>0.05</v>
      </c>
      <c r="D5">
        <f>Table1[[#This Row],[capital espéré]]*Table1[[#This Row],[objectif]]</f>
        <v>5.7881250000000009</v>
      </c>
    </row>
    <row r="6" spans="1:4" x14ac:dyDescent="0.25">
      <c r="A6" s="2">
        <f t="shared" si="0"/>
        <v>43837</v>
      </c>
      <c r="B6">
        <f t="shared" si="1"/>
        <v>121.550625</v>
      </c>
      <c r="C6" s="1">
        <f>IF(ISNUMBER(Table1[[#Headers],[objectif]]),Table1[[#Headers],[objectif]],5%)</f>
        <v>0.05</v>
      </c>
      <c r="D6">
        <f>Table1[[#This Row],[capital espéré]]*Table1[[#This Row],[objectif]]</f>
        <v>6.0775312499999998</v>
      </c>
    </row>
    <row r="7" spans="1:4" x14ac:dyDescent="0.25">
      <c r="A7" s="2">
        <f t="shared" si="0"/>
        <v>43838</v>
      </c>
      <c r="B7">
        <f t="shared" si="1"/>
        <v>127.62815624999999</v>
      </c>
      <c r="C7" s="1">
        <f>IF(ISNUMBER(Table1[[#Headers],[objectif]]),Table1[[#Headers],[objectif]],5%)</f>
        <v>0.05</v>
      </c>
      <c r="D7">
        <f>Table1[[#This Row],[capital espéré]]*Table1[[#This Row],[objectif]]</f>
        <v>6.3814078125</v>
      </c>
    </row>
    <row r="8" spans="1:4" x14ac:dyDescent="0.25">
      <c r="A8" s="2">
        <f t="shared" si="0"/>
        <v>43839</v>
      </c>
      <c r="B8">
        <f t="shared" si="1"/>
        <v>134.00956406249998</v>
      </c>
      <c r="C8" s="1">
        <f>IF(ISNUMBER(Table1[[#Headers],[objectif]]),Table1[[#Headers],[objectif]],5%)</f>
        <v>0.05</v>
      </c>
      <c r="D8">
        <f>Table1[[#This Row],[capital espéré]]*Table1[[#This Row],[objectif]]</f>
        <v>6.700478203124999</v>
      </c>
    </row>
    <row r="9" spans="1:4" x14ac:dyDescent="0.25">
      <c r="A9" s="2">
        <f t="shared" si="0"/>
        <v>43840</v>
      </c>
      <c r="B9">
        <f t="shared" si="1"/>
        <v>140.71004226562496</v>
      </c>
      <c r="C9" s="1">
        <f>IF(ISNUMBER(Table1[[#Headers],[objectif]]),Table1[[#Headers],[objectif]],5%)</f>
        <v>0.05</v>
      </c>
      <c r="D9">
        <f>Table1[[#This Row],[capital espéré]]*Table1[[#This Row],[objectif]]</f>
        <v>7.0355021132812485</v>
      </c>
    </row>
    <row r="10" spans="1:4" x14ac:dyDescent="0.25">
      <c r="A10" s="2">
        <f t="shared" si="0"/>
        <v>43843</v>
      </c>
      <c r="B10">
        <f t="shared" si="1"/>
        <v>147.7455443789062</v>
      </c>
      <c r="C10" s="1">
        <f>IF(ISNUMBER(Table1[[#Headers],[objectif]]),Table1[[#Headers],[objectif]],5%)</f>
        <v>0.05</v>
      </c>
      <c r="D10">
        <f>Table1[[#This Row],[capital espéré]]*Table1[[#This Row],[objectif]]</f>
        <v>7.3872772189453109</v>
      </c>
    </row>
    <row r="11" spans="1:4" x14ac:dyDescent="0.25">
      <c r="A11" s="2">
        <f t="shared" si="0"/>
        <v>43844</v>
      </c>
      <c r="B11">
        <f t="shared" si="1"/>
        <v>155.13282159785152</v>
      </c>
      <c r="C11" s="1">
        <f>IF(ISNUMBER(Table1[[#Headers],[objectif]]),Table1[[#Headers],[objectif]],5%)</f>
        <v>0.05</v>
      </c>
      <c r="D11">
        <f>Table1[[#This Row],[capital espéré]]*Table1[[#This Row],[objectif]]</f>
        <v>7.7566410798925762</v>
      </c>
    </row>
    <row r="12" spans="1:4" x14ac:dyDescent="0.25">
      <c r="A12" s="2">
        <f t="shared" si="0"/>
        <v>43845</v>
      </c>
      <c r="B12">
        <f t="shared" si="1"/>
        <v>162.88946267774409</v>
      </c>
      <c r="C12" s="1">
        <f>IF(ISNUMBER(Table1[[#Headers],[objectif]]),Table1[[#Headers],[objectif]],5%)</f>
        <v>0.05</v>
      </c>
      <c r="D12">
        <f>Table1[[#This Row],[capital espéré]]*Table1[[#This Row],[objectif]]</f>
        <v>8.144473133887205</v>
      </c>
    </row>
    <row r="13" spans="1:4" x14ac:dyDescent="0.25">
      <c r="A13" s="2">
        <f t="shared" si="0"/>
        <v>43846</v>
      </c>
      <c r="B13">
        <f t="shared" si="1"/>
        <v>171.0339358116313</v>
      </c>
      <c r="C13" s="1">
        <f>IF(ISNUMBER(Table1[[#Headers],[objectif]]),Table1[[#Headers],[objectif]],5%)</f>
        <v>0.05</v>
      </c>
      <c r="D13">
        <f>Table1[[#This Row],[capital espéré]]*Table1[[#This Row],[objectif]]</f>
        <v>8.5516967905815644</v>
      </c>
    </row>
    <row r="14" spans="1:4" x14ac:dyDescent="0.25">
      <c r="A14" s="2">
        <f t="shared" si="0"/>
        <v>43847</v>
      </c>
      <c r="B14">
        <f t="shared" si="1"/>
        <v>179.58563260221285</v>
      </c>
      <c r="C14" s="1">
        <f>IF(ISNUMBER(Table1[[#Headers],[objectif]]),Table1[[#Headers],[objectif]],5%)</f>
        <v>0.05</v>
      </c>
      <c r="D14">
        <f>Table1[[#This Row],[capital espéré]]*Table1[[#This Row],[objectif]]</f>
        <v>8.9792816301106431</v>
      </c>
    </row>
    <row r="15" spans="1:4" x14ac:dyDescent="0.25">
      <c r="A15" s="2">
        <f t="shared" si="0"/>
        <v>43850</v>
      </c>
      <c r="B15">
        <f t="shared" si="1"/>
        <v>188.5649142323235</v>
      </c>
      <c r="C15" s="1">
        <f>IF(ISNUMBER(Table1[[#Headers],[objectif]]),Table1[[#Headers],[objectif]],5%)</f>
        <v>0.05</v>
      </c>
      <c r="D15">
        <f>Table1[[#This Row],[capital espéré]]*Table1[[#This Row],[objectif]]</f>
        <v>9.4282457116161762</v>
      </c>
    </row>
    <row r="16" spans="1:4" x14ac:dyDescent="0.25">
      <c r="A16" s="2">
        <f t="shared" si="0"/>
        <v>43851</v>
      </c>
      <c r="B16">
        <f t="shared" si="1"/>
        <v>197.99315994393967</v>
      </c>
      <c r="C16" s="1">
        <f>IF(ISNUMBER(Table1[[#Headers],[objectif]]),Table1[[#Headers],[objectif]],5%)</f>
        <v>0.05</v>
      </c>
      <c r="D16">
        <f>Table1[[#This Row],[capital espéré]]*Table1[[#This Row],[objectif]]</f>
        <v>9.899657997196984</v>
      </c>
    </row>
    <row r="17" spans="1:4" x14ac:dyDescent="0.25">
      <c r="A17" s="2">
        <f t="shared" si="0"/>
        <v>43852</v>
      </c>
      <c r="B17">
        <f t="shared" si="1"/>
        <v>207.89281794113666</v>
      </c>
      <c r="C17" s="1">
        <f>IF(ISNUMBER(Table1[[#Headers],[objectif]]),Table1[[#Headers],[objectif]],5%)</f>
        <v>0.05</v>
      </c>
      <c r="D17">
        <f>Table1[[#This Row],[capital espéré]]*Table1[[#This Row],[objectif]]</f>
        <v>10.394640897056833</v>
      </c>
    </row>
    <row r="18" spans="1:4" x14ac:dyDescent="0.25">
      <c r="A18" s="2">
        <f t="shared" si="0"/>
        <v>43853</v>
      </c>
      <c r="B18">
        <f t="shared" si="1"/>
        <v>218.28745883819349</v>
      </c>
      <c r="C18" s="1">
        <f>IF(ISNUMBER(Table1[[#Headers],[objectif]]),Table1[[#Headers],[objectif]],5%)</f>
        <v>0.05</v>
      </c>
      <c r="D18">
        <f>Table1[[#This Row],[capital espéré]]*Table1[[#This Row],[objectif]]</f>
        <v>10.914372941909676</v>
      </c>
    </row>
    <row r="19" spans="1:4" x14ac:dyDescent="0.25">
      <c r="A19" s="2">
        <f t="shared" si="0"/>
        <v>43854</v>
      </c>
      <c r="B19">
        <f t="shared" si="1"/>
        <v>229.20183178010316</v>
      </c>
      <c r="C19" s="1">
        <f>IF(ISNUMBER(Table1[[#Headers],[objectif]]),Table1[[#Headers],[objectif]],5%)</f>
        <v>0.05</v>
      </c>
      <c r="D19">
        <f>Table1[[#This Row],[capital espéré]]*Table1[[#This Row],[objectif]]</f>
        <v>11.46009158900516</v>
      </c>
    </row>
    <row r="20" spans="1:4" x14ac:dyDescent="0.25">
      <c r="A20" s="2">
        <f t="shared" si="0"/>
        <v>43857</v>
      </c>
      <c r="B20">
        <f t="shared" si="1"/>
        <v>240.66192336910831</v>
      </c>
      <c r="C20" s="1">
        <f>IF(ISNUMBER(Table1[[#Headers],[objectif]]),Table1[[#Headers],[objectif]],5%)</f>
        <v>0.05</v>
      </c>
      <c r="D20">
        <f>Table1[[#This Row],[capital espéré]]*Table1[[#This Row],[objectif]]</f>
        <v>12.033096168455415</v>
      </c>
    </row>
    <row r="21" spans="1:4" x14ac:dyDescent="0.25">
      <c r="A21" s="2">
        <f t="shared" si="0"/>
        <v>43858</v>
      </c>
      <c r="B21">
        <f t="shared" si="1"/>
        <v>252.69501953756372</v>
      </c>
      <c r="C21" s="1">
        <f>IF(ISNUMBER(Table1[[#Headers],[objectif]]),Table1[[#Headers],[objectif]],5%)</f>
        <v>0.05</v>
      </c>
      <c r="D21">
        <f>Table1[[#This Row],[capital espéré]]*Table1[[#This Row],[objectif]]</f>
        <v>12.634750976878188</v>
      </c>
    </row>
    <row r="22" spans="1:4" x14ac:dyDescent="0.25">
      <c r="A22" s="2">
        <f t="shared" si="0"/>
        <v>43859</v>
      </c>
      <c r="B22">
        <f t="shared" si="1"/>
        <v>265.32977051444192</v>
      </c>
      <c r="C22" s="1">
        <f>IF(ISNUMBER(Table1[[#Headers],[objectif]]),Table1[[#Headers],[objectif]],5%)</f>
        <v>0.05</v>
      </c>
      <c r="D22">
        <f>Table1[[#This Row],[capital espéré]]*Table1[[#This Row],[objectif]]</f>
        <v>13.266488525722096</v>
      </c>
    </row>
    <row r="23" spans="1:4" x14ac:dyDescent="0.25">
      <c r="A23" s="2">
        <f t="shared" si="0"/>
        <v>43860</v>
      </c>
      <c r="B23">
        <f t="shared" si="1"/>
        <v>278.596259040164</v>
      </c>
      <c r="C23" s="1">
        <f>IF(ISNUMBER(Table1[[#Headers],[objectif]]),Table1[[#Headers],[objectif]],5%)</f>
        <v>0.05</v>
      </c>
      <c r="D23">
        <f>Table1[[#This Row],[capital espéré]]*Table1[[#This Row],[objectif]]</f>
        <v>13.9298129520082</v>
      </c>
    </row>
    <row r="24" spans="1:4" x14ac:dyDescent="0.25">
      <c r="A24" s="2">
        <f t="shared" si="0"/>
        <v>43861</v>
      </c>
      <c r="B24">
        <f t="shared" si="1"/>
        <v>292.52607199217221</v>
      </c>
      <c r="C24" s="1">
        <f>IF(ISNUMBER(Table1[[#Headers],[objectif]]),Table1[[#Headers],[objectif]],5%)</f>
        <v>0.05</v>
      </c>
      <c r="D24">
        <f>Table1[[#This Row],[capital espéré]]*Table1[[#This Row],[objectif]]</f>
        <v>14.626303599608612</v>
      </c>
    </row>
    <row r="25" spans="1:4" x14ac:dyDescent="0.25">
      <c r="A25" s="2">
        <f t="shared" si="0"/>
        <v>43864</v>
      </c>
      <c r="B25">
        <f t="shared" si="1"/>
        <v>307.15237559178081</v>
      </c>
      <c r="C25" s="1">
        <f>IF(ISNUMBER(Table1[[#Headers],[objectif]]),Table1[[#Headers],[objectif]],5%)</f>
        <v>0.05</v>
      </c>
      <c r="D25">
        <f>Table1[[#This Row],[capital espéré]]*Table1[[#This Row],[objectif]]</f>
        <v>15.357618779589041</v>
      </c>
    </row>
    <row r="26" spans="1:4" x14ac:dyDescent="0.25">
      <c r="A26" s="2">
        <f t="shared" si="0"/>
        <v>43865</v>
      </c>
      <c r="B26">
        <f t="shared" si="1"/>
        <v>322.50999437136983</v>
      </c>
      <c r="C26" s="1">
        <f>IF(ISNUMBER(Table1[[#Headers],[objectif]]),Table1[[#Headers],[objectif]],5%)</f>
        <v>0.05</v>
      </c>
      <c r="D26">
        <f>Table1[[#This Row],[capital espéré]]*Table1[[#This Row],[objectif]]</f>
        <v>16.125499718568491</v>
      </c>
    </row>
    <row r="27" spans="1:4" x14ac:dyDescent="0.25">
      <c r="A27" s="2">
        <f t="shared" si="0"/>
        <v>43866</v>
      </c>
      <c r="B27">
        <f t="shared" si="1"/>
        <v>338.63549408993833</v>
      </c>
      <c r="C27" s="1">
        <f>IF(ISNUMBER(Table1[[#Headers],[objectif]]),Table1[[#Headers],[objectif]],5%)</f>
        <v>0.05</v>
      </c>
      <c r="D27">
        <f>Table1[[#This Row],[capital espéré]]*Table1[[#This Row],[objectif]]</f>
        <v>16.931774704496917</v>
      </c>
    </row>
    <row r="28" spans="1:4" x14ac:dyDescent="0.25">
      <c r="A28" s="2">
        <f t="shared" si="0"/>
        <v>43867</v>
      </c>
      <c r="B28">
        <f t="shared" si="1"/>
        <v>355.56726879443522</v>
      </c>
      <c r="C28" s="1">
        <f>IF(ISNUMBER(Table1[[#Headers],[objectif]]),Table1[[#Headers],[objectif]],5%)</f>
        <v>0.05</v>
      </c>
      <c r="D28">
        <f>Table1[[#This Row],[capital espéré]]*Table1[[#This Row],[objectif]]</f>
        <v>17.778363439721762</v>
      </c>
    </row>
    <row r="29" spans="1:4" x14ac:dyDescent="0.25">
      <c r="A29" s="2">
        <f t="shared" si="0"/>
        <v>43868</v>
      </c>
      <c r="B29">
        <f t="shared" si="1"/>
        <v>373.34563223415699</v>
      </c>
      <c r="C29" s="1">
        <f>IF(ISNUMBER(Table1[[#Headers],[objectif]]),Table1[[#Headers],[objectif]],5%)</f>
        <v>0.05</v>
      </c>
      <c r="D29">
        <f>Table1[[#This Row],[capital espéré]]*Table1[[#This Row],[objectif]]</f>
        <v>18.66728161170785</v>
      </c>
    </row>
    <row r="30" spans="1:4" x14ac:dyDescent="0.25">
      <c r="A30" s="2">
        <f t="shared" si="0"/>
        <v>43871</v>
      </c>
      <c r="B30">
        <f t="shared" si="1"/>
        <v>392.01291384586483</v>
      </c>
      <c r="C30" s="1">
        <f>IF(ISNUMBER(Table1[[#Headers],[objectif]]),Table1[[#Headers],[objectif]],5%)</f>
        <v>0.05</v>
      </c>
      <c r="D30">
        <f>Table1[[#This Row],[capital espéré]]*Table1[[#This Row],[objectif]]</f>
        <v>19.600645692293241</v>
      </c>
    </row>
    <row r="31" spans="1:4" x14ac:dyDescent="0.25">
      <c r="A31" s="2">
        <f t="shared" si="0"/>
        <v>43872</v>
      </c>
      <c r="B31">
        <f t="shared" si="1"/>
        <v>411.61355953815809</v>
      </c>
      <c r="C31" s="1">
        <f>IF(ISNUMBER(Table1[[#Headers],[objectif]]),Table1[[#Headers],[objectif]],5%)</f>
        <v>0.05</v>
      </c>
      <c r="D31">
        <f>Table1[[#This Row],[capital espéré]]*Table1[[#This Row],[objectif]]</f>
        <v>20.580677976907907</v>
      </c>
    </row>
    <row r="32" spans="1:4" x14ac:dyDescent="0.25">
      <c r="A32" s="2">
        <f t="shared" si="0"/>
        <v>43873</v>
      </c>
      <c r="B32">
        <f t="shared" si="1"/>
        <v>432.19423751506599</v>
      </c>
      <c r="C32" s="1">
        <f>IF(ISNUMBER(Table1[[#Headers],[objectif]]),Table1[[#Headers],[objectif]],5%)</f>
        <v>0.05</v>
      </c>
      <c r="D32">
        <f>Table1[[#This Row],[capital espéré]]*Table1[[#This Row],[objectif]]</f>
        <v>21.609711875753302</v>
      </c>
    </row>
    <row r="33" spans="1:4" x14ac:dyDescent="0.25">
      <c r="A33" s="2">
        <f t="shared" si="0"/>
        <v>43874</v>
      </c>
      <c r="B33">
        <f t="shared" si="1"/>
        <v>453.8039493908193</v>
      </c>
      <c r="C33" s="1">
        <f>IF(ISNUMBER(Table1[[#Headers],[objectif]]),Table1[[#Headers],[objectif]],5%)</f>
        <v>0.05</v>
      </c>
      <c r="D33">
        <f>Table1[[#This Row],[capital espéré]]*Table1[[#This Row],[objectif]]</f>
        <v>22.690197469540966</v>
      </c>
    </row>
    <row r="34" spans="1:4" x14ac:dyDescent="0.25">
      <c r="A34" s="2">
        <f t="shared" ref="A34:A97" si="2">IF(WEEKDAY(A33,1)&lt;6,A33+1,A33+3)</f>
        <v>43875</v>
      </c>
      <c r="B34">
        <f t="shared" si="1"/>
        <v>476.49414686036027</v>
      </c>
      <c r="C34" s="1">
        <f>IF(ISNUMBER(Table1[[#Headers],[objectif]]),Table1[[#Headers],[objectif]],5%)</f>
        <v>0.05</v>
      </c>
      <c r="D34">
        <f>Table1[[#This Row],[capital espéré]]*Table1[[#This Row],[objectif]]</f>
        <v>23.824707343018016</v>
      </c>
    </row>
    <row r="35" spans="1:4" x14ac:dyDescent="0.25">
      <c r="A35" s="2">
        <f t="shared" si="2"/>
        <v>43878</v>
      </c>
      <c r="B35">
        <f t="shared" si="1"/>
        <v>500.31885420337829</v>
      </c>
      <c r="C35" s="1">
        <f>IF(ISNUMBER(Table1[[#Headers],[objectif]]),Table1[[#Headers],[objectif]],5%)</f>
        <v>0.05</v>
      </c>
      <c r="D35">
        <f>Table1[[#This Row],[capital espéré]]*Table1[[#This Row],[objectif]]</f>
        <v>25.015942710168915</v>
      </c>
    </row>
    <row r="36" spans="1:4" x14ac:dyDescent="0.25">
      <c r="A36" s="2">
        <f t="shared" si="2"/>
        <v>43879</v>
      </c>
      <c r="B36">
        <f t="shared" si="1"/>
        <v>525.33479691354717</v>
      </c>
      <c r="C36" s="1">
        <f>IF(ISNUMBER(Table1[[#Headers],[objectif]]),Table1[[#Headers],[objectif]],5%)</f>
        <v>0.05</v>
      </c>
      <c r="D36">
        <f>Table1[[#This Row],[capital espéré]]*Table1[[#This Row],[objectif]]</f>
        <v>26.26673984567736</v>
      </c>
    </row>
    <row r="37" spans="1:4" x14ac:dyDescent="0.25">
      <c r="A37" s="2">
        <f t="shared" si="2"/>
        <v>43880</v>
      </c>
      <c r="B37">
        <f t="shared" si="1"/>
        <v>551.60153675922447</v>
      </c>
      <c r="C37" s="1">
        <f>IF(ISNUMBER(Table1[[#Headers],[objectif]]),Table1[[#Headers],[objectif]],5%)</f>
        <v>0.05</v>
      </c>
      <c r="D37">
        <f>Table1[[#This Row],[capital espéré]]*Table1[[#This Row],[objectif]]</f>
        <v>27.580076837961226</v>
      </c>
    </row>
    <row r="38" spans="1:4" x14ac:dyDescent="0.25">
      <c r="A38" s="2">
        <f t="shared" si="2"/>
        <v>43881</v>
      </c>
      <c r="B38">
        <f t="shared" si="1"/>
        <v>579.18161359718567</v>
      </c>
      <c r="C38" s="1">
        <f>IF(ISNUMBER(Table1[[#Headers],[objectif]]),Table1[[#Headers],[objectif]],5%)</f>
        <v>0.05</v>
      </c>
      <c r="D38">
        <f>Table1[[#This Row],[capital espéré]]*Table1[[#This Row],[objectif]]</f>
        <v>28.959080679859284</v>
      </c>
    </row>
    <row r="39" spans="1:4" x14ac:dyDescent="0.25">
      <c r="A39" s="2">
        <f t="shared" si="2"/>
        <v>43882</v>
      </c>
      <c r="B39">
        <f t="shared" si="1"/>
        <v>608.14069427704499</v>
      </c>
      <c r="C39" s="1">
        <f>IF(ISNUMBER(Table1[[#Headers],[objectif]]),Table1[[#Headers],[objectif]],5%)</f>
        <v>0.05</v>
      </c>
      <c r="D39">
        <f>Table1[[#This Row],[capital espéré]]*Table1[[#This Row],[objectif]]</f>
        <v>30.407034713852251</v>
      </c>
    </row>
    <row r="40" spans="1:4" x14ac:dyDescent="0.25">
      <c r="A40" s="2">
        <f t="shared" si="2"/>
        <v>43885</v>
      </c>
      <c r="B40">
        <f t="shared" si="1"/>
        <v>638.54772899089721</v>
      </c>
      <c r="C40" s="1">
        <f>IF(ISNUMBER(Table1[[#Headers],[objectif]]),Table1[[#Headers],[objectif]],5%)</f>
        <v>0.05</v>
      </c>
      <c r="D40">
        <f>Table1[[#This Row],[capital espéré]]*Table1[[#This Row],[objectif]]</f>
        <v>31.927386449544862</v>
      </c>
    </row>
    <row r="41" spans="1:4" x14ac:dyDescent="0.25">
      <c r="A41" s="2">
        <f t="shared" si="2"/>
        <v>43886</v>
      </c>
      <c r="B41">
        <f t="shared" si="1"/>
        <v>670.4751154404421</v>
      </c>
      <c r="C41" s="1">
        <f>IF(ISNUMBER(Table1[[#Headers],[objectif]]),Table1[[#Headers],[objectif]],5%)</f>
        <v>0.05</v>
      </c>
      <c r="D41">
        <f>Table1[[#This Row],[capital espéré]]*Table1[[#This Row],[objectif]]</f>
        <v>33.523755772022106</v>
      </c>
    </row>
    <row r="42" spans="1:4" x14ac:dyDescent="0.25">
      <c r="A42" s="2">
        <f t="shared" si="2"/>
        <v>43887</v>
      </c>
      <c r="B42">
        <f t="shared" si="1"/>
        <v>703.99887121246422</v>
      </c>
      <c r="C42" s="1">
        <f>IF(ISNUMBER(Table1[[#Headers],[objectif]]),Table1[[#Headers],[objectif]],5%)</f>
        <v>0.05</v>
      </c>
      <c r="D42">
        <f>Table1[[#This Row],[capital espéré]]*Table1[[#This Row],[objectif]]</f>
        <v>35.199943560623211</v>
      </c>
    </row>
    <row r="43" spans="1:4" x14ac:dyDescent="0.25">
      <c r="A43" s="2">
        <f t="shared" si="2"/>
        <v>43888</v>
      </c>
      <c r="B43">
        <f t="shared" si="1"/>
        <v>739.19881477308741</v>
      </c>
      <c r="C43" s="1">
        <f>IF(ISNUMBER(Table1[[#Headers],[objectif]]),Table1[[#Headers],[objectif]],5%)</f>
        <v>0.05</v>
      </c>
      <c r="D43">
        <f>Table1[[#This Row],[capital espéré]]*Table1[[#This Row],[objectif]]</f>
        <v>36.959940738654375</v>
      </c>
    </row>
    <row r="44" spans="1:4" x14ac:dyDescent="0.25">
      <c r="A44" s="2">
        <f t="shared" si="2"/>
        <v>43889</v>
      </c>
      <c r="B44">
        <f t="shared" si="1"/>
        <v>776.15875551174179</v>
      </c>
      <c r="C44" s="1">
        <f>IF(ISNUMBER(Table1[[#Headers],[objectif]]),Table1[[#Headers],[objectif]],5%)</f>
        <v>0.05</v>
      </c>
      <c r="D44">
        <f>Table1[[#This Row],[capital espéré]]*Table1[[#This Row],[objectif]]</f>
        <v>38.807937775587092</v>
      </c>
    </row>
    <row r="45" spans="1:4" x14ac:dyDescent="0.25">
      <c r="A45" s="2">
        <f t="shared" si="2"/>
        <v>43892</v>
      </c>
      <c r="B45">
        <f t="shared" si="1"/>
        <v>814.96669328732889</v>
      </c>
      <c r="C45" s="1">
        <f>IF(ISNUMBER(Table1[[#Headers],[objectif]]),Table1[[#Headers],[objectif]],5%)</f>
        <v>0.05</v>
      </c>
      <c r="D45">
        <f>Table1[[#This Row],[capital espéré]]*Table1[[#This Row],[objectif]]</f>
        <v>40.748334664366446</v>
      </c>
    </row>
    <row r="46" spans="1:4" x14ac:dyDescent="0.25">
      <c r="A46" s="2">
        <f t="shared" si="2"/>
        <v>43893</v>
      </c>
      <c r="B46">
        <f t="shared" si="1"/>
        <v>855.71502795169533</v>
      </c>
      <c r="C46" s="1">
        <f>IF(ISNUMBER(Table1[[#Headers],[objectif]]),Table1[[#Headers],[objectif]],5%)</f>
        <v>0.05</v>
      </c>
      <c r="D46">
        <f>Table1[[#This Row],[capital espéré]]*Table1[[#This Row],[objectif]]</f>
        <v>42.785751397584768</v>
      </c>
    </row>
    <row r="47" spans="1:4" x14ac:dyDescent="0.25">
      <c r="A47" s="2">
        <f t="shared" si="2"/>
        <v>43894</v>
      </c>
      <c r="B47">
        <f t="shared" si="1"/>
        <v>898.50077934928015</v>
      </c>
      <c r="C47" s="1">
        <f>IF(ISNUMBER(Table1[[#Headers],[objectif]]),Table1[[#Headers],[objectif]],5%)</f>
        <v>0.05</v>
      </c>
      <c r="D47">
        <f>Table1[[#This Row],[capital espéré]]*Table1[[#This Row],[objectif]]</f>
        <v>44.925038967464012</v>
      </c>
    </row>
    <row r="48" spans="1:4" x14ac:dyDescent="0.25">
      <c r="A48" s="2">
        <f t="shared" si="2"/>
        <v>43895</v>
      </c>
      <c r="B48">
        <f t="shared" si="1"/>
        <v>943.4258183167442</v>
      </c>
      <c r="C48" s="1">
        <f>IF(ISNUMBER(Table1[[#Headers],[objectif]]),Table1[[#Headers],[objectif]],5%)</f>
        <v>0.05</v>
      </c>
      <c r="D48">
        <f>Table1[[#This Row],[capital espéré]]*Table1[[#This Row],[objectif]]</f>
        <v>47.171290915837211</v>
      </c>
    </row>
    <row r="49" spans="1:4" x14ac:dyDescent="0.25">
      <c r="A49" s="2">
        <f t="shared" si="2"/>
        <v>43896</v>
      </c>
      <c r="B49">
        <f t="shared" si="1"/>
        <v>990.59710923258137</v>
      </c>
      <c r="C49" s="1">
        <f>IF(ISNUMBER(Table1[[#Headers],[objectif]]),Table1[[#Headers],[objectif]],5%)</f>
        <v>0.05</v>
      </c>
      <c r="D49">
        <f>Table1[[#This Row],[capital espéré]]*Table1[[#This Row],[objectif]]</f>
        <v>49.529855461629069</v>
      </c>
    </row>
    <row r="50" spans="1:4" x14ac:dyDescent="0.25">
      <c r="A50" s="2">
        <f t="shared" si="2"/>
        <v>43899</v>
      </c>
      <c r="B50">
        <f t="shared" si="1"/>
        <v>1040.1269646942105</v>
      </c>
      <c r="C50" s="1">
        <f>IF(ISNUMBER(Table1[[#Headers],[objectif]]),Table1[[#Headers],[objectif]],5%)</f>
        <v>0.05</v>
      </c>
      <c r="D50">
        <f>Table1[[#This Row],[capital espéré]]*Table1[[#This Row],[objectif]]</f>
        <v>52.006348234710529</v>
      </c>
    </row>
    <row r="51" spans="1:4" x14ac:dyDescent="0.25">
      <c r="A51" s="2">
        <f t="shared" si="2"/>
        <v>43900</v>
      </c>
      <c r="B51">
        <f t="shared" si="1"/>
        <v>1092.133312928921</v>
      </c>
      <c r="C51" s="1">
        <f>IF(ISNUMBER(Table1[[#Headers],[objectif]]),Table1[[#Headers],[objectif]],5%)</f>
        <v>0.05</v>
      </c>
      <c r="D51">
        <f>Table1[[#This Row],[capital espéré]]*Table1[[#This Row],[objectif]]</f>
        <v>54.606665646446054</v>
      </c>
    </row>
    <row r="52" spans="1:4" x14ac:dyDescent="0.25">
      <c r="A52" s="2">
        <f t="shared" si="2"/>
        <v>43901</v>
      </c>
      <c r="B52">
        <f t="shared" si="1"/>
        <v>1146.7399785753671</v>
      </c>
      <c r="C52" s="1">
        <f>IF(ISNUMBER(Table1[[#Headers],[objectif]]),Table1[[#Headers],[objectif]],5%)</f>
        <v>0.05</v>
      </c>
      <c r="D52">
        <f>Table1[[#This Row],[capital espéré]]*Table1[[#This Row],[objectif]]</f>
        <v>57.336998928768359</v>
      </c>
    </row>
    <row r="53" spans="1:4" x14ac:dyDescent="0.25">
      <c r="A53" s="2">
        <f t="shared" si="2"/>
        <v>43902</v>
      </c>
      <c r="B53">
        <f t="shared" si="1"/>
        <v>1204.0769775041354</v>
      </c>
      <c r="C53" s="1">
        <f>IF(ISNUMBER(Table1[[#Headers],[objectif]]),Table1[[#Headers],[objectif]],5%)</f>
        <v>0.05</v>
      </c>
      <c r="D53">
        <f>Table1[[#This Row],[capital espéré]]*Table1[[#This Row],[objectif]]</f>
        <v>60.203848875206774</v>
      </c>
    </row>
    <row r="54" spans="1:4" x14ac:dyDescent="0.25">
      <c r="A54" s="2">
        <f t="shared" si="2"/>
        <v>43903</v>
      </c>
      <c r="B54">
        <f t="shared" si="1"/>
        <v>1264.2808263793422</v>
      </c>
      <c r="C54" s="1">
        <f>IF(ISNUMBER(Table1[[#Headers],[objectif]]),Table1[[#Headers],[objectif]],5%)</f>
        <v>0.05</v>
      </c>
      <c r="D54">
        <f>Table1[[#This Row],[capital espéré]]*Table1[[#This Row],[objectif]]</f>
        <v>63.214041318967112</v>
      </c>
    </row>
    <row r="55" spans="1:4" x14ac:dyDescent="0.25">
      <c r="A55" s="2">
        <f t="shared" si="2"/>
        <v>43906</v>
      </c>
      <c r="B55">
        <f t="shared" si="1"/>
        <v>1327.4948676983092</v>
      </c>
      <c r="C55" s="1">
        <f>IF(ISNUMBER(Table1[[#Headers],[objectif]]),Table1[[#Headers],[objectif]],5%)</f>
        <v>0.05</v>
      </c>
      <c r="D55">
        <f>Table1[[#This Row],[capital espéré]]*Table1[[#This Row],[objectif]]</f>
        <v>66.374743384915462</v>
      </c>
    </row>
    <row r="56" spans="1:4" x14ac:dyDescent="0.25">
      <c r="A56" s="2">
        <f t="shared" si="2"/>
        <v>43907</v>
      </c>
      <c r="B56">
        <f t="shared" si="1"/>
        <v>1393.8696110832248</v>
      </c>
      <c r="C56" s="1">
        <f>IF(ISNUMBER(Table1[[#Headers],[objectif]]),Table1[[#Headers],[objectif]],5%)</f>
        <v>0.05</v>
      </c>
      <c r="D56">
        <f>Table1[[#This Row],[capital espéré]]*Table1[[#This Row],[objectif]]</f>
        <v>69.693480554161241</v>
      </c>
    </row>
    <row r="57" spans="1:4" x14ac:dyDescent="0.25">
      <c r="A57" s="2">
        <f t="shared" si="2"/>
        <v>43908</v>
      </c>
      <c r="B57">
        <f t="shared" si="1"/>
        <v>1463.5630916373859</v>
      </c>
      <c r="C57" s="1">
        <f>IF(ISNUMBER(Table1[[#Headers],[objectif]]),Table1[[#Headers],[objectif]],5%)</f>
        <v>0.05</v>
      </c>
      <c r="D57">
        <f>Table1[[#This Row],[capital espéré]]*Table1[[#This Row],[objectif]]</f>
        <v>73.178154581869293</v>
      </c>
    </row>
    <row r="58" spans="1:4" x14ac:dyDescent="0.25">
      <c r="A58" s="2">
        <f t="shared" si="2"/>
        <v>43909</v>
      </c>
      <c r="B58">
        <f t="shared" si="1"/>
        <v>1536.7412462192551</v>
      </c>
      <c r="C58" s="1">
        <f>IF(ISNUMBER(Table1[[#Headers],[objectif]]),Table1[[#Headers],[objectif]],5%)</f>
        <v>0.05</v>
      </c>
      <c r="D58">
        <f>Table1[[#This Row],[capital espéré]]*Table1[[#This Row],[objectif]]</f>
        <v>76.837062310962764</v>
      </c>
    </row>
    <row r="59" spans="1:4" x14ac:dyDescent="0.25">
      <c r="A59" s="2">
        <f t="shared" si="2"/>
        <v>43910</v>
      </c>
      <c r="B59">
        <f t="shared" si="1"/>
        <v>1613.5783085302178</v>
      </c>
      <c r="C59" s="1">
        <f>IF(ISNUMBER(Table1[[#Headers],[objectif]]),Table1[[#Headers],[objectif]],5%)</f>
        <v>0.05</v>
      </c>
      <c r="D59">
        <f>Table1[[#This Row],[capital espéré]]*Table1[[#This Row],[objectif]]</f>
        <v>80.678915426510898</v>
      </c>
    </row>
    <row r="60" spans="1:4" x14ac:dyDescent="0.25">
      <c r="A60" s="2">
        <f t="shared" si="2"/>
        <v>43913</v>
      </c>
      <c r="B60">
        <f t="shared" si="1"/>
        <v>1694.2572239567287</v>
      </c>
      <c r="C60" s="1">
        <f>IF(ISNUMBER(Table1[[#Headers],[objectif]]),Table1[[#Headers],[objectif]],5%)</f>
        <v>0.05</v>
      </c>
      <c r="D60">
        <f>Table1[[#This Row],[capital espéré]]*Table1[[#This Row],[objectif]]</f>
        <v>84.712861197836446</v>
      </c>
    </row>
    <row r="61" spans="1:4" x14ac:dyDescent="0.25">
      <c r="A61" s="2">
        <f t="shared" si="2"/>
        <v>43914</v>
      </c>
      <c r="B61">
        <f t="shared" si="1"/>
        <v>1778.9700851545651</v>
      </c>
      <c r="C61" s="1">
        <f>IF(ISNUMBER(Table1[[#Headers],[objectif]]),Table1[[#Headers],[objectif]],5%)</f>
        <v>0.05</v>
      </c>
      <c r="D61">
        <f>Table1[[#This Row],[capital espéré]]*Table1[[#This Row],[objectif]]</f>
        <v>88.94850425772826</v>
      </c>
    </row>
    <row r="62" spans="1:4" x14ac:dyDescent="0.25">
      <c r="A62" s="2">
        <f t="shared" si="2"/>
        <v>43915</v>
      </c>
      <c r="B62">
        <f t="shared" si="1"/>
        <v>1867.9185894122934</v>
      </c>
      <c r="C62" s="1">
        <f>IF(ISNUMBER(Table1[[#Headers],[objectif]]),Table1[[#Headers],[objectif]],5%)</f>
        <v>0.05</v>
      </c>
      <c r="D62">
        <f>Table1[[#This Row],[capital espéré]]*Table1[[#This Row],[objectif]]</f>
        <v>93.395929470614675</v>
      </c>
    </row>
    <row r="63" spans="1:4" x14ac:dyDescent="0.25">
      <c r="A63" s="2">
        <f t="shared" si="2"/>
        <v>43916</v>
      </c>
      <c r="B63">
        <f t="shared" si="1"/>
        <v>1961.314518882908</v>
      </c>
      <c r="C63" s="1">
        <f>IF(ISNUMBER(Table1[[#Headers],[objectif]]),Table1[[#Headers],[objectif]],5%)</f>
        <v>0.05</v>
      </c>
      <c r="D63">
        <f>Table1[[#This Row],[capital espéré]]*Table1[[#This Row],[objectif]]</f>
        <v>98.065725944145413</v>
      </c>
    </row>
    <row r="64" spans="1:4" x14ac:dyDescent="0.25">
      <c r="A64" s="2">
        <f t="shared" si="2"/>
        <v>43917</v>
      </c>
      <c r="B64">
        <f t="shared" si="1"/>
        <v>2059.3802448270535</v>
      </c>
      <c r="C64" s="1">
        <f>IF(ISNUMBER(Table1[[#Headers],[objectif]]),Table1[[#Headers],[objectif]],5%)</f>
        <v>0.05</v>
      </c>
      <c r="D64">
        <f>Table1[[#This Row],[capital espéré]]*Table1[[#This Row],[objectif]]</f>
        <v>102.96901224135269</v>
      </c>
    </row>
    <row r="65" spans="1:4" x14ac:dyDescent="0.25">
      <c r="A65" s="2">
        <f t="shared" si="2"/>
        <v>43920</v>
      </c>
      <c r="B65">
        <f t="shared" si="1"/>
        <v>2162.3492570684061</v>
      </c>
      <c r="C65" s="1">
        <f>IF(ISNUMBER(Table1[[#Headers],[objectif]]),Table1[[#Headers],[objectif]],5%)</f>
        <v>0.05</v>
      </c>
      <c r="D65">
        <f>Table1[[#This Row],[capital espéré]]*Table1[[#This Row],[objectif]]</f>
        <v>108.11746285342031</v>
      </c>
    </row>
    <row r="66" spans="1:4" x14ac:dyDescent="0.25">
      <c r="A66" s="2">
        <f t="shared" si="2"/>
        <v>43921</v>
      </c>
      <c r="B66">
        <f t="shared" si="1"/>
        <v>2270.4667199218266</v>
      </c>
      <c r="C66" s="1">
        <f>IF(ISNUMBER(Table1[[#Headers],[objectif]]),Table1[[#Headers],[objectif]],5%)</f>
        <v>0.05</v>
      </c>
      <c r="D66">
        <f>Table1[[#This Row],[capital espéré]]*Table1[[#This Row],[objectif]]</f>
        <v>113.52333599609133</v>
      </c>
    </row>
    <row r="67" spans="1:4" x14ac:dyDescent="0.25">
      <c r="A67" s="2">
        <f t="shared" si="2"/>
        <v>43922</v>
      </c>
      <c r="B67">
        <f t="shared" si="1"/>
        <v>2383.9900559179177</v>
      </c>
      <c r="C67" s="1">
        <f>IF(ISNUMBER(Table1[[#Headers],[objectif]]),Table1[[#Headers],[objectif]],5%)</f>
        <v>0.05</v>
      </c>
      <c r="D67">
        <f>Table1[[#This Row],[capital espéré]]*Table1[[#This Row],[objectif]]</f>
        <v>119.1995027958959</v>
      </c>
    </row>
    <row r="68" spans="1:4" x14ac:dyDescent="0.25">
      <c r="A68" s="2">
        <f t="shared" si="2"/>
        <v>43923</v>
      </c>
      <c r="B68">
        <f t="shared" ref="B68:B131" si="3">B67+D67</f>
        <v>2503.1895587138138</v>
      </c>
      <c r="C68" s="1">
        <f>IF(ISNUMBER(Table1[[#Headers],[objectif]]),Table1[[#Headers],[objectif]],5%)</f>
        <v>0.05</v>
      </c>
      <c r="D68">
        <f>Table1[[#This Row],[capital espéré]]*Table1[[#This Row],[objectif]]</f>
        <v>125.15947793569069</v>
      </c>
    </row>
    <row r="69" spans="1:4" x14ac:dyDescent="0.25">
      <c r="A69" s="2">
        <f t="shared" si="2"/>
        <v>43924</v>
      </c>
      <c r="B69">
        <f t="shared" si="3"/>
        <v>2628.3490366495043</v>
      </c>
      <c r="C69" s="1">
        <f>IF(ISNUMBER(Table1[[#Headers],[objectif]]),Table1[[#Headers],[objectif]],5%)</f>
        <v>0.05</v>
      </c>
      <c r="D69">
        <f>Table1[[#This Row],[capital espéré]]*Table1[[#This Row],[objectif]]</f>
        <v>131.41745183247522</v>
      </c>
    </row>
    <row r="70" spans="1:4" x14ac:dyDescent="0.25">
      <c r="A70" s="2">
        <f t="shared" si="2"/>
        <v>43927</v>
      </c>
      <c r="B70">
        <f t="shared" si="3"/>
        <v>2759.7664884819796</v>
      </c>
      <c r="C70" s="1">
        <f>IF(ISNUMBER(Table1[[#Headers],[objectif]]),Table1[[#Headers],[objectif]],5%)</f>
        <v>0.05</v>
      </c>
      <c r="D70">
        <f>Table1[[#This Row],[capital espéré]]*Table1[[#This Row],[objectif]]</f>
        <v>137.98832442409898</v>
      </c>
    </row>
    <row r="71" spans="1:4" x14ac:dyDescent="0.25">
      <c r="A71" s="2">
        <f t="shared" si="2"/>
        <v>43928</v>
      </c>
      <c r="B71">
        <f t="shared" si="3"/>
        <v>2897.7548129060788</v>
      </c>
      <c r="C71" s="1">
        <f>IF(ISNUMBER(Table1[[#Headers],[objectif]]),Table1[[#Headers],[objectif]],5%)</f>
        <v>0.05</v>
      </c>
      <c r="D71">
        <f>Table1[[#This Row],[capital espéré]]*Table1[[#This Row],[objectif]]</f>
        <v>144.88774064530395</v>
      </c>
    </row>
    <row r="72" spans="1:4" x14ac:dyDescent="0.25">
      <c r="A72" s="2">
        <f t="shared" si="2"/>
        <v>43929</v>
      </c>
      <c r="B72">
        <f t="shared" si="3"/>
        <v>3042.6425535513827</v>
      </c>
      <c r="C72" s="1">
        <f>IF(ISNUMBER(Table1[[#Headers],[objectif]]),Table1[[#Headers],[objectif]],5%)</f>
        <v>0.05</v>
      </c>
      <c r="D72">
        <f>Table1[[#This Row],[capital espéré]]*Table1[[#This Row],[objectif]]</f>
        <v>152.13212767756914</v>
      </c>
    </row>
    <row r="73" spans="1:4" x14ac:dyDescent="0.25">
      <c r="A73" s="2">
        <f t="shared" si="2"/>
        <v>43930</v>
      </c>
      <c r="B73">
        <f t="shared" si="3"/>
        <v>3194.774681228952</v>
      </c>
      <c r="C73" s="1">
        <f>IF(ISNUMBER(Table1[[#Headers],[objectif]]),Table1[[#Headers],[objectif]],5%)</f>
        <v>0.05</v>
      </c>
      <c r="D73">
        <f>Table1[[#This Row],[capital espéré]]*Table1[[#This Row],[objectif]]</f>
        <v>159.73873406144762</v>
      </c>
    </row>
    <row r="74" spans="1:4" x14ac:dyDescent="0.25">
      <c r="A74" s="2">
        <f t="shared" si="2"/>
        <v>43931</v>
      </c>
      <c r="B74">
        <f t="shared" si="3"/>
        <v>3354.5134152903997</v>
      </c>
      <c r="C74" s="1">
        <f>IF(ISNUMBER(Table1[[#Headers],[objectif]]),Table1[[#Headers],[objectif]],5%)</f>
        <v>0.05</v>
      </c>
      <c r="D74">
        <f>Table1[[#This Row],[capital espéré]]*Table1[[#This Row],[objectif]]</f>
        <v>167.72567076452</v>
      </c>
    </row>
    <row r="75" spans="1:4" x14ac:dyDescent="0.25">
      <c r="A75" s="2">
        <f t="shared" si="2"/>
        <v>43934</v>
      </c>
      <c r="B75">
        <f t="shared" si="3"/>
        <v>3522.2390860549199</v>
      </c>
      <c r="C75" s="1">
        <f>IF(ISNUMBER(Table1[[#Headers],[objectif]]),Table1[[#Headers],[objectif]],5%)</f>
        <v>0.05</v>
      </c>
      <c r="D75">
        <f>Table1[[#This Row],[capital espéré]]*Table1[[#This Row],[objectif]]</f>
        <v>176.111954302746</v>
      </c>
    </row>
    <row r="76" spans="1:4" x14ac:dyDescent="0.25">
      <c r="A76" s="2">
        <f t="shared" si="2"/>
        <v>43935</v>
      </c>
      <c r="B76">
        <f t="shared" si="3"/>
        <v>3698.3510403576661</v>
      </c>
      <c r="C76" s="1">
        <f>IF(ISNUMBER(Table1[[#Headers],[objectif]]),Table1[[#Headers],[objectif]],5%)</f>
        <v>0.05</v>
      </c>
      <c r="D76">
        <f>Table1[[#This Row],[capital espéré]]*Table1[[#This Row],[objectif]]</f>
        <v>184.91755201788331</v>
      </c>
    </row>
    <row r="77" spans="1:4" x14ac:dyDescent="0.25">
      <c r="A77" s="2">
        <f t="shared" si="2"/>
        <v>43936</v>
      </c>
      <c r="B77">
        <f t="shared" si="3"/>
        <v>3883.2685923755494</v>
      </c>
      <c r="C77" s="1">
        <f>IF(ISNUMBER(Table1[[#Headers],[objectif]]),Table1[[#Headers],[objectif]],5%)</f>
        <v>0.05</v>
      </c>
      <c r="D77">
        <f>Table1[[#This Row],[capital espéré]]*Table1[[#This Row],[objectif]]</f>
        <v>194.16342961877749</v>
      </c>
    </row>
    <row r="78" spans="1:4" x14ac:dyDescent="0.25">
      <c r="A78" s="2">
        <f t="shared" si="2"/>
        <v>43937</v>
      </c>
      <c r="B78">
        <f t="shared" si="3"/>
        <v>4077.432021994327</v>
      </c>
      <c r="C78" s="1">
        <f>IF(ISNUMBER(Table1[[#Headers],[objectif]]),Table1[[#Headers],[objectif]],5%)</f>
        <v>0.05</v>
      </c>
      <c r="D78">
        <f>Table1[[#This Row],[capital espéré]]*Table1[[#This Row],[objectif]]</f>
        <v>203.87160109971637</v>
      </c>
    </row>
    <row r="79" spans="1:4" x14ac:dyDescent="0.25">
      <c r="A79" s="2">
        <f t="shared" si="2"/>
        <v>43938</v>
      </c>
      <c r="B79">
        <f t="shared" si="3"/>
        <v>4281.3036230940434</v>
      </c>
      <c r="C79" s="1">
        <f>IF(ISNUMBER(Table1[[#Headers],[objectif]]),Table1[[#Headers],[objectif]],5%)</f>
        <v>0.05</v>
      </c>
      <c r="D79">
        <f>Table1[[#This Row],[capital espéré]]*Table1[[#This Row],[objectif]]</f>
        <v>214.06518115470217</v>
      </c>
    </row>
    <row r="80" spans="1:4" x14ac:dyDescent="0.25">
      <c r="A80" s="2">
        <f t="shared" si="2"/>
        <v>43941</v>
      </c>
      <c r="B80">
        <f t="shared" si="3"/>
        <v>4495.3688042487456</v>
      </c>
      <c r="C80" s="1">
        <f>IF(ISNUMBER(Table1[[#Headers],[objectif]]),Table1[[#Headers],[objectif]],5%)</f>
        <v>0.05</v>
      </c>
      <c r="D80">
        <f>Table1[[#This Row],[capital espéré]]*Table1[[#This Row],[objectif]]</f>
        <v>224.7684402124373</v>
      </c>
    </row>
    <row r="81" spans="1:4" x14ac:dyDescent="0.25">
      <c r="A81" s="2">
        <f t="shared" si="2"/>
        <v>43942</v>
      </c>
      <c r="B81">
        <f t="shared" si="3"/>
        <v>4720.1372444611825</v>
      </c>
      <c r="C81" s="1">
        <f>IF(ISNUMBER(Table1[[#Headers],[objectif]]),Table1[[#Headers],[objectif]],5%)</f>
        <v>0.05</v>
      </c>
      <c r="D81">
        <f>Table1[[#This Row],[capital espéré]]*Table1[[#This Row],[objectif]]</f>
        <v>236.00686222305913</v>
      </c>
    </row>
    <row r="82" spans="1:4" x14ac:dyDescent="0.25">
      <c r="A82" s="2">
        <f t="shared" si="2"/>
        <v>43943</v>
      </c>
      <c r="B82">
        <f t="shared" si="3"/>
        <v>4956.1441066842417</v>
      </c>
      <c r="C82" s="1">
        <f>IF(ISNUMBER(Table1[[#Headers],[objectif]]),Table1[[#Headers],[objectif]],5%)</f>
        <v>0.05</v>
      </c>
      <c r="D82">
        <f>Table1[[#This Row],[capital espéré]]*Table1[[#This Row],[objectif]]</f>
        <v>247.80720533421209</v>
      </c>
    </row>
    <row r="83" spans="1:4" x14ac:dyDescent="0.25">
      <c r="A83" s="2">
        <f t="shared" si="2"/>
        <v>43944</v>
      </c>
      <c r="B83">
        <f t="shared" si="3"/>
        <v>5203.9513120184538</v>
      </c>
      <c r="C83" s="1">
        <f>IF(ISNUMBER(Table1[[#Headers],[objectif]]),Table1[[#Headers],[objectif]],5%)</f>
        <v>0.05</v>
      </c>
      <c r="D83">
        <f>Table1[[#This Row],[capital espéré]]*Table1[[#This Row],[objectif]]</f>
        <v>260.1975656009227</v>
      </c>
    </row>
    <row r="84" spans="1:4" x14ac:dyDescent="0.25">
      <c r="A84" s="2">
        <f t="shared" si="2"/>
        <v>43945</v>
      </c>
      <c r="B84">
        <f t="shared" si="3"/>
        <v>5464.1488776193764</v>
      </c>
      <c r="C84" s="1">
        <f>IF(ISNUMBER(Table1[[#Headers],[objectif]]),Table1[[#Headers],[objectif]],5%)</f>
        <v>0.05</v>
      </c>
      <c r="D84">
        <f>Table1[[#This Row],[capital espéré]]*Table1[[#This Row],[objectif]]</f>
        <v>273.20744388096881</v>
      </c>
    </row>
    <row r="85" spans="1:4" x14ac:dyDescent="0.25">
      <c r="A85" s="2">
        <f t="shared" si="2"/>
        <v>43948</v>
      </c>
      <c r="B85">
        <f t="shared" si="3"/>
        <v>5737.3563215003451</v>
      </c>
      <c r="C85" s="1">
        <f>IF(ISNUMBER(Table1[[#Headers],[objectif]]),Table1[[#Headers],[objectif]],5%)</f>
        <v>0.05</v>
      </c>
      <c r="D85">
        <f>Table1[[#This Row],[capital espéré]]*Table1[[#This Row],[objectif]]</f>
        <v>286.86781607501729</v>
      </c>
    </row>
    <row r="86" spans="1:4" x14ac:dyDescent="0.25">
      <c r="A86" s="2">
        <f t="shared" si="2"/>
        <v>43949</v>
      </c>
      <c r="B86">
        <f t="shared" si="3"/>
        <v>6024.224137575362</v>
      </c>
      <c r="C86" s="1">
        <f>IF(ISNUMBER(Table1[[#Headers],[objectif]]),Table1[[#Headers],[objectif]],5%)</f>
        <v>0.05</v>
      </c>
      <c r="D86">
        <f>Table1[[#This Row],[capital espéré]]*Table1[[#This Row],[objectif]]</f>
        <v>301.21120687876811</v>
      </c>
    </row>
    <row r="87" spans="1:4" x14ac:dyDescent="0.25">
      <c r="A87" s="2">
        <f t="shared" si="2"/>
        <v>43950</v>
      </c>
      <c r="B87">
        <f t="shared" si="3"/>
        <v>6325.4353444541302</v>
      </c>
      <c r="C87" s="1">
        <f>IF(ISNUMBER(Table1[[#Headers],[objectif]]),Table1[[#Headers],[objectif]],5%)</f>
        <v>0.05</v>
      </c>
      <c r="D87">
        <f>Table1[[#This Row],[capital espéré]]*Table1[[#This Row],[objectif]]</f>
        <v>316.27176722270656</v>
      </c>
    </row>
    <row r="88" spans="1:4" x14ac:dyDescent="0.25">
      <c r="A88" s="2">
        <f t="shared" si="2"/>
        <v>43951</v>
      </c>
      <c r="B88">
        <f t="shared" si="3"/>
        <v>6641.7071116768366</v>
      </c>
      <c r="C88" s="1">
        <f>IF(ISNUMBER(Table1[[#Headers],[objectif]]),Table1[[#Headers],[objectif]],5%)</f>
        <v>0.05</v>
      </c>
      <c r="D88">
        <f>Table1[[#This Row],[capital espéré]]*Table1[[#This Row],[objectif]]</f>
        <v>332.08535558384187</v>
      </c>
    </row>
    <row r="89" spans="1:4" x14ac:dyDescent="0.25">
      <c r="A89" s="2">
        <f t="shared" si="2"/>
        <v>43952</v>
      </c>
      <c r="B89">
        <f t="shared" si="3"/>
        <v>6973.7924672606787</v>
      </c>
      <c r="C89" s="1">
        <f>IF(ISNUMBER(Table1[[#Headers],[objectif]]),Table1[[#Headers],[objectif]],5%)</f>
        <v>0.05</v>
      </c>
      <c r="D89">
        <f>Table1[[#This Row],[capital espéré]]*Table1[[#This Row],[objectif]]</f>
        <v>348.68962336303395</v>
      </c>
    </row>
    <row r="90" spans="1:4" x14ac:dyDescent="0.25">
      <c r="A90" s="2">
        <f t="shared" si="2"/>
        <v>43955</v>
      </c>
      <c r="B90">
        <f t="shared" si="3"/>
        <v>7322.4820906237128</v>
      </c>
      <c r="C90" s="1">
        <f>IF(ISNUMBER(Table1[[#Headers],[objectif]]),Table1[[#Headers],[objectif]],5%)</f>
        <v>0.05</v>
      </c>
      <c r="D90">
        <f>Table1[[#This Row],[capital espéré]]*Table1[[#This Row],[objectif]]</f>
        <v>366.12410453118565</v>
      </c>
    </row>
    <row r="91" spans="1:4" x14ac:dyDescent="0.25">
      <c r="A91" s="2">
        <f t="shared" si="2"/>
        <v>43956</v>
      </c>
      <c r="B91">
        <f t="shared" si="3"/>
        <v>7688.6061951548982</v>
      </c>
      <c r="C91" s="1">
        <f>IF(ISNUMBER(Table1[[#Headers],[objectif]]),Table1[[#Headers],[objectif]],5%)</f>
        <v>0.05</v>
      </c>
      <c r="D91">
        <f>Table1[[#This Row],[capital espéré]]*Table1[[#This Row],[objectif]]</f>
        <v>384.43030975774491</v>
      </c>
    </row>
    <row r="92" spans="1:4" x14ac:dyDescent="0.25">
      <c r="A92" s="2">
        <f t="shared" si="2"/>
        <v>43957</v>
      </c>
      <c r="B92">
        <f t="shared" si="3"/>
        <v>8073.0365049126431</v>
      </c>
      <c r="C92" s="1">
        <f>IF(ISNUMBER(Table1[[#Headers],[objectif]]),Table1[[#Headers],[objectif]],5%)</f>
        <v>0.05</v>
      </c>
      <c r="D92">
        <f>Table1[[#This Row],[capital espéré]]*Table1[[#This Row],[objectif]]</f>
        <v>403.65182524563215</v>
      </c>
    </row>
    <row r="93" spans="1:4" x14ac:dyDescent="0.25">
      <c r="A93" s="2">
        <f t="shared" si="2"/>
        <v>43958</v>
      </c>
      <c r="B93">
        <f t="shared" si="3"/>
        <v>8476.6883301582748</v>
      </c>
      <c r="C93" s="1">
        <f>IF(ISNUMBER(Table1[[#Headers],[objectif]]),Table1[[#Headers],[objectif]],5%)</f>
        <v>0.05</v>
      </c>
      <c r="D93">
        <f>Table1[[#This Row],[capital espéré]]*Table1[[#This Row],[objectif]]</f>
        <v>423.83441650791377</v>
      </c>
    </row>
    <row r="94" spans="1:4" x14ac:dyDescent="0.25">
      <c r="A94" s="2">
        <f t="shared" si="2"/>
        <v>43959</v>
      </c>
      <c r="B94">
        <f t="shared" si="3"/>
        <v>8900.5227466661891</v>
      </c>
      <c r="C94" s="1">
        <f>IF(ISNUMBER(Table1[[#Headers],[objectif]]),Table1[[#Headers],[objectif]],5%)</f>
        <v>0.05</v>
      </c>
      <c r="D94">
        <f>Table1[[#This Row],[capital espéré]]*Table1[[#This Row],[objectif]]</f>
        <v>445.02613733330946</v>
      </c>
    </row>
    <row r="95" spans="1:4" x14ac:dyDescent="0.25">
      <c r="A95" s="2">
        <f t="shared" si="2"/>
        <v>43962</v>
      </c>
      <c r="B95">
        <f t="shared" si="3"/>
        <v>9345.5488839994978</v>
      </c>
      <c r="C95" s="1">
        <f>IF(ISNUMBER(Table1[[#Headers],[objectif]]),Table1[[#Headers],[objectif]],5%)</f>
        <v>0.05</v>
      </c>
      <c r="D95">
        <f>Table1[[#This Row],[capital espéré]]*Table1[[#This Row],[objectif]]</f>
        <v>467.27744419997492</v>
      </c>
    </row>
    <row r="96" spans="1:4" x14ac:dyDescent="0.25">
      <c r="A96" s="2">
        <f t="shared" si="2"/>
        <v>43963</v>
      </c>
      <c r="B96">
        <f t="shared" si="3"/>
        <v>9812.8263281994732</v>
      </c>
      <c r="C96" s="1">
        <f>IF(ISNUMBER(Table1[[#Headers],[objectif]]),Table1[[#Headers],[objectif]],5%)</f>
        <v>0.05</v>
      </c>
      <c r="D96">
        <f>Table1[[#This Row],[capital espéré]]*Table1[[#This Row],[objectif]]</f>
        <v>490.64131640997368</v>
      </c>
    </row>
    <row r="97" spans="1:4" x14ac:dyDescent="0.25">
      <c r="A97" s="2">
        <f t="shared" si="2"/>
        <v>43964</v>
      </c>
      <c r="B97">
        <f t="shared" si="3"/>
        <v>10303.467644609447</v>
      </c>
      <c r="C97" s="1">
        <f>IF(ISNUMBER(Table1[[#Headers],[objectif]]),Table1[[#Headers],[objectif]],5%)</f>
        <v>0.05</v>
      </c>
      <c r="D97">
        <f>Table1[[#This Row],[capital espéré]]*Table1[[#This Row],[objectif]]</f>
        <v>515.17338223047238</v>
      </c>
    </row>
    <row r="98" spans="1:4" x14ac:dyDescent="0.25">
      <c r="A98" s="2">
        <f t="shared" ref="A98:A154" si="4">IF(WEEKDAY(A97,1)&lt;6,A97+1,A97+3)</f>
        <v>43965</v>
      </c>
      <c r="B98">
        <f t="shared" si="3"/>
        <v>10818.64102683992</v>
      </c>
      <c r="C98" s="1">
        <f>IF(ISNUMBER(Table1[[#Headers],[objectif]]),Table1[[#Headers],[objectif]],5%)</f>
        <v>0.05</v>
      </c>
      <c r="D98">
        <f>Table1[[#This Row],[capital espéré]]*Table1[[#This Row],[objectif]]</f>
        <v>540.93205134199604</v>
      </c>
    </row>
    <row r="99" spans="1:4" x14ac:dyDescent="0.25">
      <c r="A99" s="2">
        <f t="shared" si="4"/>
        <v>43966</v>
      </c>
      <c r="B99">
        <f t="shared" si="3"/>
        <v>11359.573078181915</v>
      </c>
      <c r="C99" s="1">
        <f>IF(ISNUMBER(Table1[[#Headers],[objectif]]),Table1[[#Headers],[objectif]],5%)</f>
        <v>0.05</v>
      </c>
      <c r="D99">
        <f>Table1[[#This Row],[capital espéré]]*Table1[[#This Row],[objectif]]</f>
        <v>567.97865390909578</v>
      </c>
    </row>
    <row r="100" spans="1:4" x14ac:dyDescent="0.25">
      <c r="A100" s="2">
        <f t="shared" si="4"/>
        <v>43969</v>
      </c>
      <c r="B100">
        <f t="shared" si="3"/>
        <v>11927.551732091011</v>
      </c>
      <c r="C100" s="1">
        <f>IF(ISNUMBER(Table1[[#Headers],[objectif]]),Table1[[#Headers],[objectif]],5%)</f>
        <v>0.05</v>
      </c>
      <c r="D100">
        <f>Table1[[#This Row],[capital espéré]]*Table1[[#This Row],[objectif]]</f>
        <v>596.37758660455063</v>
      </c>
    </row>
    <row r="101" spans="1:4" x14ac:dyDescent="0.25">
      <c r="A101" s="2">
        <f t="shared" si="4"/>
        <v>43970</v>
      </c>
      <c r="B101">
        <f t="shared" si="3"/>
        <v>12523.929318695562</v>
      </c>
      <c r="C101" s="1">
        <f>IF(ISNUMBER(Table1[[#Headers],[objectif]]),Table1[[#Headers],[objectif]],5%)</f>
        <v>0.05</v>
      </c>
      <c r="D101">
        <f>Table1[[#This Row],[capital espéré]]*Table1[[#This Row],[objectif]]</f>
        <v>626.19646593477819</v>
      </c>
    </row>
    <row r="102" spans="1:4" x14ac:dyDescent="0.25">
      <c r="A102" s="2">
        <f t="shared" si="4"/>
        <v>43971</v>
      </c>
      <c r="B102">
        <f t="shared" si="3"/>
        <v>13150.12578463034</v>
      </c>
      <c r="C102" s="1">
        <f>IF(ISNUMBER(Table1[[#Headers],[objectif]]),Table1[[#Headers],[objectif]],5%)</f>
        <v>0.05</v>
      </c>
      <c r="D102">
        <f>Table1[[#This Row],[capital espéré]]*Table1[[#This Row],[objectif]]</f>
        <v>657.50628923151703</v>
      </c>
    </row>
    <row r="103" spans="1:4" x14ac:dyDescent="0.25">
      <c r="A103" s="2">
        <f t="shared" si="4"/>
        <v>43972</v>
      </c>
      <c r="B103">
        <f t="shared" si="3"/>
        <v>13807.632073861856</v>
      </c>
      <c r="C103" s="1">
        <f>IF(ISNUMBER(Table1[[#Headers],[objectif]]),Table1[[#Headers],[objectif]],5%)</f>
        <v>0.05</v>
      </c>
      <c r="D103">
        <f>Table1[[#This Row],[capital espéré]]*Table1[[#This Row],[objectif]]</f>
        <v>690.38160369309287</v>
      </c>
    </row>
    <row r="104" spans="1:4" x14ac:dyDescent="0.25">
      <c r="A104" s="2">
        <f t="shared" si="4"/>
        <v>43973</v>
      </c>
      <c r="B104">
        <f t="shared" si="3"/>
        <v>14498.013677554949</v>
      </c>
      <c r="C104" s="1">
        <f>IF(ISNUMBER(Table1[[#Headers],[objectif]]),Table1[[#Headers],[objectif]],5%)</f>
        <v>0.05</v>
      </c>
      <c r="D104">
        <f>Table1[[#This Row],[capital espéré]]*Table1[[#This Row],[objectif]]</f>
        <v>724.9006838777475</v>
      </c>
    </row>
    <row r="105" spans="1:4" x14ac:dyDescent="0.25">
      <c r="A105" s="2">
        <f t="shared" si="4"/>
        <v>43976</v>
      </c>
      <c r="B105">
        <f t="shared" si="3"/>
        <v>15222.914361432697</v>
      </c>
      <c r="C105" s="1">
        <f>IF(ISNUMBER(Table1[[#Headers],[objectif]]),Table1[[#Headers],[objectif]],5%)</f>
        <v>0.05</v>
      </c>
      <c r="D105">
        <f>Table1[[#This Row],[capital espéré]]*Table1[[#This Row],[objectif]]</f>
        <v>761.14571807163486</v>
      </c>
    </row>
    <row r="106" spans="1:4" x14ac:dyDescent="0.25">
      <c r="A106" s="2">
        <f t="shared" si="4"/>
        <v>43977</v>
      </c>
      <c r="B106">
        <f t="shared" si="3"/>
        <v>15984.060079504332</v>
      </c>
      <c r="C106" s="1">
        <f>IF(ISNUMBER(Table1[[#Headers],[objectif]]),Table1[[#Headers],[objectif]],5%)</f>
        <v>0.05</v>
      </c>
      <c r="D106">
        <f>Table1[[#This Row],[capital espéré]]*Table1[[#This Row],[objectif]]</f>
        <v>799.20300397521669</v>
      </c>
    </row>
    <row r="107" spans="1:4" x14ac:dyDescent="0.25">
      <c r="A107" s="2">
        <f t="shared" si="4"/>
        <v>43978</v>
      </c>
      <c r="B107">
        <f t="shared" si="3"/>
        <v>16783.263083479549</v>
      </c>
      <c r="C107" s="1">
        <f>IF(ISNUMBER(Table1[[#Headers],[objectif]]),Table1[[#Headers],[objectif]],5%)</f>
        <v>0.05</v>
      </c>
      <c r="D107">
        <f>Table1[[#This Row],[capital espéré]]*Table1[[#This Row],[objectif]]</f>
        <v>839.16315417397755</v>
      </c>
    </row>
    <row r="108" spans="1:4" x14ac:dyDescent="0.25">
      <c r="A108" s="2">
        <f t="shared" si="4"/>
        <v>43979</v>
      </c>
      <c r="B108">
        <f t="shared" si="3"/>
        <v>17622.426237653526</v>
      </c>
      <c r="C108" s="1">
        <f>IF(ISNUMBER(Table1[[#Headers],[objectif]]),Table1[[#Headers],[objectif]],5%)</f>
        <v>0.05</v>
      </c>
      <c r="D108">
        <f>Table1[[#This Row],[capital espéré]]*Table1[[#This Row],[objectif]]</f>
        <v>881.12131188267631</v>
      </c>
    </row>
    <row r="109" spans="1:4" x14ac:dyDescent="0.25">
      <c r="A109" s="2">
        <f t="shared" si="4"/>
        <v>43980</v>
      </c>
      <c r="B109">
        <f t="shared" si="3"/>
        <v>18503.547549536204</v>
      </c>
      <c r="C109" s="1">
        <f>IF(ISNUMBER(Table1[[#Headers],[objectif]]),Table1[[#Headers],[objectif]],5%)</f>
        <v>0.05</v>
      </c>
      <c r="D109">
        <f>Table1[[#This Row],[capital espéré]]*Table1[[#This Row],[objectif]]</f>
        <v>925.17737747681031</v>
      </c>
    </row>
    <row r="110" spans="1:4" x14ac:dyDescent="0.25">
      <c r="A110" s="2">
        <f t="shared" si="4"/>
        <v>43983</v>
      </c>
      <c r="B110">
        <f t="shared" si="3"/>
        <v>19428.724927013016</v>
      </c>
      <c r="C110" s="1">
        <f>IF(ISNUMBER(Table1[[#Headers],[objectif]]),Table1[[#Headers],[objectif]],5%)</f>
        <v>0.05</v>
      </c>
      <c r="D110">
        <f>Table1[[#This Row],[capital espéré]]*Table1[[#This Row],[objectif]]</f>
        <v>971.43624635065089</v>
      </c>
    </row>
    <row r="111" spans="1:4" x14ac:dyDescent="0.25">
      <c r="A111" s="2">
        <f t="shared" si="4"/>
        <v>43984</v>
      </c>
      <c r="B111">
        <f t="shared" si="3"/>
        <v>20400.161173363667</v>
      </c>
      <c r="C111" s="1">
        <f>IF(ISNUMBER(Table1[[#Headers],[objectif]]),Table1[[#Headers],[objectif]],5%)</f>
        <v>0.05</v>
      </c>
      <c r="D111">
        <f>Table1[[#This Row],[capital espéré]]*Table1[[#This Row],[objectif]]</f>
        <v>1020.0080586681834</v>
      </c>
    </row>
    <row r="112" spans="1:4" x14ac:dyDescent="0.25">
      <c r="A112" s="2">
        <f t="shared" si="4"/>
        <v>43985</v>
      </c>
      <c r="B112">
        <f t="shared" si="3"/>
        <v>21420.169232031851</v>
      </c>
      <c r="C112" s="1">
        <f>IF(ISNUMBER(Table1[[#Headers],[objectif]]),Table1[[#Headers],[objectif]],5%)</f>
        <v>0.05</v>
      </c>
      <c r="D112">
        <f>Table1[[#This Row],[capital espéré]]*Table1[[#This Row],[objectif]]</f>
        <v>1071.0084616015927</v>
      </c>
    </row>
    <row r="113" spans="1:4" x14ac:dyDescent="0.25">
      <c r="A113" s="2">
        <f t="shared" si="4"/>
        <v>43986</v>
      </c>
      <c r="B113">
        <f t="shared" si="3"/>
        <v>22491.177693633443</v>
      </c>
      <c r="C113" s="1">
        <f>IF(ISNUMBER(Table1[[#Headers],[objectif]]),Table1[[#Headers],[objectif]],5%)</f>
        <v>0.05</v>
      </c>
      <c r="D113">
        <f>Table1[[#This Row],[capital espéré]]*Table1[[#This Row],[objectif]]</f>
        <v>1124.5588846816722</v>
      </c>
    </row>
    <row r="114" spans="1:4" x14ac:dyDescent="0.25">
      <c r="A114" s="2">
        <f t="shared" si="4"/>
        <v>43987</v>
      </c>
      <c r="B114">
        <f t="shared" si="3"/>
        <v>23615.736578315114</v>
      </c>
      <c r="C114" s="1">
        <f>IF(ISNUMBER(Table1[[#Headers],[objectif]]),Table1[[#Headers],[objectif]],5%)</f>
        <v>0.05</v>
      </c>
      <c r="D114">
        <f>Table1[[#This Row],[capital espéré]]*Table1[[#This Row],[objectif]]</f>
        <v>1180.7868289157557</v>
      </c>
    </row>
    <row r="115" spans="1:4" x14ac:dyDescent="0.25">
      <c r="A115" s="2">
        <f t="shared" si="4"/>
        <v>43990</v>
      </c>
      <c r="B115">
        <f t="shared" si="3"/>
        <v>24796.52340723087</v>
      </c>
      <c r="C115" s="1">
        <f>IF(ISNUMBER(Table1[[#Headers],[objectif]]),Table1[[#Headers],[objectif]],5%)</f>
        <v>0.05</v>
      </c>
      <c r="D115">
        <f>Table1[[#This Row],[capital espéré]]*Table1[[#This Row],[objectif]]</f>
        <v>1239.8261703615435</v>
      </c>
    </row>
    <row r="116" spans="1:4" x14ac:dyDescent="0.25">
      <c r="A116" s="2">
        <f t="shared" si="4"/>
        <v>43991</v>
      </c>
      <c r="B116">
        <f t="shared" si="3"/>
        <v>26036.349577592413</v>
      </c>
      <c r="C116" s="1">
        <f>IF(ISNUMBER(Table1[[#Headers],[objectif]]),Table1[[#Headers],[objectif]],5%)</f>
        <v>0.05</v>
      </c>
      <c r="D116">
        <f>Table1[[#This Row],[capital espéré]]*Table1[[#This Row],[objectif]]</f>
        <v>1301.8174788796207</v>
      </c>
    </row>
    <row r="117" spans="1:4" x14ac:dyDescent="0.25">
      <c r="A117" s="2">
        <f t="shared" si="4"/>
        <v>43992</v>
      </c>
      <c r="B117">
        <f t="shared" si="3"/>
        <v>27338.167056472033</v>
      </c>
      <c r="C117" s="1">
        <f>IF(ISNUMBER(Table1[[#Headers],[objectif]]),Table1[[#Headers],[objectif]],5%)</f>
        <v>0.05</v>
      </c>
      <c r="D117">
        <f>Table1[[#This Row],[capital espéré]]*Table1[[#This Row],[objectif]]</f>
        <v>1366.9083528236017</v>
      </c>
    </row>
    <row r="118" spans="1:4" x14ac:dyDescent="0.25">
      <c r="A118" s="2">
        <f t="shared" si="4"/>
        <v>43993</v>
      </c>
      <c r="B118">
        <f t="shared" si="3"/>
        <v>28705.075409295634</v>
      </c>
      <c r="C118" s="1">
        <f>IF(ISNUMBER(Table1[[#Headers],[objectif]]),Table1[[#Headers],[objectif]],5%)</f>
        <v>0.05</v>
      </c>
      <c r="D118">
        <f>Table1[[#This Row],[capital espéré]]*Table1[[#This Row],[objectif]]</f>
        <v>1435.2537704647818</v>
      </c>
    </row>
    <row r="119" spans="1:4" x14ac:dyDescent="0.25">
      <c r="A119" s="2">
        <f t="shared" si="4"/>
        <v>43994</v>
      </c>
      <c r="B119">
        <f t="shared" si="3"/>
        <v>30140.329179760414</v>
      </c>
      <c r="C119" s="1">
        <f>IF(ISNUMBER(Table1[[#Headers],[objectif]]),Table1[[#Headers],[objectif]],5%)</f>
        <v>0.05</v>
      </c>
      <c r="D119">
        <f>Table1[[#This Row],[capital espéré]]*Table1[[#This Row],[objectif]]</f>
        <v>1507.0164589880208</v>
      </c>
    </row>
    <row r="120" spans="1:4" x14ac:dyDescent="0.25">
      <c r="A120" s="2">
        <f t="shared" si="4"/>
        <v>43997</v>
      </c>
      <c r="B120">
        <f t="shared" si="3"/>
        <v>31647.345638748437</v>
      </c>
      <c r="C120" s="1">
        <f>IF(ISNUMBER(Table1[[#Headers],[objectif]]),Table1[[#Headers],[objectif]],5%)</f>
        <v>0.05</v>
      </c>
      <c r="D120">
        <f>Table1[[#This Row],[capital espéré]]*Table1[[#This Row],[objectif]]</f>
        <v>1582.3672819374219</v>
      </c>
    </row>
    <row r="121" spans="1:4" x14ac:dyDescent="0.25">
      <c r="A121" s="2">
        <f t="shared" si="4"/>
        <v>43998</v>
      </c>
      <c r="B121">
        <f t="shared" si="3"/>
        <v>33229.712920685859</v>
      </c>
      <c r="C121" s="1">
        <f>IF(ISNUMBER(Table1[[#Headers],[objectif]]),Table1[[#Headers],[objectif]],5%)</f>
        <v>0.05</v>
      </c>
      <c r="D121">
        <f>Table1[[#This Row],[capital espéré]]*Table1[[#This Row],[objectif]]</f>
        <v>1661.485646034293</v>
      </c>
    </row>
    <row r="122" spans="1:4" x14ac:dyDescent="0.25">
      <c r="A122" s="2">
        <f t="shared" si="4"/>
        <v>43999</v>
      </c>
      <c r="B122">
        <f t="shared" si="3"/>
        <v>34891.198566720152</v>
      </c>
      <c r="C122" s="1">
        <f>IF(ISNUMBER(Table1[[#Headers],[objectif]]),Table1[[#Headers],[objectif]],5%)</f>
        <v>0.05</v>
      </c>
      <c r="D122">
        <f>Table1[[#This Row],[capital espéré]]*Table1[[#This Row],[objectif]]</f>
        <v>1744.5599283360077</v>
      </c>
    </row>
    <row r="123" spans="1:4" x14ac:dyDescent="0.25">
      <c r="A123" s="2">
        <f t="shared" si="4"/>
        <v>44000</v>
      </c>
      <c r="B123">
        <f t="shared" si="3"/>
        <v>36635.758495056158</v>
      </c>
      <c r="C123" s="1">
        <f>IF(ISNUMBER(Table1[[#Headers],[objectif]]),Table1[[#Headers],[objectif]],5%)</f>
        <v>0.05</v>
      </c>
      <c r="D123">
        <f>Table1[[#This Row],[capital espéré]]*Table1[[#This Row],[objectif]]</f>
        <v>1831.7879247528081</v>
      </c>
    </row>
    <row r="124" spans="1:4" x14ac:dyDescent="0.25">
      <c r="A124" s="2">
        <f t="shared" si="4"/>
        <v>44001</v>
      </c>
      <c r="B124">
        <f t="shared" si="3"/>
        <v>38467.546419808968</v>
      </c>
      <c r="C124" s="1">
        <f>IF(ISNUMBER(Table1[[#Headers],[objectif]]),Table1[[#Headers],[objectif]],5%)</f>
        <v>0.05</v>
      </c>
      <c r="D124">
        <f>Table1[[#This Row],[capital espéré]]*Table1[[#This Row],[objectif]]</f>
        <v>1923.3773209904484</v>
      </c>
    </row>
    <row r="125" spans="1:4" x14ac:dyDescent="0.25">
      <c r="A125" s="2">
        <f t="shared" si="4"/>
        <v>44004</v>
      </c>
      <c r="B125">
        <f t="shared" si="3"/>
        <v>40390.923740799415</v>
      </c>
      <c r="C125" s="1">
        <f>IF(ISNUMBER(Table1[[#Headers],[objectif]]),Table1[[#Headers],[objectif]],5%)</f>
        <v>0.05</v>
      </c>
      <c r="D125">
        <f>Table1[[#This Row],[capital espéré]]*Table1[[#This Row],[objectif]]</f>
        <v>2019.5461870399708</v>
      </c>
    </row>
    <row r="126" spans="1:4" x14ac:dyDescent="0.25">
      <c r="A126" s="2">
        <f t="shared" si="4"/>
        <v>44005</v>
      </c>
      <c r="B126">
        <f t="shared" si="3"/>
        <v>42410.469927839389</v>
      </c>
      <c r="C126" s="1">
        <f>IF(ISNUMBER(Table1[[#Headers],[objectif]]),Table1[[#Headers],[objectif]],5%)</f>
        <v>0.05</v>
      </c>
      <c r="D126">
        <f>Table1[[#This Row],[capital espéré]]*Table1[[#This Row],[objectif]]</f>
        <v>2120.5234963919697</v>
      </c>
    </row>
    <row r="127" spans="1:4" x14ac:dyDescent="0.25">
      <c r="A127" s="2">
        <f t="shared" si="4"/>
        <v>44006</v>
      </c>
      <c r="B127">
        <f t="shared" si="3"/>
        <v>44530.993424231361</v>
      </c>
      <c r="C127" s="1">
        <f>IF(ISNUMBER(Table1[[#Headers],[objectif]]),Table1[[#Headers],[objectif]],5%)</f>
        <v>0.05</v>
      </c>
      <c r="D127">
        <f>Table1[[#This Row],[capital espéré]]*Table1[[#This Row],[objectif]]</f>
        <v>2226.5496712115682</v>
      </c>
    </row>
    <row r="128" spans="1:4" x14ac:dyDescent="0.25">
      <c r="A128" s="2">
        <f t="shared" si="4"/>
        <v>44007</v>
      </c>
      <c r="B128">
        <f t="shared" si="3"/>
        <v>46757.543095442932</v>
      </c>
      <c r="C128" s="1">
        <f>IF(ISNUMBER(Table1[[#Headers],[objectif]]),Table1[[#Headers],[objectif]],5%)</f>
        <v>0.05</v>
      </c>
      <c r="D128">
        <f>Table1[[#This Row],[capital espéré]]*Table1[[#This Row],[objectif]]</f>
        <v>2337.8771547721467</v>
      </c>
    </row>
    <row r="129" spans="1:4" x14ac:dyDescent="0.25">
      <c r="A129" s="2">
        <f t="shared" si="4"/>
        <v>44008</v>
      </c>
      <c r="B129">
        <f t="shared" si="3"/>
        <v>49095.42025021508</v>
      </c>
      <c r="C129" s="1">
        <f>IF(ISNUMBER(Table1[[#Headers],[objectif]]),Table1[[#Headers],[objectif]],5%)</f>
        <v>0.05</v>
      </c>
      <c r="D129">
        <f>Table1[[#This Row],[capital espéré]]*Table1[[#This Row],[objectif]]</f>
        <v>2454.7710125107542</v>
      </c>
    </row>
    <row r="130" spans="1:4" x14ac:dyDescent="0.25">
      <c r="A130" s="2">
        <f t="shared" si="4"/>
        <v>44011</v>
      </c>
      <c r="B130">
        <f t="shared" si="3"/>
        <v>51550.191262725835</v>
      </c>
      <c r="C130" s="1">
        <f>IF(ISNUMBER(Table1[[#Headers],[objectif]]),Table1[[#Headers],[objectif]],5%)</f>
        <v>0.05</v>
      </c>
      <c r="D130">
        <f>Table1[[#This Row],[capital espéré]]*Table1[[#This Row],[objectif]]</f>
        <v>2577.5095631362919</v>
      </c>
    </row>
    <row r="131" spans="1:4" x14ac:dyDescent="0.25">
      <c r="A131" s="2">
        <f t="shared" si="4"/>
        <v>44012</v>
      </c>
      <c r="B131">
        <f t="shared" si="3"/>
        <v>54127.700825862128</v>
      </c>
      <c r="C131" s="1">
        <f>IF(ISNUMBER(Table1[[#Headers],[objectif]]),Table1[[#Headers],[objectif]],5%)</f>
        <v>0.05</v>
      </c>
      <c r="D131">
        <f>Table1[[#This Row],[capital espéré]]*Table1[[#This Row],[objectif]]</f>
        <v>2706.3850412931065</v>
      </c>
    </row>
    <row r="132" spans="1:4" x14ac:dyDescent="0.25">
      <c r="A132" s="2">
        <f t="shared" si="4"/>
        <v>44013</v>
      </c>
      <c r="B132">
        <f t="shared" ref="B132:B154" si="5">B131+D131</f>
        <v>56834.085867155234</v>
      </c>
      <c r="C132" s="1">
        <f>IF(ISNUMBER(Table1[[#Headers],[objectif]]),Table1[[#Headers],[objectif]],5%)</f>
        <v>0.05</v>
      </c>
      <c r="D132">
        <f>Table1[[#This Row],[capital espéré]]*Table1[[#This Row],[objectif]]</f>
        <v>2841.7042933577618</v>
      </c>
    </row>
    <row r="133" spans="1:4" x14ac:dyDescent="0.25">
      <c r="A133" s="2">
        <f t="shared" si="4"/>
        <v>44014</v>
      </c>
      <c r="B133">
        <f t="shared" si="5"/>
        <v>59675.790160512995</v>
      </c>
      <c r="C133" s="1">
        <f>IF(ISNUMBER(Table1[[#Headers],[objectif]]),Table1[[#Headers],[objectif]],5%)</f>
        <v>0.05</v>
      </c>
      <c r="D133">
        <f>Table1[[#This Row],[capital espéré]]*Table1[[#This Row],[objectif]]</f>
        <v>2983.7895080256499</v>
      </c>
    </row>
    <row r="134" spans="1:4" x14ac:dyDescent="0.25">
      <c r="A134" s="2">
        <f t="shared" si="4"/>
        <v>44015</v>
      </c>
      <c r="B134">
        <f t="shared" si="5"/>
        <v>62659.579668538645</v>
      </c>
      <c r="C134" s="1">
        <f>IF(ISNUMBER(Table1[[#Headers],[objectif]]),Table1[[#Headers],[objectif]],5%)</f>
        <v>0.05</v>
      </c>
      <c r="D134">
        <f>Table1[[#This Row],[capital espéré]]*Table1[[#This Row],[objectif]]</f>
        <v>3132.9789834269322</v>
      </c>
    </row>
    <row r="135" spans="1:4" x14ac:dyDescent="0.25">
      <c r="A135" s="2">
        <f t="shared" si="4"/>
        <v>44018</v>
      </c>
      <c r="B135">
        <f t="shared" si="5"/>
        <v>65792.558651965577</v>
      </c>
      <c r="C135" s="1">
        <f>IF(ISNUMBER(Table1[[#Headers],[objectif]]),Table1[[#Headers],[objectif]],5%)</f>
        <v>0.05</v>
      </c>
      <c r="D135">
        <f>Table1[[#This Row],[capital espéré]]*Table1[[#This Row],[objectif]]</f>
        <v>3289.6279325982791</v>
      </c>
    </row>
    <row r="136" spans="1:4" x14ac:dyDescent="0.25">
      <c r="A136" s="2">
        <f t="shared" si="4"/>
        <v>44019</v>
      </c>
      <c r="B136">
        <f t="shared" si="5"/>
        <v>69082.186584563853</v>
      </c>
      <c r="C136" s="1">
        <f>IF(ISNUMBER(Table1[[#Headers],[objectif]]),Table1[[#Headers],[objectif]],5%)</f>
        <v>0.05</v>
      </c>
      <c r="D136">
        <f>Table1[[#This Row],[capital espéré]]*Table1[[#This Row],[objectif]]</f>
        <v>3454.109329228193</v>
      </c>
    </row>
    <row r="137" spans="1:4" x14ac:dyDescent="0.25">
      <c r="A137" s="2">
        <f t="shared" si="4"/>
        <v>44020</v>
      </c>
      <c r="B137">
        <f t="shared" si="5"/>
        <v>72536.295913792041</v>
      </c>
      <c r="C137" s="1">
        <f>IF(ISNUMBER(Table1[[#Headers],[objectif]]),Table1[[#Headers],[objectif]],5%)</f>
        <v>0.05</v>
      </c>
      <c r="D137">
        <f>Table1[[#This Row],[capital espéré]]*Table1[[#This Row],[objectif]]</f>
        <v>3626.8147956896023</v>
      </c>
    </row>
    <row r="138" spans="1:4" x14ac:dyDescent="0.25">
      <c r="A138" s="2">
        <f t="shared" si="4"/>
        <v>44021</v>
      </c>
      <c r="B138">
        <f t="shared" si="5"/>
        <v>76163.11070948164</v>
      </c>
      <c r="C138" s="1">
        <f>IF(ISNUMBER(Table1[[#Headers],[objectif]]),Table1[[#Headers],[objectif]],5%)</f>
        <v>0.05</v>
      </c>
      <c r="D138">
        <f>Table1[[#This Row],[capital espéré]]*Table1[[#This Row],[objectif]]</f>
        <v>3808.1555354740822</v>
      </c>
    </row>
    <row r="139" spans="1:4" x14ac:dyDescent="0.25">
      <c r="A139" s="2">
        <f t="shared" si="4"/>
        <v>44022</v>
      </c>
      <c r="B139">
        <f t="shared" si="5"/>
        <v>79971.266244955725</v>
      </c>
      <c r="C139" s="1">
        <f>IF(ISNUMBER(Table1[[#Headers],[objectif]]),Table1[[#Headers],[objectif]],5%)</f>
        <v>0.05</v>
      </c>
      <c r="D139">
        <f>Table1[[#This Row],[capital espéré]]*Table1[[#This Row],[objectif]]</f>
        <v>3998.5633122477866</v>
      </c>
    </row>
    <row r="140" spans="1:4" x14ac:dyDescent="0.25">
      <c r="A140" s="2">
        <f t="shared" si="4"/>
        <v>44025</v>
      </c>
      <c r="B140">
        <f t="shared" si="5"/>
        <v>83969.829557203513</v>
      </c>
      <c r="C140" s="1">
        <f>IF(ISNUMBER(Table1[[#Headers],[objectif]]),Table1[[#Headers],[objectif]],5%)</f>
        <v>0.05</v>
      </c>
      <c r="D140">
        <f>Table1[[#This Row],[capital espéré]]*Table1[[#This Row],[objectif]]</f>
        <v>4198.491477860176</v>
      </c>
    </row>
    <row r="141" spans="1:4" x14ac:dyDescent="0.25">
      <c r="A141" s="2">
        <f t="shared" si="4"/>
        <v>44026</v>
      </c>
      <c r="B141">
        <f t="shared" si="5"/>
        <v>88168.321035063695</v>
      </c>
      <c r="C141" s="1">
        <f>IF(ISNUMBER(Table1[[#Headers],[objectif]]),Table1[[#Headers],[objectif]],5%)</f>
        <v>0.05</v>
      </c>
      <c r="D141">
        <f>Table1[[#This Row],[capital espéré]]*Table1[[#This Row],[objectif]]</f>
        <v>4408.4160517531845</v>
      </c>
    </row>
    <row r="142" spans="1:4" x14ac:dyDescent="0.25">
      <c r="A142" s="2">
        <f t="shared" si="4"/>
        <v>44027</v>
      </c>
      <c r="B142">
        <f t="shared" si="5"/>
        <v>92576.73708681688</v>
      </c>
      <c r="C142" s="1">
        <f>IF(ISNUMBER(Table1[[#Headers],[objectif]]),Table1[[#Headers],[objectif]],5%)</f>
        <v>0.05</v>
      </c>
      <c r="D142">
        <f>Table1[[#This Row],[capital espéré]]*Table1[[#This Row],[objectif]]</f>
        <v>4628.8368543408442</v>
      </c>
    </row>
    <row r="143" spans="1:4" x14ac:dyDescent="0.25">
      <c r="A143" s="2">
        <f t="shared" si="4"/>
        <v>44028</v>
      </c>
      <c r="B143">
        <f t="shared" si="5"/>
        <v>97205.573941157723</v>
      </c>
      <c r="C143" s="1">
        <f>IF(ISNUMBER(Table1[[#Headers],[objectif]]),Table1[[#Headers],[objectif]],5%)</f>
        <v>0.05</v>
      </c>
      <c r="D143">
        <f>Table1[[#This Row],[capital espéré]]*Table1[[#This Row],[objectif]]</f>
        <v>4860.2786970578863</v>
      </c>
    </row>
    <row r="144" spans="1:4" x14ac:dyDescent="0.25">
      <c r="A144" s="2">
        <f t="shared" si="4"/>
        <v>44029</v>
      </c>
      <c r="B144">
        <f t="shared" si="5"/>
        <v>102065.85263821561</v>
      </c>
      <c r="C144" s="1">
        <f>IF(ISNUMBER(Table1[[#Headers],[objectif]]),Table1[[#Headers],[objectif]],5%)</f>
        <v>0.05</v>
      </c>
      <c r="D144">
        <f>Table1[[#This Row],[capital espéré]]*Table1[[#This Row],[objectif]]</f>
        <v>5103.292631910781</v>
      </c>
    </row>
    <row r="145" spans="1:4" x14ac:dyDescent="0.25">
      <c r="A145" s="2">
        <f t="shared" si="4"/>
        <v>44032</v>
      </c>
      <c r="B145">
        <f t="shared" si="5"/>
        <v>107169.14527012639</v>
      </c>
      <c r="C145" s="1">
        <f>IF(ISNUMBER(Table1[[#Headers],[objectif]]),Table1[[#Headers],[objectif]],5%)</f>
        <v>0.05</v>
      </c>
      <c r="D145">
        <f>Table1[[#This Row],[capital espéré]]*Table1[[#This Row],[objectif]]</f>
        <v>5358.4572635063196</v>
      </c>
    </row>
    <row r="146" spans="1:4" x14ac:dyDescent="0.25">
      <c r="A146" s="2">
        <f t="shared" si="4"/>
        <v>44033</v>
      </c>
      <c r="B146">
        <f t="shared" si="5"/>
        <v>112527.60253363271</v>
      </c>
      <c r="C146" s="1">
        <f>IF(ISNUMBER(Table1[[#Headers],[objectif]]),Table1[[#Headers],[objectif]],5%)</f>
        <v>0.05</v>
      </c>
      <c r="D146">
        <f>Table1[[#This Row],[capital espéré]]*Table1[[#This Row],[objectif]]</f>
        <v>5626.3801266816363</v>
      </c>
    </row>
    <row r="147" spans="1:4" x14ac:dyDescent="0.25">
      <c r="A147" s="2">
        <f t="shared" si="4"/>
        <v>44034</v>
      </c>
      <c r="B147">
        <f t="shared" si="5"/>
        <v>118153.98266031434</v>
      </c>
      <c r="C147" s="1">
        <f>IF(ISNUMBER(Table1[[#Headers],[objectif]]),Table1[[#Headers],[objectif]],5%)</f>
        <v>0.05</v>
      </c>
      <c r="D147">
        <f>Table1[[#This Row],[capital espéré]]*Table1[[#This Row],[objectif]]</f>
        <v>5907.699133015718</v>
      </c>
    </row>
    <row r="148" spans="1:4" x14ac:dyDescent="0.25">
      <c r="A148" s="2">
        <f t="shared" si="4"/>
        <v>44035</v>
      </c>
      <c r="B148">
        <f t="shared" si="5"/>
        <v>124061.68179333006</v>
      </c>
      <c r="C148" s="1">
        <f>IF(ISNUMBER(Table1[[#Headers],[objectif]]),Table1[[#Headers],[objectif]],5%)</f>
        <v>0.05</v>
      </c>
      <c r="D148">
        <f>Table1[[#This Row],[capital espéré]]*Table1[[#This Row],[objectif]]</f>
        <v>6203.0840896665031</v>
      </c>
    </row>
    <row r="149" spans="1:4" x14ac:dyDescent="0.25">
      <c r="A149" s="2">
        <f t="shared" si="4"/>
        <v>44036</v>
      </c>
      <c r="B149">
        <f t="shared" si="5"/>
        <v>130264.76588299657</v>
      </c>
      <c r="C149" s="1">
        <f>IF(ISNUMBER(Table1[[#Headers],[objectif]]),Table1[[#Headers],[objectif]],5%)</f>
        <v>0.05</v>
      </c>
      <c r="D149">
        <f>Table1[[#This Row],[capital espéré]]*Table1[[#This Row],[objectif]]</f>
        <v>6513.238294149829</v>
      </c>
    </row>
    <row r="150" spans="1:4" x14ac:dyDescent="0.25">
      <c r="A150" s="2">
        <f t="shared" si="4"/>
        <v>44039</v>
      </c>
      <c r="B150">
        <f t="shared" si="5"/>
        <v>136778.00417714639</v>
      </c>
      <c r="C150" s="1">
        <f>IF(ISNUMBER(Table1[[#Headers],[objectif]]),Table1[[#Headers],[objectif]],5%)</f>
        <v>0.05</v>
      </c>
      <c r="D150">
        <f>Table1[[#This Row],[capital espéré]]*Table1[[#This Row],[objectif]]</f>
        <v>6838.9002088573197</v>
      </c>
    </row>
    <row r="151" spans="1:4" x14ac:dyDescent="0.25">
      <c r="A151" s="2">
        <f t="shared" si="4"/>
        <v>44040</v>
      </c>
      <c r="B151">
        <f t="shared" si="5"/>
        <v>143616.90438600371</v>
      </c>
      <c r="C151" s="1">
        <f>IF(ISNUMBER(Table1[[#Headers],[objectif]]),Table1[[#Headers],[objectif]],5%)</f>
        <v>0.05</v>
      </c>
      <c r="D151">
        <f>Table1[[#This Row],[capital espéré]]*Table1[[#This Row],[objectif]]</f>
        <v>7180.8452193001858</v>
      </c>
    </row>
    <row r="152" spans="1:4" x14ac:dyDescent="0.25">
      <c r="A152" s="2">
        <f t="shared" si="4"/>
        <v>44041</v>
      </c>
      <c r="B152">
        <f t="shared" si="5"/>
        <v>150797.74960530389</v>
      </c>
      <c r="C152" s="1">
        <f>IF(ISNUMBER(Table1[[#Headers],[objectif]]),Table1[[#Headers],[objectif]],5%)</f>
        <v>0.05</v>
      </c>
      <c r="D152">
        <f>Table1[[#This Row],[capital espéré]]*Table1[[#This Row],[objectif]]</f>
        <v>7539.8874802651953</v>
      </c>
    </row>
    <row r="153" spans="1:4" x14ac:dyDescent="0.25">
      <c r="A153" s="2">
        <f t="shared" si="4"/>
        <v>44042</v>
      </c>
      <c r="B153">
        <f t="shared" si="5"/>
        <v>158337.63708556909</v>
      </c>
      <c r="C153" s="1">
        <f>IF(ISNUMBER(Table1[[#Headers],[objectif]]),Table1[[#Headers],[objectif]],5%)</f>
        <v>0.05</v>
      </c>
      <c r="D153">
        <f>Table1[[#This Row],[capital espéré]]*Table1[[#This Row],[objectif]]</f>
        <v>7916.8818542784547</v>
      </c>
    </row>
    <row r="154" spans="1:4" x14ac:dyDescent="0.25">
      <c r="A154" s="2">
        <f t="shared" si="4"/>
        <v>44043</v>
      </c>
      <c r="B154">
        <f t="shared" si="5"/>
        <v>166254.51893984753</v>
      </c>
      <c r="C154" s="1">
        <f>IF(ISNUMBER(Table1[[#Headers],[objectif]]),Table1[[#Headers],[objectif]],5%)</f>
        <v>0.05</v>
      </c>
      <c r="D154">
        <f>Table1[[#This Row],[capital espéré]]*Table1[[#This Row],[objectif]]</f>
        <v>8312.7259469923774</v>
      </c>
    </row>
    <row r="155" spans="1:4" x14ac:dyDescent="0.25">
      <c r="A155" s="2">
        <f>IF(WEEKDAY(A154,1)&lt;6,A154+1,A154+3)</f>
        <v>44046</v>
      </c>
      <c r="B155">
        <f>B154+D154</f>
        <v>174567.24488683991</v>
      </c>
      <c r="C155" s="1">
        <f>IF(ISNUMBER(Table1[[#Headers],[objectif]]),Table1[[#Headers],[objectif]],5%)</f>
        <v>0.05</v>
      </c>
      <c r="D155">
        <f>Table1[[#This Row],[capital espéré]]*Table1[[#This Row],[objectif]]</f>
        <v>8728.3622443419954</v>
      </c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2020-08-02T11:08:53Z</dcterms:created>
  <dcterms:modified xsi:type="dcterms:W3CDTF">2020-08-02T11:44:03Z</dcterms:modified>
</cp:coreProperties>
</file>