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049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2" i="1" l="1"/>
  <c r="C11" i="1" s="1"/>
  <c r="B13" i="1" l="1"/>
  <c r="C12" i="1"/>
  <c r="B11" i="1"/>
  <c r="B7" i="1"/>
  <c r="B8" i="1" s="1"/>
  <c r="B14" i="1" l="1"/>
  <c r="B15" i="1" s="1"/>
  <c r="C13" i="1"/>
  <c r="C14" i="1" l="1"/>
  <c r="C15" i="1" s="1"/>
</calcChain>
</file>

<file path=xl/sharedStrings.xml><?xml version="1.0" encoding="utf-8"?>
<sst xmlns="http://schemas.openxmlformats.org/spreadsheetml/2006/main" count="13" uniqueCount="13">
  <si>
    <t>Données à saisir</t>
  </si>
  <si>
    <t>Prix vente</t>
  </si>
  <si>
    <t>Prix Reprise</t>
  </si>
  <si>
    <t>Coût Travaux</t>
  </si>
  <si>
    <t>MARGE GLOBALE TTC</t>
  </si>
  <si>
    <t>MARGE GLOBALE HT</t>
  </si>
  <si>
    <t>GARAGE 1</t>
  </si>
  <si>
    <t>GARAGE 2</t>
  </si>
  <si>
    <t>Cout de revient</t>
  </si>
  <si>
    <t>Prix de vente</t>
  </si>
  <si>
    <t>Marge TTC</t>
  </si>
  <si>
    <t xml:space="preserve">TVA sur marge </t>
  </si>
  <si>
    <t>Marge 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</si>
</sst>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&quot;€&quot;_-;\-* #,##0.00\ &quot;€&quot;_-;_-* &quot;-&quot;??\ &quot;€&quot;_-;_-@_-"/>
    <numFmt numFmtId="165" formatCode="_-* #,##0\ &quot;€&quot;_-;\-* #,##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EEFFE5"/>
        <bgColor indexed="64"/>
      </patternFill>
    </fill>
    <fill>
      <patternFill patternType="solid">
        <fgColor theme="0" tint="-4.9989318521683403E-2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1">
    <xf numFmtId="0" fontId="0" fillId="0" borderId="0" xfId="0"/>
    <xf numFmtId="165" fontId="0" fillId="0" borderId="0" xfId="1" applyNumberFormat="1" applyFont="1" applyAlignment="1">
      <alignment horizontal="left" indent="3"/>
    </xf>
    <xf numFmtId="165" fontId="0" fillId="0" borderId="0" xfId="1" applyNumberFormat="1" applyFont="1"/>
    <xf numFmtId="165" fontId="0" fillId="0" borderId="0" xfId="1" applyNumberFormat="1" applyFont="1" applyBorder="1"/>
    <xf numFmtId="0" fontId="0" fillId="2" borderId="3" xfId="0" applyFill="1" applyBorder="1"/>
    <xf numFmtId="165" fontId="2" fillId="2" borderId="4" xfId="1" applyNumberFormat="1" applyFont="1" applyFill="1" applyBorder="1" applyAlignment="1">
      <alignment horizontal="left" indent="3"/>
    </xf>
    <xf numFmtId="0" fontId="0" fillId="2" borderId="5" xfId="0" applyFill="1" applyBorder="1"/>
    <xf numFmtId="165" fontId="2" fillId="2" borderId="6" xfId="1" applyNumberFormat="1" applyFont="1" applyFill="1" applyBorder="1" applyAlignment="1">
      <alignment horizontal="left" indent="3"/>
    </xf>
    <xf numFmtId="0" fontId="0" fillId="0" borderId="0" xfId="0" applyBorder="1"/>
    <xf numFmtId="165" fontId="0" fillId="0" borderId="0" xfId="1" applyNumberFormat="1" applyFont="1" applyBorder="1" applyAlignment="1">
      <alignment horizontal="left" indent="3"/>
    </xf>
    <xf numFmtId="0" fontId="3" fillId="0" borderId="0" xfId="0" applyFont="1" applyBorder="1"/>
    <xf numFmtId="165" fontId="3" fillId="0" borderId="0" xfId="1" applyNumberFormat="1" applyFont="1" applyBorder="1" applyAlignment="1">
      <alignment horizontal="left" indent="3"/>
    </xf>
    <xf numFmtId="0" fontId="3" fillId="0" borderId="0" xfId="0" applyFont="1" applyFill="1" applyBorder="1"/>
    <xf numFmtId="0" fontId="0" fillId="0" borderId="0" xfId="0" applyFill="1" applyBorder="1"/>
    <xf numFmtId="0" fontId="0" fillId="3" borderId="7" xfId="0" applyFill="1" applyBorder="1"/>
    <xf numFmtId="165" fontId="0" fillId="3" borderId="7" xfId="1" applyNumberFormat="1" applyFont="1" applyFill="1" applyBorder="1" applyAlignment="1">
      <alignment horizontal="center" vertical="center"/>
    </xf>
    <xf numFmtId="165" fontId="0" fillId="0" borderId="7" xfId="1" applyNumberFormat="1" applyFont="1" applyBorder="1" applyAlignment="1">
      <alignment horizontal="center" vertical="center"/>
    </xf>
    <xf numFmtId="165" fontId="2" fillId="0" borderId="7" xfId="1" applyNumberFormat="1" applyFont="1" applyBorder="1" applyAlignment="1">
      <alignment horizontal="center" vertical="center"/>
    </xf>
    <xf numFmtId="165" fontId="0" fillId="0" borderId="0" xfId="0" applyNumberFormat="1"/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</cellXfs>
  <cellStyles count="2">
    <cellStyle name="Currency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D18"/>
  <sheetViews>
    <sheetView tabSelected="1" workbookViewId="0">
      <selection activeCell="C19" sqref="C19"/>
    </sheetView>
  </sheetViews>
  <sheetFormatPr defaultColWidth="11.42578125" defaultRowHeight="15" x14ac:dyDescent="0.25"/>
  <cols>
    <col min="1" max="1" width="19.42578125" bestFit="1" customWidth="1"/>
    <col min="2" max="3" width="23.28515625" customWidth="1"/>
    <col min="4" max="4" width="11.42578125" customWidth="1"/>
  </cols>
  <sheetData>
    <row r="1" spans="1:4" ht="15.75" thickBot="1" x14ac:dyDescent="0.3">
      <c r="B1" s="1"/>
      <c r="C1" s="2"/>
    </row>
    <row r="2" spans="1:4" x14ac:dyDescent="0.25">
      <c r="A2" s="19" t="s">
        <v>0</v>
      </c>
      <c r="B2" s="20"/>
      <c r="C2" s="3"/>
    </row>
    <row r="3" spans="1:4" x14ac:dyDescent="0.25">
      <c r="A3" s="4" t="s">
        <v>1</v>
      </c>
      <c r="B3" s="5">
        <v>7000</v>
      </c>
      <c r="C3" s="3"/>
    </row>
    <row r="4" spans="1:4" x14ac:dyDescent="0.25">
      <c r="A4" s="4" t="s">
        <v>2</v>
      </c>
      <c r="B4" s="5">
        <v>6000</v>
      </c>
      <c r="C4" s="3"/>
    </row>
    <row r="5" spans="1:4" ht="15.75" thickBot="1" x14ac:dyDescent="0.3">
      <c r="A5" s="6" t="s">
        <v>3</v>
      </c>
      <c r="B5" s="7">
        <v>800</v>
      </c>
      <c r="C5" s="3"/>
    </row>
    <row r="6" spans="1:4" x14ac:dyDescent="0.25">
      <c r="A6" s="8"/>
      <c r="B6" s="9"/>
      <c r="C6" s="3"/>
    </row>
    <row r="7" spans="1:4" x14ac:dyDescent="0.25">
      <c r="A7" s="10" t="s">
        <v>4</v>
      </c>
      <c r="B7" s="11">
        <f>+B3-B4-B5</f>
        <v>200</v>
      </c>
      <c r="C7" s="3"/>
    </row>
    <row r="8" spans="1:4" x14ac:dyDescent="0.25">
      <c r="A8" s="12" t="s">
        <v>5</v>
      </c>
      <c r="B8" s="11">
        <f>B7-B7/1.2*0.2</f>
        <v>166.66666666666666</v>
      </c>
      <c r="C8" s="3"/>
    </row>
    <row r="9" spans="1:4" x14ac:dyDescent="0.25">
      <c r="A9" s="13"/>
      <c r="B9" s="9"/>
      <c r="C9" s="3"/>
    </row>
    <row r="10" spans="1:4" x14ac:dyDescent="0.25">
      <c r="A10" s="14"/>
      <c r="B10" s="15" t="s">
        <v>6</v>
      </c>
      <c r="C10" s="15" t="s">
        <v>7</v>
      </c>
    </row>
    <row r="11" spans="1:4" x14ac:dyDescent="0.25">
      <c r="A11" s="14" t="s">
        <v>8</v>
      </c>
      <c r="B11" s="16">
        <f>+B4</f>
        <v>6000</v>
      </c>
      <c r="C11" s="16">
        <f>B12</f>
        <v>6020</v>
      </c>
    </row>
    <row r="12" spans="1:4" x14ac:dyDescent="0.25">
      <c r="A12" s="14" t="s">
        <v>9</v>
      </c>
      <c r="B12" s="16">
        <f>(B4+B3-B5*1.2)/2</f>
        <v>6020</v>
      </c>
      <c r="C12" s="16">
        <f>+B3</f>
        <v>7000</v>
      </c>
    </row>
    <row r="13" spans="1:4" x14ac:dyDescent="0.25">
      <c r="A13" s="14" t="s">
        <v>10</v>
      </c>
      <c r="B13" s="16">
        <f>B12-B11</f>
        <v>20</v>
      </c>
      <c r="C13" s="16">
        <f>+C12-C11</f>
        <v>980</v>
      </c>
    </row>
    <row r="14" spans="1:4" x14ac:dyDescent="0.25">
      <c r="A14" s="14" t="s">
        <v>11</v>
      </c>
      <c r="B14" s="16">
        <f>B13/1.2*0.2</f>
        <v>3.3333333333333339</v>
      </c>
      <c r="C14" s="16">
        <f>+C13/1.2*0.2</f>
        <v>163.33333333333337</v>
      </c>
    </row>
    <row r="15" spans="1:4" x14ac:dyDescent="0.25">
      <c r="A15" s="14" t="s">
        <v>12</v>
      </c>
      <c r="B15" s="17">
        <f>B13-B14</f>
        <v>16.666666666666664</v>
      </c>
      <c r="C15" s="17">
        <f>C13-C14-B5</f>
        <v>16.666666666666629</v>
      </c>
      <c r="D15" s="18"/>
    </row>
    <row r="16" spans="1:4" x14ac:dyDescent="0.25">
      <c r="A16" s="8"/>
      <c r="B16" s="9"/>
      <c r="C16" s="3"/>
    </row>
    <row r="17" spans="1:3" x14ac:dyDescent="0.25">
      <c r="A17" s="8"/>
      <c r="B17" s="9"/>
      <c r="C17" s="3"/>
    </row>
    <row r="18" spans="1:3" x14ac:dyDescent="0.25">
      <c r="B18" s="1"/>
      <c r="C18" s="2"/>
    </row>
  </sheetData>
  <mergeCells count="1">
    <mergeCell ref="A2:B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Emilie GASCOU</dc:creator>
  <cp:lastModifiedBy>h2so4</cp:lastModifiedBy>
  <dcterms:created xsi:type="dcterms:W3CDTF">2019-01-10T21:50:18Z</dcterms:created>
  <dcterms:modified xsi:type="dcterms:W3CDTF">2019-01-11T10:53:50Z</dcterms:modified>
</cp:coreProperties>
</file>