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17580" windowHeight="9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1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1"/>
</calcChain>
</file>

<file path=xl/sharedStrings.xml><?xml version="1.0" encoding="utf-8"?>
<sst xmlns="http://schemas.openxmlformats.org/spreadsheetml/2006/main" count="32" uniqueCount="32">
  <si>
    <t>InfoOutright: Argentina Sell 44 - 47 Buynone</t>
  </si>
  <si>
    <t>InfoOutright: Germany Sell 40 - 43 Buynone</t>
  </si>
  <si>
    <t>InfoOutright: Spain Sell 35 - 38 Buynone</t>
  </si>
  <si>
    <t>InfoOutright: France Sell 22 - 25 Buynone</t>
  </si>
  <si>
    <t>InfoOutright: Belgium Sell 20 - 23 Buynone</t>
  </si>
  <si>
    <t>InfoOutright: Holland Sell 19 - 22 Buynone</t>
  </si>
  <si>
    <t>InfoOutright: Italy Sell 19 - 22 Buynone</t>
  </si>
  <si>
    <t>InfoOutright: Colombia Sell 16 - 19 Buynone</t>
  </si>
  <si>
    <t>InfoOutright: Uruguay Sell 18 - 21 Buynone</t>
  </si>
  <si>
    <t>InfoOutright: Portugal Sell 18 - 21 Buynone</t>
  </si>
  <si>
    <t>InfoOutright: England Sell 16 - 19 Buynone</t>
  </si>
  <si>
    <t>InfoOutright: Russia Sell 14 - 17 Buynone</t>
  </si>
  <si>
    <t>InfoOutright: Chile Sell 9 - 12 Buynone</t>
  </si>
  <si>
    <t>InfoOutright: Ecuador Sell 9 - 12 Buynone</t>
  </si>
  <si>
    <t>InfoOutright: Ivory Coast Sell 9 - 12 Buynone</t>
  </si>
  <si>
    <t>InfoOutright: Switzerland Sell 8 - 11 Buynone</t>
  </si>
  <si>
    <t>InfoOutright: Bosnia-Herzegovina Sell 8 - 11 Buynone</t>
  </si>
  <si>
    <t>InfoOutright: Japan Sell 7 - 10 Buynone</t>
  </si>
  <si>
    <t>InfoOutright: Croatia Sell 7 - 10 Buynone</t>
  </si>
  <si>
    <t>InfoOutright: Mexico Sell 6 - 9 Buynone</t>
  </si>
  <si>
    <t>InfoOutright: Nigeria Sell 6 - 8 Buynone</t>
  </si>
  <si>
    <t>InfoOutright: Ghana Sell 5 - 7 Buynone</t>
  </si>
  <si>
    <t>InfoOutright: Greece Sell 5 - 7 Buynone</t>
  </si>
  <si>
    <t>InfoOutright: South Korea Sell 5 - 7 Buynone</t>
  </si>
  <si>
    <t>InfoOutright: USA Sell 4 - 6 Buynone</t>
  </si>
  <si>
    <t>InfoOutright: Honduras Sell 3 - 5 Buynone</t>
  </si>
  <si>
    <t>InfoOutright: Iran Sell 3 - 5 Buynone</t>
  </si>
  <si>
    <t>InfoOutright: Cameroon Sell 2 - 4 Buynone</t>
  </si>
  <si>
    <t>InfoOutright: Algeria Sell 2 - 4 Buynone</t>
  </si>
  <si>
    <t>InfoOutright: Costa Rica Sell 1 - 3 Buynone</t>
  </si>
  <si>
    <t>InfoOutright: Australia Sell 1 - 3 Buynone</t>
  </si>
  <si>
    <t>InfoOutright: Brazil Sell 47 - 50 Buynone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</si>
</sst>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49"/>
  <sheetViews>
    <sheetView tabSelected="1" workbookViewId="0">
      <selection activeCell="F15" sqref="F15"/>
    </sheetView>
  </sheetViews>
  <sheetFormatPr defaultColWidth="11.42578125" defaultRowHeight="15"/>
  <cols>
    <col min="1" max="1" width="48.85546875" customWidth="1"/>
  </cols>
  <sheetData>
    <row r="1" spans="1:4">
      <c r="A1" t="s">
        <v>31</v>
      </c>
      <c r="B1" t="str">
        <f>LEFT(SUBSTITUTE(A1,"InfoOutright: ",""),FIND("Sell",A1)-16)</f>
        <v>Brazil</v>
      </c>
      <c r="C1">
        <f>MID(A1,FIND("Sell ",A1)+5,2)*1</f>
        <v>47</v>
      </c>
      <c r="D1">
        <f>MID(A1,FIND(" - ",A1)+3,2)*1</f>
        <v>50</v>
      </c>
    </row>
    <row r="2" spans="1:4">
      <c r="A2" t="s">
        <v>0</v>
      </c>
      <c r="B2" t="str">
        <f t="shared" ref="B2:B32" si="0">LEFT(SUBSTITUTE(A2,"InfoOutright: ",""),FIND("Sell",A2)-16)</f>
        <v>Argentina</v>
      </c>
      <c r="C2">
        <f>MID(A2,FIND("Sell ",A2)+5,2)*1</f>
        <v>44</v>
      </c>
      <c r="D2">
        <f>MID(A2,FIND(" - ",A2)+3,2)*1</f>
        <v>47</v>
      </c>
    </row>
    <row r="3" spans="1:4">
      <c r="A3" t="s">
        <v>1</v>
      </c>
      <c r="B3" t="str">
        <f t="shared" si="0"/>
        <v>Germany</v>
      </c>
      <c r="C3">
        <f>MID(A3,FIND("Sell ",A3)+5,2)*1</f>
        <v>40</v>
      </c>
      <c r="D3">
        <f>MID(A3,FIND(" - ",A3)+3,2)*1</f>
        <v>43</v>
      </c>
    </row>
    <row r="4" spans="1:4">
      <c r="A4" t="s">
        <v>2</v>
      </c>
      <c r="B4" t="str">
        <f t="shared" si="0"/>
        <v>Spain</v>
      </c>
      <c r="C4">
        <f>MID(A4,FIND("Sell ",A4)+5,2)*1</f>
        <v>35</v>
      </c>
      <c r="D4">
        <f>MID(A4,FIND(" - ",A4)+3,2)*1</f>
        <v>38</v>
      </c>
    </row>
    <row r="5" spans="1:4">
      <c r="A5" t="s">
        <v>3</v>
      </c>
      <c r="B5" t="str">
        <f t="shared" si="0"/>
        <v>France</v>
      </c>
      <c r="C5">
        <f>MID(A5,FIND("Sell ",A5)+5,2)*1</f>
        <v>22</v>
      </c>
      <c r="D5">
        <f>MID(A5,FIND(" - ",A5)+3,2)*1</f>
        <v>25</v>
      </c>
    </row>
    <row r="6" spans="1:4">
      <c r="A6" t="s">
        <v>4</v>
      </c>
      <c r="B6" t="str">
        <f t="shared" si="0"/>
        <v>Belgium</v>
      </c>
      <c r="C6">
        <f>MID(A6,FIND("Sell ",A6)+5,2)*1</f>
        <v>20</v>
      </c>
      <c r="D6">
        <f>MID(A6,FIND(" - ",A6)+3,2)*1</f>
        <v>23</v>
      </c>
    </row>
    <row r="7" spans="1:4">
      <c r="A7" t="s">
        <v>5</v>
      </c>
      <c r="B7" t="str">
        <f t="shared" si="0"/>
        <v>Holland</v>
      </c>
      <c r="C7">
        <f>MID(A7,FIND("Sell ",A7)+5,2)*1</f>
        <v>19</v>
      </c>
      <c r="D7">
        <f>MID(A7,FIND(" - ",A7)+3,2)*1</f>
        <v>22</v>
      </c>
    </row>
    <row r="8" spans="1:4">
      <c r="A8" t="s">
        <v>6</v>
      </c>
      <c r="B8" t="str">
        <f t="shared" si="0"/>
        <v>Italy</v>
      </c>
      <c r="C8">
        <f>MID(A8,FIND("Sell ",A8)+5,2)*1</f>
        <v>19</v>
      </c>
      <c r="D8">
        <f>MID(A8,FIND(" - ",A8)+3,2)*1</f>
        <v>22</v>
      </c>
    </row>
    <row r="9" spans="1:4">
      <c r="A9" t="s">
        <v>7</v>
      </c>
      <c r="B9" t="str">
        <f t="shared" si="0"/>
        <v>Colombia</v>
      </c>
      <c r="C9">
        <f>MID(A9,FIND("Sell ",A9)+5,2)*1</f>
        <v>16</v>
      </c>
      <c r="D9">
        <f>MID(A9,FIND(" - ",A9)+3,2)*1</f>
        <v>19</v>
      </c>
    </row>
    <row r="10" spans="1:4">
      <c r="A10" t="s">
        <v>8</v>
      </c>
      <c r="B10" t="str">
        <f t="shared" si="0"/>
        <v>Uruguay</v>
      </c>
      <c r="C10">
        <f>MID(A10,FIND("Sell ",A10)+5,2)*1</f>
        <v>18</v>
      </c>
      <c r="D10">
        <f>MID(A10,FIND(" - ",A10)+3,2)*1</f>
        <v>21</v>
      </c>
    </row>
    <row r="11" spans="1:4">
      <c r="A11" t="s">
        <v>9</v>
      </c>
      <c r="B11" t="str">
        <f t="shared" si="0"/>
        <v>Portugal</v>
      </c>
      <c r="C11">
        <f>MID(A11,FIND("Sell ",A11)+5,2)*1</f>
        <v>18</v>
      </c>
      <c r="D11">
        <f>MID(A11,FIND(" - ",A11)+3,2)*1</f>
        <v>21</v>
      </c>
    </row>
    <row r="12" spans="1:4">
      <c r="A12" t="s">
        <v>10</v>
      </c>
      <c r="B12" t="str">
        <f t="shared" si="0"/>
        <v>England</v>
      </c>
      <c r="C12">
        <f>MID(A12,FIND("Sell ",A12)+5,2)*1</f>
        <v>16</v>
      </c>
      <c r="D12">
        <f>MID(A12,FIND(" - ",A12)+3,2)*1</f>
        <v>19</v>
      </c>
    </row>
    <row r="13" spans="1:4">
      <c r="A13" t="s">
        <v>11</v>
      </c>
      <c r="B13" t="str">
        <f t="shared" si="0"/>
        <v>Russia</v>
      </c>
      <c r="C13">
        <f>MID(A13,FIND("Sell ",A13)+5,2)*1</f>
        <v>14</v>
      </c>
      <c r="D13">
        <f>MID(A13,FIND(" - ",A13)+3,2)*1</f>
        <v>17</v>
      </c>
    </row>
    <row r="14" spans="1:4">
      <c r="A14" t="s">
        <v>12</v>
      </c>
      <c r="B14" t="str">
        <f t="shared" si="0"/>
        <v>Chile</v>
      </c>
      <c r="C14">
        <f>MID(A14,FIND("Sell ",A14)+5,2)*1</f>
        <v>9</v>
      </c>
      <c r="D14">
        <f>MID(A14,FIND(" - ",A14)+3,2)*1</f>
        <v>12</v>
      </c>
    </row>
    <row r="15" spans="1:4">
      <c r="A15" t="s">
        <v>13</v>
      </c>
      <c r="B15" t="str">
        <f t="shared" si="0"/>
        <v>Ecuador</v>
      </c>
      <c r="C15">
        <f>MID(A15,FIND("Sell ",A15)+5,2)*1</f>
        <v>9</v>
      </c>
      <c r="D15">
        <f>MID(A15,FIND(" - ",A15)+3,2)*1</f>
        <v>12</v>
      </c>
    </row>
    <row r="16" spans="1:4">
      <c r="A16" t="s">
        <v>14</v>
      </c>
      <c r="B16" t="str">
        <f t="shared" si="0"/>
        <v>Ivory Coast</v>
      </c>
      <c r="C16">
        <f>MID(A16,FIND("Sell ",A16)+5,2)*1</f>
        <v>9</v>
      </c>
      <c r="D16">
        <f>MID(A16,FIND(" - ",A16)+3,2)*1</f>
        <v>12</v>
      </c>
    </row>
    <row r="17" spans="1:4">
      <c r="A17" t="s">
        <v>15</v>
      </c>
      <c r="B17" t="str">
        <f t="shared" si="0"/>
        <v>Switzerland</v>
      </c>
      <c r="C17">
        <f>MID(A17,FIND("Sell ",A17)+5,2)*1</f>
        <v>8</v>
      </c>
      <c r="D17">
        <f>MID(A17,FIND(" - ",A17)+3,2)*1</f>
        <v>11</v>
      </c>
    </row>
    <row r="18" spans="1:4">
      <c r="A18" t="s">
        <v>16</v>
      </c>
      <c r="B18" t="str">
        <f t="shared" si="0"/>
        <v>Bosnia-Herzegovina</v>
      </c>
      <c r="C18">
        <f>MID(A18,FIND("Sell ",A18)+5,2)*1</f>
        <v>8</v>
      </c>
      <c r="D18">
        <f>MID(A18,FIND(" - ",A18)+3,2)*1</f>
        <v>11</v>
      </c>
    </row>
    <row r="19" spans="1:4">
      <c r="A19" t="s">
        <v>17</v>
      </c>
      <c r="B19" t="str">
        <f t="shared" si="0"/>
        <v>Japan</v>
      </c>
      <c r="C19">
        <f>MID(A19,FIND("Sell ",A19)+5,2)*1</f>
        <v>7</v>
      </c>
      <c r="D19">
        <f>MID(A19,FIND(" - ",A19)+3,2)*1</f>
        <v>10</v>
      </c>
    </row>
    <row r="20" spans="1:4">
      <c r="A20" t="s">
        <v>18</v>
      </c>
      <c r="B20" t="str">
        <f t="shared" si="0"/>
        <v>Croatia</v>
      </c>
      <c r="C20">
        <f>MID(A20,FIND("Sell ",A20)+5,2)*1</f>
        <v>7</v>
      </c>
      <c r="D20">
        <f>MID(A20,FIND(" - ",A20)+3,2)*1</f>
        <v>10</v>
      </c>
    </row>
    <row r="21" spans="1:4">
      <c r="A21" t="s">
        <v>19</v>
      </c>
      <c r="B21" t="str">
        <f t="shared" si="0"/>
        <v>Mexico</v>
      </c>
      <c r="C21">
        <f>MID(A21,FIND("Sell ",A21)+5,2)*1</f>
        <v>6</v>
      </c>
      <c r="D21">
        <f>MID(A21,FIND(" - ",A21)+3,2)*1</f>
        <v>9</v>
      </c>
    </row>
    <row r="22" spans="1:4">
      <c r="A22" t="s">
        <v>20</v>
      </c>
      <c r="B22" t="str">
        <f t="shared" si="0"/>
        <v>Nigeria</v>
      </c>
      <c r="C22">
        <f>MID(A22,FIND("Sell ",A22)+5,2)*1</f>
        <v>6</v>
      </c>
      <c r="D22">
        <f>MID(A22,FIND(" - ",A22)+3,2)*1</f>
        <v>8</v>
      </c>
    </row>
    <row r="23" spans="1:4">
      <c r="A23" t="s">
        <v>21</v>
      </c>
      <c r="B23" t="str">
        <f t="shared" si="0"/>
        <v>Ghana</v>
      </c>
      <c r="C23">
        <f>MID(A23,FIND("Sell ",A23)+5,2)*1</f>
        <v>5</v>
      </c>
      <c r="D23">
        <f>MID(A23,FIND(" - ",A23)+3,2)*1</f>
        <v>7</v>
      </c>
    </row>
    <row r="24" spans="1:4">
      <c r="A24" t="s">
        <v>22</v>
      </c>
      <c r="B24" t="str">
        <f t="shared" si="0"/>
        <v>Greece</v>
      </c>
      <c r="C24">
        <f>MID(A24,FIND("Sell ",A24)+5,2)*1</f>
        <v>5</v>
      </c>
      <c r="D24">
        <f>MID(A24,FIND(" - ",A24)+3,2)*1</f>
        <v>7</v>
      </c>
    </row>
    <row r="25" spans="1:4">
      <c r="A25" t="s">
        <v>23</v>
      </c>
      <c r="B25" t="str">
        <f t="shared" si="0"/>
        <v>South Korea</v>
      </c>
      <c r="C25">
        <f>MID(A25,FIND("Sell ",A25)+5,2)*1</f>
        <v>5</v>
      </c>
      <c r="D25">
        <f>MID(A25,FIND(" - ",A25)+3,2)*1</f>
        <v>7</v>
      </c>
    </row>
    <row r="26" spans="1:4">
      <c r="A26" t="s">
        <v>24</v>
      </c>
      <c r="B26" t="str">
        <f t="shared" si="0"/>
        <v>USA</v>
      </c>
      <c r="C26">
        <f>MID(A26,FIND("Sell ",A26)+5,2)*1</f>
        <v>4</v>
      </c>
      <c r="D26">
        <f>MID(A26,FIND(" - ",A26)+3,2)*1</f>
        <v>6</v>
      </c>
    </row>
    <row r="27" spans="1:4">
      <c r="A27" t="s">
        <v>25</v>
      </c>
      <c r="B27" t="str">
        <f t="shared" si="0"/>
        <v>Honduras</v>
      </c>
      <c r="C27">
        <f>MID(A27,FIND("Sell ",A27)+5,2)*1</f>
        <v>3</v>
      </c>
      <c r="D27">
        <f>MID(A27,FIND(" - ",A27)+3,2)*1</f>
        <v>5</v>
      </c>
    </row>
    <row r="28" spans="1:4">
      <c r="A28" t="s">
        <v>26</v>
      </c>
      <c r="B28" t="str">
        <f t="shared" si="0"/>
        <v>Iran</v>
      </c>
      <c r="C28">
        <f>MID(A28,FIND("Sell ",A28)+5,2)*1</f>
        <v>3</v>
      </c>
      <c r="D28">
        <f>MID(A28,FIND(" - ",A28)+3,2)*1</f>
        <v>5</v>
      </c>
    </row>
    <row r="29" spans="1:4">
      <c r="A29" t="s">
        <v>27</v>
      </c>
      <c r="B29" t="str">
        <f t="shared" si="0"/>
        <v>Cameroon</v>
      </c>
      <c r="C29">
        <f>MID(A29,FIND("Sell ",A29)+5,2)*1</f>
        <v>2</v>
      </c>
      <c r="D29">
        <f>MID(A29,FIND(" - ",A29)+3,2)*1</f>
        <v>4</v>
      </c>
    </row>
    <row r="30" spans="1:4">
      <c r="A30" t="s">
        <v>28</v>
      </c>
      <c r="B30" t="str">
        <f t="shared" si="0"/>
        <v>Algeria</v>
      </c>
      <c r="C30">
        <f>MID(A30,FIND("Sell ",A30)+5,2)*1</f>
        <v>2</v>
      </c>
      <c r="D30">
        <f>MID(A30,FIND(" - ",A30)+3,2)*1</f>
        <v>4</v>
      </c>
    </row>
    <row r="31" spans="1:4">
      <c r="A31" t="s">
        <v>29</v>
      </c>
      <c r="B31" t="str">
        <f t="shared" si="0"/>
        <v>Costa Rica</v>
      </c>
      <c r="C31">
        <f>MID(A31,FIND("Sell ",A31)+5,2)*1</f>
        <v>1</v>
      </c>
      <c r="D31">
        <f>MID(A31,FIND(" - ",A31)+3,2)*1</f>
        <v>3</v>
      </c>
    </row>
    <row r="32" spans="1:4">
      <c r="A32" t="s">
        <v>30</v>
      </c>
      <c r="B32" t="str">
        <f t="shared" si="0"/>
        <v>Australia</v>
      </c>
      <c r="C32">
        <f>MID(A32,FIND("Sell ",A32)+5,2)*1</f>
        <v>1</v>
      </c>
      <c r="D32">
        <f>MID(A32,FIND(" - ",A32)+3,2)*1</f>
        <v>3</v>
      </c>
    </row>
    <row r="33" spans="4:4">
      <c r="D33" s="1"/>
    </row>
    <row r="35" spans="4:4">
      <c r="D35" s="1"/>
    </row>
    <row r="37" spans="4:4">
      <c r="D37" s="1"/>
    </row>
    <row r="39" spans="4:4">
      <c r="D39" s="1"/>
    </row>
    <row r="41" spans="4:4">
      <c r="D41" s="1"/>
    </row>
    <row r="43" spans="4:4">
      <c r="D43" s="1"/>
    </row>
    <row r="45" spans="4:4">
      <c r="D45" s="1"/>
    </row>
    <row r="47" spans="4:4">
      <c r="D47" s="1"/>
    </row>
    <row r="49" spans="4:4">
      <c r="D4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Eric De Schrevel</cp:lastModifiedBy>
  <dcterms:created xsi:type="dcterms:W3CDTF">2014-03-05T14:11:22Z</dcterms:created>
  <dcterms:modified xsi:type="dcterms:W3CDTF">2014-03-05T14:47:01Z</dcterms:modified>
</cp:coreProperties>
</file>