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1380" yWindow="1185" windowWidth="14220" windowHeight="9735"/>
  </bookViews>
  <sheets>
    <sheet name="Feuil1" sheetId="1" r:id="rId1"/>
  </sheets>
  <definedNames>
    <definedName name="solver_adj" localSheetId="0" hidden="1">Feuil1!$C$3:$C$8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Feuil1!$C$3:$C$8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Feuil1!$D$9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hs1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100000000</definedName>
    <definedName name="solver_ver" localSheetId="0" hidden="1">3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9" i="1" s="1"/>
  <c r="D4" i="1" l="1"/>
  <c r="D5" i="1"/>
  <c r="D6" i="1"/>
  <c r="D7" i="1"/>
  <c r="B8" i="1" l="1"/>
  <c r="B7" i="1"/>
  <c r="B5" i="1"/>
  <c r="B9" i="1" s="1"/>
  <c r="D3" i="1" l="1"/>
  <c r="C8" i="1" l="1"/>
</calcChain>
</file>

<file path=xl/sharedStrings.xml><?xml version="1.0" encoding="utf-8"?>
<sst xmlns="http://schemas.openxmlformats.org/spreadsheetml/2006/main" count="4" uniqueCount="4">
  <si>
    <t>%</t>
  </si>
  <si>
    <t>Total</t>
  </si>
  <si>
    <t>Prix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</si>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</sst>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  <xf numFmtId="0" fontId="3" fillId="3" borderId="1" applyNumberFormat="0" applyAlignment="0" applyProtection="0"/>
  </cellStyleXfs>
  <cellXfs count="6">
    <xf numFmtId="0" fontId="0" fillId="0" borderId="0" xfId="0"/>
    <xf numFmtId="3" fontId="0" fillId="0" borderId="0" xfId="0" applyNumberFormat="1"/>
    <xf numFmtId="164" fontId="0" fillId="0" borderId="0" xfId="1" applyNumberFormat="1" applyFont="1"/>
    <xf numFmtId="3" fontId="3" fillId="3" borderId="1" xfId="3" applyNumberFormat="1"/>
    <xf numFmtId="164" fontId="2" fillId="2" borderId="1" xfId="2" applyNumberFormat="1"/>
    <xf numFmtId="164" fontId="3" fillId="3" borderId="1" xfId="1" applyNumberFormat="1" applyFont="1" applyFill="1" applyBorder="1"/>
  </cellXfs>
  <cellStyles count="4">
    <cellStyle name="Calculation" xfId="3" builtinId="22"/>
    <cellStyle name="Input" xfId="2" builtinId="20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D12"/>
  <sheetViews>
    <sheetView tabSelected="1" zoomScale="77" zoomScaleNormal="77" workbookViewId="0">
      <selection activeCell="C8" sqref="C8"/>
    </sheetView>
  </sheetViews>
  <sheetFormatPr defaultColWidth="11.42578125" defaultRowHeight="15" x14ac:dyDescent="0.25"/>
  <cols>
    <col min="1" max="1" width="5.7109375" bestFit="1" customWidth="1"/>
    <col min="4" max="4" width="12" bestFit="1" customWidth="1"/>
  </cols>
  <sheetData>
    <row r="2" spans="1:4" x14ac:dyDescent="0.25">
      <c r="B2" t="s">
        <v>2</v>
      </c>
      <c r="C2" t="s">
        <v>0</v>
      </c>
      <c r="D2" t="s">
        <v>3</v>
      </c>
    </row>
    <row r="3" spans="1:4" x14ac:dyDescent="0.25">
      <c r="B3" s="1">
        <v>859320</v>
      </c>
      <c r="C3" s="4">
        <v>4.65E-2</v>
      </c>
      <c r="D3" s="3">
        <f t="shared" ref="D3:D8" si="0">B3/C3</f>
        <v>18480000</v>
      </c>
    </row>
    <row r="4" spans="1:4" x14ac:dyDescent="0.25">
      <c r="B4" s="1">
        <v>848640</v>
      </c>
      <c r="C4" s="4">
        <v>4.3200000000000002E-2</v>
      </c>
      <c r="D4" s="3">
        <f t="shared" si="0"/>
        <v>19644444.444444444</v>
      </c>
    </row>
    <row r="5" spans="1:4" x14ac:dyDescent="0.25">
      <c r="B5" s="1">
        <f>416384.8*4</f>
        <v>1665539.2</v>
      </c>
      <c r="C5" s="4">
        <v>4.24E-2</v>
      </c>
      <c r="D5" s="3">
        <f t="shared" si="0"/>
        <v>39281584.905660376</v>
      </c>
    </row>
    <row r="6" spans="1:4" x14ac:dyDescent="0.25">
      <c r="B6" s="1">
        <v>440628</v>
      </c>
      <c r="C6" s="4">
        <v>4.6199999999999998E-2</v>
      </c>
      <c r="D6" s="3">
        <f t="shared" si="0"/>
        <v>9537402.5974025987</v>
      </c>
    </row>
    <row r="7" spans="1:4" x14ac:dyDescent="0.25">
      <c r="B7" s="1">
        <f>182880</f>
        <v>182880</v>
      </c>
      <c r="C7" s="4">
        <v>3.2500000000000001E-2</v>
      </c>
      <c r="D7" s="3">
        <f t="shared" si="0"/>
        <v>5627076.923076923</v>
      </c>
    </row>
    <row r="8" spans="1:4" x14ac:dyDescent="0.25">
      <c r="B8" s="1">
        <f>19080</f>
        <v>19080</v>
      </c>
      <c r="C8" s="5">
        <f>B8/D8</f>
        <v>2.5681435871773772E-3</v>
      </c>
      <c r="D8" s="3">
        <f>D10-SUM(D3:D7)</f>
        <v>7429491.1294156462</v>
      </c>
    </row>
    <row r="9" spans="1:4" x14ac:dyDescent="0.25">
      <c r="A9" t="s">
        <v>1</v>
      </c>
      <c r="B9" s="3">
        <f>SUM(B3:B8)</f>
        <v>4016087.2</v>
      </c>
      <c r="C9" s="2">
        <v>4.0160872000000014E-2</v>
      </c>
      <c r="D9" s="3">
        <f>SUM(D3:D8)</f>
        <v>100000000</v>
      </c>
    </row>
    <row r="10" spans="1:4" x14ac:dyDescent="0.25">
      <c r="D10" s="1">
        <v>100000000</v>
      </c>
    </row>
    <row r="11" spans="1:4" x14ac:dyDescent="0.25">
      <c r="D11" s="1"/>
    </row>
    <row r="12" spans="1:4" x14ac:dyDescent="0.25">
      <c r="D12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Acer-2018</dc:creator>
  <cp:lastModifiedBy>h2so4</cp:lastModifiedBy>
  <dcterms:created xsi:type="dcterms:W3CDTF">2019-08-23T15:06:55Z</dcterms:created>
  <dcterms:modified xsi:type="dcterms:W3CDTF">2019-08-23T22:09:28Z</dcterms:modified>
</cp:coreProperties>
</file>