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30" i="1"/>
  <c r="C28" i="1"/>
  <c r="B29" i="1"/>
  <c r="B30" i="1"/>
  <c r="B28" i="1"/>
</calcChain>
</file>

<file path=xl/sharedStrings.xml><?xml version="1.0" encoding="utf-8"?>
<sst xmlns="http://schemas.openxmlformats.org/spreadsheetml/2006/main" count="42" uniqueCount="21">
  <si>
    <t>Chiffre d'affaire</t>
  </si>
  <si>
    <t>Cout</t>
  </si>
  <si>
    <t>Marge</t>
  </si>
  <si>
    <t>Janvier</t>
  </si>
  <si>
    <t>Réalisé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</si>
  <si>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</si>
  <si>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</si>
  <si>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</si>
  <si>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</si>
  <si>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</si>
  <si>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</si>
  <si>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</si>
  <si>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</si>
  <si>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</si>
  <si>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</si>
  <si>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</si>
  <si>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cloture</t>
  </si>
  <si>
    <t>Budget</t>
  </si>
  <si>
    <t>Tableau synthèse</t>
  </si>
  <si>
    <t>réalisé janvier+ réalisé février + budget mars</t>
  </si>
  <si>
    <t>budget janvier + budget février + budget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</si>
</sst>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3" fontId="0" fillId="2" borderId="0" xfId="0" applyNumberFormat="1" applyFill="1" applyBorder="1"/>
    <xf numFmtId="3" fontId="0" fillId="2" borderId="5" xfId="0" applyNumberFormat="1" applyFill="1" applyBorder="1"/>
    <xf numFmtId="3" fontId="0" fillId="2" borderId="7" xfId="0" applyNumberFormat="1" applyFill="1" applyBorder="1"/>
    <xf numFmtId="3" fontId="0" fillId="2" borderId="8" xfId="0" applyNumberFormat="1" applyFill="1" applyBorder="1"/>
    <xf numFmtId="0" fontId="0" fillId="2" borderId="10" xfId="0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0" fillId="2" borderId="11" xfId="0" applyFill="1" applyBorder="1"/>
    <xf numFmtId="0" fontId="0" fillId="2" borderId="1" xfId="0" applyFill="1" applyBorder="1"/>
    <xf numFmtId="0" fontId="0" fillId="2" borderId="12" xfId="0" applyFill="1" applyBorder="1"/>
    <xf numFmtId="0" fontId="0" fillId="2" borderId="13" xfId="0" applyFill="1" applyBorder="1"/>
    <xf numFmtId="0" fontId="1" fillId="3" borderId="0" xfId="0" applyFont="1" applyFill="1"/>
    <xf numFmtId="0" fontId="0" fillId="2" borderId="14" xfId="0" applyFill="1" applyBorder="1"/>
    <xf numFmtId="0" fontId="1" fillId="2" borderId="1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28</xdr:row>
      <xdr:rowOff>85725</xdr:rowOff>
    </xdr:from>
    <xdr:to>
      <xdr:col>1</xdr:col>
      <xdr:colOff>257175</xdr:colOff>
      <xdr:row>31</xdr:row>
      <xdr:rowOff>95250</xdr:rowOff>
    </xdr:to>
    <xdr:cxnSp macro="">
      <xdr:nvCxnSpPr>
        <xdr:cNvPr id="3" name="Connecteur droit avec flèche 2"/>
        <xdr:cNvCxnSpPr/>
      </xdr:nvCxnSpPr>
      <xdr:spPr>
        <a:xfrm>
          <a:off x="1971675" y="4714875"/>
          <a:ext cx="0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28</xdr:row>
      <xdr:rowOff>104775</xdr:rowOff>
    </xdr:from>
    <xdr:to>
      <xdr:col>4</xdr:col>
      <xdr:colOff>781050</xdr:colOff>
      <xdr:row>28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4429125" y="4733925"/>
          <a:ext cx="152400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N33"/>
  <sheetViews>
    <sheetView tabSelected="1" workbookViewId="0">
      <selection activeCell="C4" sqref="C4"/>
    </sheetView>
  </sheetViews>
  <sheetFormatPr defaultColWidth="11" defaultRowHeight="12.75" x14ac:dyDescent="0.2"/>
  <cols>
    <col min="1" max="1" width="22.5" style="2" customWidth="1"/>
    <col min="2" max="2" width="23.375" style="2" customWidth="1"/>
    <col min="3" max="3" width="23" style="2" customWidth="1"/>
    <col min="4" max="16384" width="11" style="2"/>
  </cols>
  <sheetData>
    <row r="2" spans="2:14" ht="13.5" thickBot="1" x14ac:dyDescent="0.25"/>
    <row r="3" spans="2:14" ht="13.5" thickBot="1" x14ac:dyDescent="0.25">
      <c r="B3" s="12" t="s">
        <v>16</v>
      </c>
      <c r="C3" s="13" t="s">
        <v>5</v>
      </c>
    </row>
    <row r="6" spans="2:14" ht="13.5" thickBot="1" x14ac:dyDescent="0.25">
      <c r="B6" s="1" t="s">
        <v>4</v>
      </c>
    </row>
    <row r="7" spans="2:14" ht="13.5" thickBot="1" x14ac:dyDescent="0.25">
      <c r="B7" s="15"/>
      <c r="C7" s="14" t="s">
        <v>3</v>
      </c>
      <c r="D7" s="14" t="s">
        <v>5</v>
      </c>
      <c r="E7" s="14" t="s">
        <v>6</v>
      </c>
      <c r="F7" s="14" t="s">
        <v>7</v>
      </c>
      <c r="G7" s="14" t="s">
        <v>8</v>
      </c>
      <c r="H7" s="14" t="s">
        <v>9</v>
      </c>
      <c r="I7" s="14" t="s">
        <v>10</v>
      </c>
      <c r="J7" s="14" t="s">
        <v>11</v>
      </c>
      <c r="K7" s="14" t="s">
        <v>12</v>
      </c>
      <c r="L7" s="14" t="s">
        <v>13</v>
      </c>
      <c r="M7" s="14" t="s">
        <v>14</v>
      </c>
      <c r="N7" s="11" t="s">
        <v>15</v>
      </c>
    </row>
    <row r="8" spans="2:14" x14ac:dyDescent="0.2">
      <c r="B8" s="16" t="s">
        <v>0</v>
      </c>
      <c r="C8" s="7">
        <v>19227</v>
      </c>
      <c r="D8" s="7">
        <v>12958</v>
      </c>
      <c r="E8" s="7">
        <v>18923</v>
      </c>
      <c r="F8" s="7">
        <v>9761</v>
      </c>
      <c r="G8" s="7">
        <v>5261</v>
      </c>
      <c r="H8" s="7">
        <v>13054</v>
      </c>
      <c r="I8" s="7">
        <v>15470</v>
      </c>
      <c r="J8" s="7">
        <v>12701</v>
      </c>
      <c r="K8" s="7">
        <v>6554</v>
      </c>
      <c r="L8" s="7">
        <v>5433</v>
      </c>
      <c r="M8" s="7">
        <v>12533</v>
      </c>
      <c r="N8" s="8">
        <v>16928</v>
      </c>
    </row>
    <row r="9" spans="2:14" x14ac:dyDescent="0.2">
      <c r="B9" s="16" t="s">
        <v>1</v>
      </c>
      <c r="C9" s="7">
        <v>5765</v>
      </c>
      <c r="D9" s="7">
        <v>5346</v>
      </c>
      <c r="E9" s="7">
        <v>6487</v>
      </c>
      <c r="F9" s="7">
        <v>5202</v>
      </c>
      <c r="G9" s="7">
        <v>3424</v>
      </c>
      <c r="H9" s="7">
        <v>4564</v>
      </c>
      <c r="I9" s="7">
        <v>2302</v>
      </c>
      <c r="J9" s="7">
        <v>7592</v>
      </c>
      <c r="K9" s="7">
        <v>4680</v>
      </c>
      <c r="L9" s="7">
        <v>5656</v>
      </c>
      <c r="M9" s="7">
        <v>5647</v>
      </c>
      <c r="N9" s="8">
        <v>5828</v>
      </c>
    </row>
    <row r="10" spans="2:14" ht="13.5" thickBot="1" x14ac:dyDescent="0.25">
      <c r="B10" s="17" t="s">
        <v>2</v>
      </c>
      <c r="C10" s="9">
        <v>13462</v>
      </c>
      <c r="D10" s="9">
        <v>7612</v>
      </c>
      <c r="E10" s="9">
        <v>12436</v>
      </c>
      <c r="F10" s="9">
        <v>4559</v>
      </c>
      <c r="G10" s="9">
        <v>1837</v>
      </c>
      <c r="H10" s="9">
        <v>8490</v>
      </c>
      <c r="I10" s="9">
        <v>13168</v>
      </c>
      <c r="J10" s="9">
        <v>5109</v>
      </c>
      <c r="K10" s="9">
        <v>1874</v>
      </c>
      <c r="L10" s="9">
        <v>-223</v>
      </c>
      <c r="M10" s="9">
        <v>6886</v>
      </c>
      <c r="N10" s="10">
        <v>11100</v>
      </c>
    </row>
    <row r="15" spans="2:14" ht="13.5" thickBot="1" x14ac:dyDescent="0.25">
      <c r="B15" s="1" t="s">
        <v>17</v>
      </c>
    </row>
    <row r="16" spans="2:14" ht="13.5" thickBot="1" x14ac:dyDescent="0.25">
      <c r="B16" s="15"/>
      <c r="C16" s="14" t="s">
        <v>3</v>
      </c>
      <c r="D16" s="14" t="s">
        <v>5</v>
      </c>
      <c r="E16" s="14" t="s">
        <v>6</v>
      </c>
      <c r="F16" s="14" t="s">
        <v>7</v>
      </c>
      <c r="G16" s="14" t="s">
        <v>8</v>
      </c>
      <c r="H16" s="14" t="s">
        <v>9</v>
      </c>
      <c r="I16" s="14" t="s">
        <v>10</v>
      </c>
      <c r="J16" s="14" t="s">
        <v>11</v>
      </c>
      <c r="K16" s="14" t="s">
        <v>12</v>
      </c>
      <c r="L16" s="14" t="s">
        <v>13</v>
      </c>
      <c r="M16" s="14" t="s">
        <v>14</v>
      </c>
      <c r="N16" s="11" t="s">
        <v>15</v>
      </c>
    </row>
    <row r="17" spans="1:14" x14ac:dyDescent="0.2">
      <c r="B17" s="16" t="s">
        <v>0</v>
      </c>
      <c r="C17" s="7">
        <v>16280</v>
      </c>
      <c r="D17" s="7">
        <v>6851</v>
      </c>
      <c r="E17" s="7">
        <v>12736</v>
      </c>
      <c r="F17" s="7">
        <v>8257</v>
      </c>
      <c r="G17" s="7">
        <v>10814</v>
      </c>
      <c r="H17" s="7">
        <v>9001</v>
      </c>
      <c r="I17" s="7">
        <v>7854</v>
      </c>
      <c r="J17" s="7">
        <v>16773</v>
      </c>
      <c r="K17" s="7">
        <v>12874</v>
      </c>
      <c r="L17" s="7">
        <v>7525</v>
      </c>
      <c r="M17" s="7">
        <v>8264</v>
      </c>
      <c r="N17" s="8">
        <v>5252</v>
      </c>
    </row>
    <row r="18" spans="1:14" x14ac:dyDescent="0.2">
      <c r="B18" s="16" t="s">
        <v>1</v>
      </c>
      <c r="C18" s="7">
        <v>2634</v>
      </c>
      <c r="D18" s="7">
        <v>2702</v>
      </c>
      <c r="E18" s="7">
        <v>2623</v>
      </c>
      <c r="F18" s="7">
        <v>3370</v>
      </c>
      <c r="G18" s="7">
        <v>2159</v>
      </c>
      <c r="H18" s="7">
        <v>2503</v>
      </c>
      <c r="I18" s="7">
        <v>3442</v>
      </c>
      <c r="J18" s="7">
        <v>3624</v>
      </c>
      <c r="K18" s="7">
        <v>2918</v>
      </c>
      <c r="L18" s="7">
        <v>3702</v>
      </c>
      <c r="M18" s="7">
        <v>2607</v>
      </c>
      <c r="N18" s="8">
        <v>3527</v>
      </c>
    </row>
    <row r="19" spans="1:14" ht="13.5" thickBot="1" x14ac:dyDescent="0.25">
      <c r="B19" s="17" t="s">
        <v>2</v>
      </c>
      <c r="C19" s="9">
        <v>13646</v>
      </c>
      <c r="D19" s="9">
        <v>4149</v>
      </c>
      <c r="E19" s="9">
        <v>10113</v>
      </c>
      <c r="F19" s="9">
        <v>4887</v>
      </c>
      <c r="G19" s="9">
        <v>8655</v>
      </c>
      <c r="H19" s="9">
        <v>6498</v>
      </c>
      <c r="I19" s="9">
        <v>4412</v>
      </c>
      <c r="J19" s="9">
        <v>13149</v>
      </c>
      <c r="K19" s="9">
        <v>9956</v>
      </c>
      <c r="L19" s="9">
        <v>3823</v>
      </c>
      <c r="M19" s="9">
        <v>5657</v>
      </c>
      <c r="N19" s="10">
        <v>1725</v>
      </c>
    </row>
    <row r="24" spans="1:14" x14ac:dyDescent="0.2">
      <c r="B24" s="18" t="s">
        <v>18</v>
      </c>
    </row>
    <row r="25" spans="1:14" x14ac:dyDescent="0.2">
      <c r="B25" s="1"/>
    </row>
    <row r="26" spans="1:14" ht="13.5" thickBot="1" x14ac:dyDescent="0.25"/>
    <row r="27" spans="1:14" ht="13.5" thickBot="1" x14ac:dyDescent="0.25">
      <c r="B27" s="20" t="s">
        <v>4</v>
      </c>
      <c r="C27" s="21" t="s">
        <v>17</v>
      </c>
    </row>
    <row r="28" spans="1:14" ht="13.5" thickBot="1" x14ac:dyDescent="0.25">
      <c r="A28" s="3" t="s">
        <v>0</v>
      </c>
      <c r="B28" s="19">
        <f ca="1">SUM(OFFSET($B7,1,1,1,MATCH(C$3,C$7:N$7,0)))</f>
        <v>32185</v>
      </c>
      <c r="C28" s="4">
        <f>INDEX(C17:N17,1,MATCH($C$3,$C$16:$N$16,0)+1)</f>
        <v>12736</v>
      </c>
    </row>
    <row r="29" spans="1:14" ht="13.5" thickBot="1" x14ac:dyDescent="0.25">
      <c r="A29" s="5" t="s">
        <v>1</v>
      </c>
      <c r="B29" s="19">
        <f t="shared" ref="B29:B30" ca="1" si="0">SUM(OFFSET($B8,1,1,1,MATCH(C$3,C$7:N$7,0)))</f>
        <v>11111</v>
      </c>
      <c r="C29" s="4">
        <f t="shared" ref="C29:C30" si="1">INDEX(C18:N18,1,MATCH($C$3,$C$16:$N$16,0)+1)</f>
        <v>2623</v>
      </c>
      <c r="F29" s="2" t="s">
        <v>20</v>
      </c>
    </row>
    <row r="30" spans="1:14" ht="13.5" thickBot="1" x14ac:dyDescent="0.25">
      <c r="A30" s="6" t="s">
        <v>2</v>
      </c>
      <c r="B30" s="15">
        <f t="shared" ca="1" si="0"/>
        <v>21074</v>
      </c>
      <c r="C30" s="11">
        <f t="shared" si="1"/>
        <v>10113</v>
      </c>
    </row>
    <row r="33" spans="2:2" x14ac:dyDescent="0.2">
      <c r="B33" s="2" t="s">
        <v>19</v>
      </c>
    </row>
  </sheetData>
  <pageMargins left="0.7" right="0.7" top="0.75" bottom="0.75" header="0.3" footer="0.3"/>
  <pageSetup paperSize="9" orientation="portrait" verticalDpi="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h2so4</cp:lastModifiedBy>
  <dcterms:created xsi:type="dcterms:W3CDTF">2018-02-13T15:54:58Z</dcterms:created>
  <dcterms:modified xsi:type="dcterms:W3CDTF">2018-02-14T10:10:25Z</dcterms:modified>
</cp:coreProperties>
</file>