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3715" windowHeight="10035"/>
  </bookViews>
  <sheets>
    <sheet name="Extra," sheetId="1" r:id="rId1"/>
    <sheet name="Donn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" i="2"/>
  <c r="K2"/>
  <c r="L2"/>
  <c r="J3"/>
  <c r="K3"/>
  <c r="L3"/>
  <c r="J4"/>
  <c r="K4"/>
  <c r="L4"/>
  <c r="J5"/>
  <c r="K5"/>
  <c r="L5"/>
  <c r="J6"/>
  <c r="K6"/>
  <c r="L6"/>
  <c r="J7"/>
  <c r="K7"/>
  <c r="L7"/>
  <c r="J8"/>
  <c r="K8"/>
  <c r="L8"/>
  <c r="J9"/>
  <c r="K9"/>
  <c r="L9"/>
  <c r="J10"/>
  <c r="K10"/>
  <c r="L10"/>
  <c r="J12"/>
  <c r="K12"/>
  <c r="L12"/>
  <c r="J13"/>
  <c r="K13"/>
  <c r="L13"/>
  <c r="J14"/>
  <c r="K14"/>
  <c r="L14"/>
  <c r="J15"/>
  <c r="K15"/>
  <c r="L15"/>
  <c r="J16"/>
  <c r="K16"/>
  <c r="L16"/>
  <c r="J17"/>
  <c r="K17"/>
  <c r="L17"/>
  <c r="J18"/>
  <c r="K18"/>
  <c r="L18"/>
  <c r="J19"/>
  <c r="K19"/>
  <c r="L19"/>
  <c r="J20"/>
  <c r="K20"/>
  <c r="L20"/>
  <c r="K11"/>
  <c r="L11"/>
  <c r="J11"/>
</calcChain>
</file>

<file path=xl/sharedStrings.xml><?xml version="1.0" encoding="utf-8"?>
<sst xmlns="http://schemas.openxmlformats.org/spreadsheetml/2006/main" count="305" uniqueCount="81">
  <si>
    <t>Mois</t>
  </si>
  <si>
    <t>Semaine</t>
  </si>
  <si>
    <t>Date</t>
  </si>
  <si>
    <t xml:space="preserve">MT RH </t>
  </si>
  <si>
    <t>Nom de l'agent</t>
  </si>
  <si>
    <t>Superviseur</t>
  </si>
  <si>
    <t>NB CA</t>
  </si>
  <si>
    <t>NB ACC</t>
  </si>
  <si>
    <t>NB FT</t>
  </si>
  <si>
    <t>Temps de présence</t>
  </si>
  <si>
    <t>ACW</t>
  </si>
  <si>
    <t>Durée de travail</t>
  </si>
  <si>
    <t>84044 - ABAHROUZ ABDELALI</t>
  </si>
  <si>
    <t>RJA</t>
  </si>
  <si>
    <t>84047 - AZZOUZI MAHMOUD</t>
  </si>
  <si>
    <t>HND</t>
  </si>
  <si>
    <t>-</t>
  </si>
  <si>
    <t>84045 - BEN AICHA SOFIANE</t>
  </si>
  <si>
    <t>84042 - BENMERZOUK MADIHA</t>
  </si>
  <si>
    <t>84033 - BENNANI KAOUTAR</t>
  </si>
  <si>
    <t>84031 - BOUSSELLEMA IMANE</t>
  </si>
  <si>
    <t>84038 - BOUZIDI IDRISSI HAKIMA</t>
  </si>
  <si>
    <t>84043 - EL BAKKALI ABDELHAMID</t>
  </si>
  <si>
    <t>84040 - EL FILALI AMINA</t>
  </si>
  <si>
    <t>84022 - EL YASSINI ILHAM</t>
  </si>
  <si>
    <t>84023 - EL-MABROUKI KAWTAR</t>
  </si>
  <si>
    <t>84046 - ELOUIDADI HAMZA</t>
  </si>
  <si>
    <t>84041 - FILALI MUSTAPHA</t>
  </si>
  <si>
    <t>84032 - HALOUI GHITA</t>
  </si>
  <si>
    <t>84050 - IKKARA HICHAM</t>
  </si>
  <si>
    <t>84035 - LAQLALECH ABDELAZIZ</t>
  </si>
  <si>
    <t>84024 - SQUALI HOUSSAINI OMAR</t>
  </si>
  <si>
    <t>84034 - TOUIL AZEDDINE</t>
  </si>
  <si>
    <t>84029 - WAHHAB MERYEM</t>
  </si>
  <si>
    <t>--</t>
  </si>
  <si>
    <t>TOTAL (19 AGENTS)</t>
  </si>
  <si>
    <t>0 - _HERMES</t>
  </si>
  <si>
    <t>84022 - EL YASSINI Ilham</t>
  </si>
  <si>
    <t>84023 - EL-MABROUKI Kawtar</t>
  </si>
  <si>
    <t>84024 - SQUALI HOUSSAINI Omar</t>
  </si>
  <si>
    <t>84029 - WAHHAB Meryem</t>
  </si>
  <si>
    <t>84031 - BOUSSELLEMA Imane</t>
  </si>
  <si>
    <t>84033 - BENNANI Kaoutar</t>
  </si>
  <si>
    <t>84034 - TOUIL Azeddine</t>
  </si>
  <si>
    <t>84035 - LAQLALECH Abdelaziz</t>
  </si>
  <si>
    <t>84038 - BOUZIDI IDRISSI Hakima</t>
  </si>
  <si>
    <t>84040 - EL FILALI Amina</t>
  </si>
  <si>
    <t>84041 - FILALI Mustapha</t>
  </si>
  <si>
    <t>84042 - BENMERZOUK Madiha</t>
  </si>
  <si>
    <t>84043 - EL BAKKALI abdelhamid</t>
  </si>
  <si>
    <t>84044 - ABAHROUZ Abdelali</t>
  </si>
  <si>
    <t>84045 - BEN AICHA Sofiane</t>
  </si>
  <si>
    <t>84046 - ELOUIDADI Hamza</t>
  </si>
  <si>
    <t>84047 - AZZOUZI Mahmoud</t>
  </si>
  <si>
    <t>84050 - IKKARA Hicham</t>
  </si>
  <si>
    <t>Total</t>
  </si>
  <si>
    <t>Contacts positifs</t>
  </si>
  <si>
    <t>Contacts argumentés</t>
  </si>
  <si>
    <t>02 - Refus</t>
  </si>
  <si>
    <t>Contacts non argumentés</t>
  </si>
  <si>
    <t>03 - Hors cible</t>
  </si>
  <si>
    <t>04 - Anomalie</t>
  </si>
  <si>
    <t>05 - Refus catégorique</t>
  </si>
  <si>
    <t>Autres statuts définitifs</t>
  </si>
  <si>
    <t>91 - Wrong Number System</t>
  </si>
  <si>
    <t>99 - unreachable</t>
  </si>
  <si>
    <t>101 - Handled by agent</t>
  </si>
  <si>
    <t>101 - Not qualified</t>
  </si>
  <si>
    <t>Fiches traitées</t>
  </si>
  <si>
    <t>Contacts non définitifs</t>
  </si>
  <si>
    <t>89 - Abandon</t>
  </si>
  <si>
    <t>90 - Busy</t>
  </si>
  <si>
    <t>92 - Absent</t>
  </si>
  <si>
    <t>92 - No Answer</t>
  </si>
  <si>
    <t>93 - Répondeur</t>
  </si>
  <si>
    <t>93 - Answering Machine</t>
  </si>
  <si>
    <t>94 - Rappel personnel</t>
  </si>
  <si>
    <t>95 - Relance</t>
  </si>
  <si>
    <t>Hors cible</t>
  </si>
  <si>
    <t>Anomalie</t>
  </si>
  <si>
    <t>Refus catégorique</t>
  </si>
</sst>
</file>

<file path=xl/styles.xml><?xml version="1.0" encoding="utf-8"?>
<styleSheet xmlns="http://schemas.openxmlformats.org/spreadsheetml/2006/main">
  <numFmts count="2">
    <numFmt numFmtId="43" formatCode="_(* #,##0.00_);_(* \(#,##0.00\);_(* &quot;-&quot;??_);_(@_)"/>
    <numFmt numFmtId="164" formatCode="#,##0.00\ [$MAD]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1"/>
      <scheme val="minor"/>
    </font>
    <font>
      <sz val="12"/>
      <name val="Times New Roman"/>
      <family val="1"/>
    </font>
    <font>
      <b/>
      <u/>
      <sz val="9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33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164" fontId="18" fillId="0" borderId="0"/>
    <xf numFmtId="164" fontId="18" fillId="0" borderId="0"/>
    <xf numFmtId="164" fontId="18" fillId="0" borderId="0"/>
    <xf numFmtId="164" fontId="18" fillId="0" borderId="0"/>
    <xf numFmtId="0" fontId="18" fillId="0" borderId="0"/>
    <xf numFmtId="9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19" fillId="0" borderId="0"/>
    <xf numFmtId="164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9" fillId="0" borderId="0"/>
    <xf numFmtId="0" fontId="1" fillId="0" borderId="0"/>
    <xf numFmtId="164" fontId="18" fillId="0" borderId="0"/>
    <xf numFmtId="164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11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1" fillId="0" borderId="1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15">
    <xf numFmtId="0" fontId="0" fillId="0" borderId="0" xfId="0"/>
    <xf numFmtId="0" fontId="14" fillId="35" borderId="0" xfId="0" applyFont="1" applyFill="1" applyAlignment="1">
      <alignment horizontal="right"/>
    </xf>
    <xf numFmtId="0" fontId="0" fillId="36" borderId="13" xfId="0" applyFill="1" applyBorder="1" applyAlignment="1">
      <alignment horizontal="center"/>
    </xf>
    <xf numFmtId="0" fontId="0" fillId="0" borderId="0" xfId="0" applyAlignment="1">
      <alignment horizontal="center"/>
    </xf>
    <xf numFmtId="46" fontId="0" fillId="0" borderId="0" xfId="0" applyNumberFormat="1" applyAlignment="1">
      <alignment horizontal="center"/>
    </xf>
    <xf numFmtId="2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2" fillId="34" borderId="12" xfId="0" applyNumberFormat="1" applyFont="1" applyFill="1" applyBorder="1" applyAlignment="1">
      <alignment horizontal="center" vertical="center"/>
    </xf>
    <xf numFmtId="0" fontId="0" fillId="0" borderId="0" xfId="0"/>
    <xf numFmtId="10" fontId="0" fillId="0" borderId="0" xfId="0" applyNumberFormat="1"/>
    <xf numFmtId="14" fontId="0" fillId="35" borderId="0" xfId="0" applyNumberFormat="1" applyFill="1" applyAlignment="1">
      <alignment horizontal="center"/>
    </xf>
    <xf numFmtId="10" fontId="0" fillId="35" borderId="0" xfId="0" applyNumberFormat="1" applyFill="1"/>
    <xf numFmtId="0" fontId="0" fillId="35" borderId="0" xfId="0" applyFill="1"/>
    <xf numFmtId="0" fontId="0" fillId="35" borderId="0" xfId="0" applyFill="1" applyAlignment="1">
      <alignment horizontal="center"/>
    </xf>
    <xf numFmtId="0" fontId="22" fillId="34" borderId="12" xfId="0" applyNumberFormat="1" applyFont="1" applyFill="1" applyBorder="1" applyAlignment="1">
      <alignment horizontal="center" vertical="center"/>
    </xf>
  </cellXfs>
  <cellStyles count="1352">
    <cellStyle name="=C:\WINNT\SYSTEM32\COMMAND.COM" xfId="45"/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CS_Normal" xfId="46"/>
    <cellStyle name="Check Cell" xfId="13" builtinId="23" customBuiltin="1"/>
    <cellStyle name="Commentaire 2" xfId="813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gne" xfId="1329"/>
    <cellStyle name="Linked Cell" xfId="12" builtinId="24" customBuiltin="1"/>
    <cellStyle name="Milliers 2" xfId="250"/>
    <cellStyle name="Milliers 3" xfId="334"/>
    <cellStyle name="Milliers 4" xfId="495"/>
    <cellStyle name="Milliers 5" xfId="169"/>
    <cellStyle name="Neutral" xfId="8" builtinId="28" customBuiltin="1"/>
    <cellStyle name="Normal" xfId="0" builtinId="0"/>
    <cellStyle name="Normal 10" xfId="170"/>
    <cellStyle name="Normal 10 2" xfId="86"/>
    <cellStyle name="Normal 10 3" xfId="90"/>
    <cellStyle name="Normal 10 4" xfId="335"/>
    <cellStyle name="Normal 10 4 2" xfId="655"/>
    <cellStyle name="Normal 10 4 2 2" xfId="1133"/>
    <cellStyle name="Normal 10 4 3" xfId="1050"/>
    <cellStyle name="Normal 10 5" xfId="496"/>
    <cellStyle name="Normal 10 6" xfId="891"/>
    <cellStyle name="Normal 10 7" xfId="1192"/>
    <cellStyle name="Normal 10 8" xfId="1209"/>
    <cellStyle name="Normal 100" xfId="1261"/>
    <cellStyle name="Normal 101" xfId="1254"/>
    <cellStyle name="Normal 102" xfId="1251"/>
    <cellStyle name="Normal 103" xfId="1250"/>
    <cellStyle name="Normal 104" xfId="1249"/>
    <cellStyle name="Normal 105" xfId="1247"/>
    <cellStyle name="Normal 106" xfId="1245"/>
    <cellStyle name="Normal 107" xfId="1243"/>
    <cellStyle name="Normal 108" xfId="1241"/>
    <cellStyle name="Normal 109" xfId="1239"/>
    <cellStyle name="Normal 11" xfId="251"/>
    <cellStyle name="Normal 11 2" xfId="106"/>
    <cellStyle name="Normal 11 3" xfId="413"/>
    <cellStyle name="Normal 11 3 2" xfId="733"/>
    <cellStyle name="Normal 11 3 3" xfId="1128"/>
    <cellStyle name="Normal 11 4" xfId="574"/>
    <cellStyle name="Normal 11 5" xfId="969"/>
    <cellStyle name="Normal 11 6" xfId="1187"/>
    <cellStyle name="Normal 11 7" xfId="1194"/>
    <cellStyle name="Normal 11 8" xfId="1211"/>
    <cellStyle name="Normal 110" xfId="1252"/>
    <cellStyle name="Normal 111" xfId="1237"/>
    <cellStyle name="Normal 112" xfId="1344"/>
    <cellStyle name="Normal 113" xfId="1347"/>
    <cellStyle name="Normal 114" xfId="1248"/>
    <cellStyle name="Normal 115" xfId="1260"/>
    <cellStyle name="Normal 116" xfId="1350"/>
    <cellStyle name="Normal 117" xfId="1348"/>
    <cellStyle name="Normal 118" xfId="1320"/>
    <cellStyle name="Normal 119" xfId="1314"/>
    <cellStyle name="Normal 12" xfId="252"/>
    <cellStyle name="Normal 12 2" xfId="110"/>
    <cellStyle name="Normal 12 3" xfId="112"/>
    <cellStyle name="Normal 12 4" xfId="116"/>
    <cellStyle name="Normal 12 5" xfId="414"/>
    <cellStyle name="Normal 12 5 2" xfId="734"/>
    <cellStyle name="Normal 12 5 3" xfId="1129"/>
    <cellStyle name="Normal 12 6" xfId="575"/>
    <cellStyle name="Normal 12 7" xfId="970"/>
    <cellStyle name="Normal 12 8" xfId="1195"/>
    <cellStyle name="Normal 12 9" xfId="1212"/>
    <cellStyle name="Normal 120" xfId="1351"/>
    <cellStyle name="Normal 121" xfId="1349"/>
    <cellStyle name="Normal 122" xfId="1346"/>
    <cellStyle name="Normal 123" xfId="1325"/>
    <cellStyle name="Normal 124" xfId="1292"/>
    <cellStyle name="Normal 125" xfId="1339"/>
    <cellStyle name="Normal 126" xfId="1306"/>
    <cellStyle name="Normal 127" xfId="1278"/>
    <cellStyle name="Normal 128" xfId="1265"/>
    <cellStyle name="Normal 129" xfId="1246"/>
    <cellStyle name="Normal 13" xfId="255"/>
    <cellStyle name="Normal 13 2" xfId="114"/>
    <cellStyle name="Normal 13 3" xfId="1176"/>
    <cellStyle name="Normal 130" xfId="1244"/>
    <cellStyle name="Normal 131" xfId="1253"/>
    <cellStyle name="Normal 132" xfId="1319"/>
    <cellStyle name="Normal 133" xfId="1313"/>
    <cellStyle name="Normal 134" xfId="1284"/>
    <cellStyle name="Normal 135" xfId="1331"/>
    <cellStyle name="Normal 14" xfId="253"/>
    <cellStyle name="Normal 14 2" xfId="118"/>
    <cellStyle name="Normal 14 3" xfId="576"/>
    <cellStyle name="Normal 14 3 2" xfId="1177"/>
    <cellStyle name="Normal 14 3 3" xfId="1198"/>
    <cellStyle name="Normal 14 3 4" xfId="1215"/>
    <cellStyle name="Normal 14 4" xfId="971"/>
    <cellStyle name="Normal 14 5" xfId="1196"/>
    <cellStyle name="Normal 14 6" xfId="1213"/>
    <cellStyle name="Normal 15" xfId="416"/>
    <cellStyle name="Normal 15 2" xfId="1161"/>
    <cellStyle name="Normal 15 3" xfId="1178"/>
    <cellStyle name="Normal 16" xfId="415"/>
    <cellStyle name="Normal 16 2" xfId="1162"/>
    <cellStyle name="Normal 16 3" xfId="1179"/>
    <cellStyle name="Normal 16 4" xfId="1151"/>
    <cellStyle name="Normal 16 5" xfId="1197"/>
    <cellStyle name="Normal 16 6" xfId="1214"/>
    <cellStyle name="Normal 17" xfId="812"/>
    <cellStyle name="Normal 17 2" xfId="1163"/>
    <cellStyle name="Normal 17 3" xfId="1180"/>
    <cellStyle name="Normal 17 4" xfId="1152"/>
    <cellStyle name="Normal 17 5" xfId="1199"/>
    <cellStyle name="Normal 17 6" xfId="1217"/>
    <cellStyle name="Normal 18" xfId="1130"/>
    <cellStyle name="Normal 18 2" xfId="1164"/>
    <cellStyle name="Normal 18 3" xfId="1181"/>
    <cellStyle name="Normal 18 4" xfId="1153"/>
    <cellStyle name="Normal 18 5" xfId="1200"/>
    <cellStyle name="Normal 18 6" xfId="1218"/>
    <cellStyle name="Normal 18 7" xfId="1229"/>
    <cellStyle name="Normal 18 8" xfId="1146"/>
    <cellStyle name="Normal 18 9" xfId="1140"/>
    <cellStyle name="Normal 19" xfId="1131"/>
    <cellStyle name="Normal 19 2" xfId="1165"/>
    <cellStyle name="Normal 19 3" xfId="1182"/>
    <cellStyle name="Normal 19 4" xfId="1154"/>
    <cellStyle name="Normal 19 5" xfId="1201"/>
    <cellStyle name="Normal 19 6" xfId="1219"/>
    <cellStyle name="Normal 2" xfId="43"/>
    <cellStyle name="Normal 2 10" xfId="109"/>
    <cellStyle name="Normal 2 11" xfId="113"/>
    <cellStyle name="Normal 2 12" xfId="117"/>
    <cellStyle name="Normal 2 13" xfId="1135"/>
    <cellStyle name="Normal 2 13 2" xfId="1136"/>
    <cellStyle name="Normal 2 14" xfId="1147"/>
    <cellStyle name="Normal 2 14 2" xfId="1203"/>
    <cellStyle name="Normal 2 15" xfId="1188"/>
    <cellStyle name="Normal 2 16" xfId="1225"/>
    <cellStyle name="Normal 2 17" xfId="1142"/>
    <cellStyle name="Normal 2 18" xfId="1137"/>
    <cellStyle name="Normal 2 2" xfId="52"/>
    <cellStyle name="Normal 2 2 2" xfId="1158"/>
    <cellStyle name="Normal 2 2 3" xfId="1157"/>
    <cellStyle name="Normal 2 2 4" xfId="1296"/>
    <cellStyle name="Normal 2 2 5" xfId="1343"/>
    <cellStyle name="Normal 2 3" xfId="62"/>
    <cellStyle name="Normal 2 3 2" xfId="1169"/>
    <cellStyle name="Normal 2 3 3" xfId="1186"/>
    <cellStyle name="Normal 2 4" xfId="69"/>
    <cellStyle name="Normal 2 5" xfId="77"/>
    <cellStyle name="Normal 2 6" xfId="85"/>
    <cellStyle name="Normal 2 7" xfId="93"/>
    <cellStyle name="Normal 2 8" xfId="78"/>
    <cellStyle name="Normal 2 9" xfId="104"/>
    <cellStyle name="Normal 20" xfId="1132"/>
    <cellStyle name="Normal 20 2" xfId="1166"/>
    <cellStyle name="Normal 20 3" xfId="1183"/>
    <cellStyle name="Normal 20 4" xfId="1155"/>
    <cellStyle name="Normal 20 5" xfId="1202"/>
    <cellStyle name="Normal 20 6" xfId="1220"/>
    <cellStyle name="Normal 21" xfId="126"/>
    <cellStyle name="Normal 21 2" xfId="1167"/>
    <cellStyle name="Normal 21 3" xfId="1184"/>
    <cellStyle name="Normal 22" xfId="122"/>
    <cellStyle name="Normal 22 2" xfId="1168"/>
    <cellStyle name="Normal 22 3" xfId="1185"/>
    <cellStyle name="Normal 22 4" xfId="1156"/>
    <cellStyle name="Normal 22 5" xfId="1189"/>
    <cellStyle name="Normal 22 6" xfId="1207"/>
    <cellStyle name="Normal 23" xfId="123"/>
    <cellStyle name="Normal 23 2" xfId="1221"/>
    <cellStyle name="Normal 23 2 2" xfId="1222"/>
    <cellStyle name="Normal 23 3" xfId="1206"/>
    <cellStyle name="Normal 23 4" xfId="1204"/>
    <cellStyle name="Normal 23 4 2" xfId="1230"/>
    <cellStyle name="Normal 23 5" xfId="1216"/>
    <cellStyle name="Normal 23 6" xfId="1232"/>
    <cellStyle name="Normal 23 6 2" xfId="1235"/>
    <cellStyle name="Normal 23 7" xfId="1272"/>
    <cellStyle name="Normal 24" xfId="125"/>
    <cellStyle name="Normal 24 2" xfId="1324"/>
    <cellStyle name="Normal 25" xfId="124"/>
    <cellStyle name="Normal 25 2" xfId="1291"/>
    <cellStyle name="Normal 26" xfId="1231"/>
    <cellStyle name="Normal 26 2" xfId="1234"/>
    <cellStyle name="Normal 26 3" xfId="1338"/>
    <cellStyle name="Normal 27" xfId="1305"/>
    <cellStyle name="Normal 28" xfId="1277"/>
    <cellStyle name="Normal 29" xfId="1264"/>
    <cellStyle name="Normal 3" xfId="47"/>
    <cellStyle name="Normal 3 10" xfId="103"/>
    <cellStyle name="Normal 3 10 2" xfId="164"/>
    <cellStyle name="Normal 3 10 2 2" xfId="245"/>
    <cellStyle name="Normal 3 10 2 2 2" xfId="408"/>
    <cellStyle name="Normal 3 10 2 2 2 2" xfId="728"/>
    <cellStyle name="Normal 3 10 2 2 2 3" xfId="1123"/>
    <cellStyle name="Normal 3 10 2 2 3" xfId="569"/>
    <cellStyle name="Normal 3 10 2 2 4" xfId="964"/>
    <cellStyle name="Normal 3 10 2 3" xfId="329"/>
    <cellStyle name="Normal 3 10 2 3 2" xfId="650"/>
    <cellStyle name="Normal 3 10 2 3 3" xfId="1045"/>
    <cellStyle name="Normal 3 10 2 4" xfId="490"/>
    <cellStyle name="Normal 3 10 2 5" xfId="807"/>
    <cellStyle name="Normal 3 10 2 6" xfId="886"/>
    <cellStyle name="Normal 3 10 3" xfId="206"/>
    <cellStyle name="Normal 3 10 3 2" xfId="369"/>
    <cellStyle name="Normal 3 10 3 2 2" xfId="689"/>
    <cellStyle name="Normal 3 10 3 2 3" xfId="1084"/>
    <cellStyle name="Normal 3 10 3 3" xfId="530"/>
    <cellStyle name="Normal 3 10 3 4" xfId="925"/>
    <cellStyle name="Normal 3 10 4" xfId="290"/>
    <cellStyle name="Normal 3 10 4 2" xfId="611"/>
    <cellStyle name="Normal 3 10 4 3" xfId="1006"/>
    <cellStyle name="Normal 3 10 5" xfId="451"/>
    <cellStyle name="Normal 3 10 6" xfId="768"/>
    <cellStyle name="Normal 3 10 7" xfId="847"/>
    <cellStyle name="Normal 3 11" xfId="108"/>
    <cellStyle name="Normal 3 11 2" xfId="166"/>
    <cellStyle name="Normal 3 11 2 2" xfId="247"/>
    <cellStyle name="Normal 3 11 2 2 2" xfId="410"/>
    <cellStyle name="Normal 3 11 2 2 2 2" xfId="730"/>
    <cellStyle name="Normal 3 11 2 2 2 3" xfId="1125"/>
    <cellStyle name="Normal 3 11 2 2 3" xfId="571"/>
    <cellStyle name="Normal 3 11 2 2 4" xfId="966"/>
    <cellStyle name="Normal 3 11 2 3" xfId="331"/>
    <cellStyle name="Normal 3 11 2 3 2" xfId="652"/>
    <cellStyle name="Normal 3 11 2 3 3" xfId="1047"/>
    <cellStyle name="Normal 3 11 2 4" xfId="492"/>
    <cellStyle name="Normal 3 11 2 5" xfId="809"/>
    <cellStyle name="Normal 3 11 2 6" xfId="888"/>
    <cellStyle name="Normal 3 11 3" xfId="208"/>
    <cellStyle name="Normal 3 11 3 2" xfId="371"/>
    <cellStyle name="Normal 3 11 3 2 2" xfId="691"/>
    <cellStyle name="Normal 3 11 3 2 3" xfId="1086"/>
    <cellStyle name="Normal 3 11 3 3" xfId="532"/>
    <cellStyle name="Normal 3 11 3 4" xfId="927"/>
    <cellStyle name="Normal 3 11 4" xfId="292"/>
    <cellStyle name="Normal 3 11 4 2" xfId="613"/>
    <cellStyle name="Normal 3 11 4 3" xfId="1008"/>
    <cellStyle name="Normal 3 11 5" xfId="453"/>
    <cellStyle name="Normal 3 11 6" xfId="770"/>
    <cellStyle name="Normal 3 11 7" xfId="849"/>
    <cellStyle name="Normal 3 12" xfId="105"/>
    <cellStyle name="Normal 3 12 2" xfId="165"/>
    <cellStyle name="Normal 3 12 2 2" xfId="246"/>
    <cellStyle name="Normal 3 12 2 2 2" xfId="409"/>
    <cellStyle name="Normal 3 12 2 2 2 2" xfId="729"/>
    <cellStyle name="Normal 3 12 2 2 2 3" xfId="1124"/>
    <cellStyle name="Normal 3 12 2 2 3" xfId="570"/>
    <cellStyle name="Normal 3 12 2 2 4" xfId="965"/>
    <cellStyle name="Normal 3 12 2 3" xfId="330"/>
    <cellStyle name="Normal 3 12 2 3 2" xfId="651"/>
    <cellStyle name="Normal 3 12 2 3 3" xfId="1046"/>
    <cellStyle name="Normal 3 12 2 4" xfId="491"/>
    <cellStyle name="Normal 3 12 2 5" xfId="808"/>
    <cellStyle name="Normal 3 12 2 6" xfId="887"/>
    <cellStyle name="Normal 3 12 3" xfId="207"/>
    <cellStyle name="Normal 3 12 3 2" xfId="370"/>
    <cellStyle name="Normal 3 12 3 2 2" xfId="690"/>
    <cellStyle name="Normal 3 12 3 2 3" xfId="1085"/>
    <cellStyle name="Normal 3 12 3 3" xfId="531"/>
    <cellStyle name="Normal 3 12 3 4" xfId="926"/>
    <cellStyle name="Normal 3 12 4" xfId="291"/>
    <cellStyle name="Normal 3 12 4 2" xfId="612"/>
    <cellStyle name="Normal 3 12 4 3" xfId="1007"/>
    <cellStyle name="Normal 3 12 5" xfId="452"/>
    <cellStyle name="Normal 3 12 6" xfId="769"/>
    <cellStyle name="Normal 3 12 7" xfId="848"/>
    <cellStyle name="Normal 3 13" xfId="130"/>
    <cellStyle name="Normal 3 13 2" xfId="212"/>
    <cellStyle name="Normal 3 13 2 2" xfId="375"/>
    <cellStyle name="Normal 3 13 2 2 2" xfId="695"/>
    <cellStyle name="Normal 3 13 2 2 3" xfId="1090"/>
    <cellStyle name="Normal 3 13 2 3" xfId="536"/>
    <cellStyle name="Normal 3 13 2 4" xfId="931"/>
    <cellStyle name="Normal 3 13 3" xfId="296"/>
    <cellStyle name="Normal 3 13 3 2" xfId="617"/>
    <cellStyle name="Normal 3 13 3 3" xfId="1012"/>
    <cellStyle name="Normal 3 13 4" xfId="457"/>
    <cellStyle name="Normal 3 13 5" xfId="774"/>
    <cellStyle name="Normal 3 13 6" xfId="853"/>
    <cellStyle name="Normal 3 14" xfId="172"/>
    <cellStyle name="Normal 3 14 2" xfId="336"/>
    <cellStyle name="Normal 3 14 2 2" xfId="656"/>
    <cellStyle name="Normal 3 14 2 3" xfId="1051"/>
    <cellStyle name="Normal 3 14 3" xfId="497"/>
    <cellStyle name="Normal 3 14 4" xfId="892"/>
    <cellStyle name="Normal 3 15" xfId="256"/>
    <cellStyle name="Normal 3 15 2" xfId="578"/>
    <cellStyle name="Normal 3 15 3" xfId="973"/>
    <cellStyle name="Normal 3 15 4" xfId="1259"/>
    <cellStyle name="Normal 3 16" xfId="417"/>
    <cellStyle name="Normal 3 17" xfId="735"/>
    <cellStyle name="Normal 3 18" xfId="814"/>
    <cellStyle name="Normal 3 19" xfId="1148"/>
    <cellStyle name="Normal 3 2" xfId="53"/>
    <cellStyle name="Normal 3 2 2" xfId="136"/>
    <cellStyle name="Normal 3 2 2 2" xfId="217"/>
    <cellStyle name="Normal 3 2 2 2 2" xfId="380"/>
    <cellStyle name="Normal 3 2 2 2 2 2" xfId="700"/>
    <cellStyle name="Normal 3 2 2 2 2 3" xfId="1095"/>
    <cellStyle name="Normal 3 2 2 2 3" xfId="541"/>
    <cellStyle name="Normal 3 2 2 2 4" xfId="936"/>
    <cellStyle name="Normal 3 2 2 3" xfId="301"/>
    <cellStyle name="Normal 3 2 2 3 2" xfId="622"/>
    <cellStyle name="Normal 3 2 2 3 3" xfId="1017"/>
    <cellStyle name="Normal 3 2 2 4" xfId="462"/>
    <cellStyle name="Normal 3 2 2 5" xfId="779"/>
    <cellStyle name="Normal 3 2 2 6" xfId="858"/>
    <cellStyle name="Normal 3 2 3" xfId="178"/>
    <cellStyle name="Normal 3 2 3 2" xfId="341"/>
    <cellStyle name="Normal 3 2 3 2 2" xfId="661"/>
    <cellStyle name="Normal 3 2 3 2 3" xfId="1056"/>
    <cellStyle name="Normal 3 2 3 3" xfId="502"/>
    <cellStyle name="Normal 3 2 3 4" xfId="897"/>
    <cellStyle name="Normal 3 2 4" xfId="262"/>
    <cellStyle name="Normal 3 2 4 2" xfId="583"/>
    <cellStyle name="Normal 3 2 4 3" xfId="978"/>
    <cellStyle name="Normal 3 2 5" xfId="423"/>
    <cellStyle name="Normal 3 2 6" xfId="740"/>
    <cellStyle name="Normal 3 2 7" xfId="819"/>
    <cellStyle name="Normal 3 2 8" xfId="1159"/>
    <cellStyle name="Normal 3 20" xfId="1149"/>
    <cellStyle name="Normal 3 21" xfId="1226"/>
    <cellStyle name="Normal 3 22" xfId="1143"/>
    <cellStyle name="Normal 3 23" xfId="1134"/>
    <cellStyle name="Normal 3 24" xfId="1138"/>
    <cellStyle name="Normal 3 3" xfId="58"/>
    <cellStyle name="Normal 3 3 2" xfId="140"/>
    <cellStyle name="Normal 3 3 2 2" xfId="221"/>
    <cellStyle name="Normal 3 3 2 2 2" xfId="384"/>
    <cellStyle name="Normal 3 3 2 2 2 2" xfId="704"/>
    <cellStyle name="Normal 3 3 2 2 2 3" xfId="1099"/>
    <cellStyle name="Normal 3 3 2 2 3" xfId="545"/>
    <cellStyle name="Normal 3 3 2 2 4" xfId="940"/>
    <cellStyle name="Normal 3 3 2 3" xfId="305"/>
    <cellStyle name="Normal 3 3 2 3 2" xfId="626"/>
    <cellStyle name="Normal 3 3 2 3 3" xfId="1021"/>
    <cellStyle name="Normal 3 3 2 4" xfId="466"/>
    <cellStyle name="Normal 3 3 2 5" xfId="783"/>
    <cellStyle name="Normal 3 3 2 6" xfId="862"/>
    <cellStyle name="Normal 3 3 3" xfId="182"/>
    <cellStyle name="Normal 3 3 3 2" xfId="345"/>
    <cellStyle name="Normal 3 3 3 2 2" xfId="665"/>
    <cellStyle name="Normal 3 3 3 2 3" xfId="1060"/>
    <cellStyle name="Normal 3 3 3 3" xfId="506"/>
    <cellStyle name="Normal 3 3 3 4" xfId="901"/>
    <cellStyle name="Normal 3 3 4" xfId="266"/>
    <cellStyle name="Normal 3 3 4 2" xfId="587"/>
    <cellStyle name="Normal 3 3 4 3" xfId="982"/>
    <cellStyle name="Normal 3 3 5" xfId="427"/>
    <cellStyle name="Normal 3 3 6" xfId="744"/>
    <cellStyle name="Normal 3 3 7" xfId="823"/>
    <cellStyle name="Normal 3 3 8" xfId="1170"/>
    <cellStyle name="Normal 3 4" xfId="64"/>
    <cellStyle name="Normal 3 4 2" xfId="143"/>
    <cellStyle name="Normal 3 4 2 2" xfId="224"/>
    <cellStyle name="Normal 3 4 2 2 2" xfId="387"/>
    <cellStyle name="Normal 3 4 2 2 2 2" xfId="707"/>
    <cellStyle name="Normal 3 4 2 2 2 3" xfId="1102"/>
    <cellStyle name="Normal 3 4 2 2 3" xfId="548"/>
    <cellStyle name="Normal 3 4 2 2 4" xfId="943"/>
    <cellStyle name="Normal 3 4 2 3" xfId="308"/>
    <cellStyle name="Normal 3 4 2 3 2" xfId="629"/>
    <cellStyle name="Normal 3 4 2 3 3" xfId="1024"/>
    <cellStyle name="Normal 3 4 2 4" xfId="469"/>
    <cellStyle name="Normal 3 4 2 5" xfId="786"/>
    <cellStyle name="Normal 3 4 2 6" xfId="865"/>
    <cellStyle name="Normal 3 4 3" xfId="185"/>
    <cellStyle name="Normal 3 4 3 2" xfId="348"/>
    <cellStyle name="Normal 3 4 3 2 2" xfId="668"/>
    <cellStyle name="Normal 3 4 3 2 3" xfId="1063"/>
    <cellStyle name="Normal 3 4 3 3" xfId="509"/>
    <cellStyle name="Normal 3 4 3 4" xfId="904"/>
    <cellStyle name="Normal 3 4 4" xfId="269"/>
    <cellStyle name="Normal 3 4 4 2" xfId="590"/>
    <cellStyle name="Normal 3 4 4 3" xfId="985"/>
    <cellStyle name="Normal 3 4 5" xfId="430"/>
    <cellStyle name="Normal 3 4 6" xfId="747"/>
    <cellStyle name="Normal 3 4 7" xfId="826"/>
    <cellStyle name="Normal 3 5" xfId="50"/>
    <cellStyle name="Normal 3 5 2" xfId="134"/>
    <cellStyle name="Normal 3 5 2 2" xfId="215"/>
    <cellStyle name="Normal 3 5 2 2 2" xfId="378"/>
    <cellStyle name="Normal 3 5 2 2 2 2" xfId="698"/>
    <cellStyle name="Normal 3 5 2 2 2 3" xfId="1093"/>
    <cellStyle name="Normal 3 5 2 2 3" xfId="539"/>
    <cellStyle name="Normal 3 5 2 2 4" xfId="934"/>
    <cellStyle name="Normal 3 5 2 3" xfId="299"/>
    <cellStyle name="Normal 3 5 2 3 2" xfId="620"/>
    <cellStyle name="Normal 3 5 2 3 3" xfId="1015"/>
    <cellStyle name="Normal 3 5 2 4" xfId="460"/>
    <cellStyle name="Normal 3 5 2 5" xfId="777"/>
    <cellStyle name="Normal 3 5 2 6" xfId="856"/>
    <cellStyle name="Normal 3 5 3" xfId="176"/>
    <cellStyle name="Normal 3 5 3 2" xfId="339"/>
    <cellStyle name="Normal 3 5 3 2 2" xfId="659"/>
    <cellStyle name="Normal 3 5 3 2 3" xfId="1054"/>
    <cellStyle name="Normal 3 5 3 3" xfId="500"/>
    <cellStyle name="Normal 3 5 3 4" xfId="895"/>
    <cellStyle name="Normal 3 5 4" xfId="260"/>
    <cellStyle name="Normal 3 5 4 2" xfId="581"/>
    <cellStyle name="Normal 3 5 4 3" xfId="976"/>
    <cellStyle name="Normal 3 5 5" xfId="421"/>
    <cellStyle name="Normal 3 5 6" xfId="738"/>
    <cellStyle name="Normal 3 5 7" xfId="817"/>
    <cellStyle name="Normal 3 6" xfId="76"/>
    <cellStyle name="Normal 3 6 2" xfId="150"/>
    <cellStyle name="Normal 3 6 2 2" xfId="231"/>
    <cellStyle name="Normal 3 6 2 2 2" xfId="394"/>
    <cellStyle name="Normal 3 6 2 2 2 2" xfId="714"/>
    <cellStyle name="Normal 3 6 2 2 2 3" xfId="1109"/>
    <cellStyle name="Normal 3 6 2 2 3" xfId="555"/>
    <cellStyle name="Normal 3 6 2 2 4" xfId="950"/>
    <cellStyle name="Normal 3 6 2 3" xfId="315"/>
    <cellStyle name="Normal 3 6 2 3 2" xfId="636"/>
    <cellStyle name="Normal 3 6 2 3 3" xfId="1031"/>
    <cellStyle name="Normal 3 6 2 4" xfId="476"/>
    <cellStyle name="Normal 3 6 2 5" xfId="793"/>
    <cellStyle name="Normal 3 6 2 6" xfId="872"/>
    <cellStyle name="Normal 3 6 3" xfId="192"/>
    <cellStyle name="Normal 3 6 3 2" xfId="355"/>
    <cellStyle name="Normal 3 6 3 2 2" xfId="675"/>
    <cellStyle name="Normal 3 6 3 2 3" xfId="1070"/>
    <cellStyle name="Normal 3 6 3 3" xfId="516"/>
    <cellStyle name="Normal 3 6 3 4" xfId="911"/>
    <cellStyle name="Normal 3 6 4" xfId="276"/>
    <cellStyle name="Normal 3 6 4 2" xfId="597"/>
    <cellStyle name="Normal 3 6 4 3" xfId="992"/>
    <cellStyle name="Normal 3 6 5" xfId="437"/>
    <cellStyle name="Normal 3 6 6" xfId="754"/>
    <cellStyle name="Normal 3 6 7" xfId="833"/>
    <cellStyle name="Normal 3 7" xfId="83"/>
    <cellStyle name="Normal 3 7 2" xfId="153"/>
    <cellStyle name="Normal 3 7 2 2" xfId="234"/>
    <cellStyle name="Normal 3 7 2 2 2" xfId="397"/>
    <cellStyle name="Normal 3 7 2 2 2 2" xfId="717"/>
    <cellStyle name="Normal 3 7 2 2 2 3" xfId="1112"/>
    <cellStyle name="Normal 3 7 2 2 3" xfId="558"/>
    <cellStyle name="Normal 3 7 2 2 4" xfId="953"/>
    <cellStyle name="Normal 3 7 2 3" xfId="318"/>
    <cellStyle name="Normal 3 7 2 3 2" xfId="639"/>
    <cellStyle name="Normal 3 7 2 3 3" xfId="1034"/>
    <cellStyle name="Normal 3 7 2 4" xfId="479"/>
    <cellStyle name="Normal 3 7 2 5" xfId="796"/>
    <cellStyle name="Normal 3 7 2 6" xfId="875"/>
    <cellStyle name="Normal 3 7 3" xfId="195"/>
    <cellStyle name="Normal 3 7 3 2" xfId="358"/>
    <cellStyle name="Normal 3 7 3 2 2" xfId="678"/>
    <cellStyle name="Normal 3 7 3 2 3" xfId="1073"/>
    <cellStyle name="Normal 3 7 3 3" xfId="519"/>
    <cellStyle name="Normal 3 7 3 4" xfId="914"/>
    <cellStyle name="Normal 3 7 4" xfId="279"/>
    <cellStyle name="Normal 3 7 4 2" xfId="600"/>
    <cellStyle name="Normal 3 7 4 3" xfId="995"/>
    <cellStyle name="Normal 3 7 5" xfId="440"/>
    <cellStyle name="Normal 3 7 6" xfId="757"/>
    <cellStyle name="Normal 3 7 7" xfId="836"/>
    <cellStyle name="Normal 3 8" xfId="82"/>
    <cellStyle name="Normal 3 8 2" xfId="152"/>
    <cellStyle name="Normal 3 8 2 2" xfId="233"/>
    <cellStyle name="Normal 3 8 2 2 2" xfId="396"/>
    <cellStyle name="Normal 3 8 2 2 2 2" xfId="716"/>
    <cellStyle name="Normal 3 8 2 2 2 3" xfId="1111"/>
    <cellStyle name="Normal 3 8 2 2 3" xfId="557"/>
    <cellStyle name="Normal 3 8 2 2 4" xfId="952"/>
    <cellStyle name="Normal 3 8 2 3" xfId="317"/>
    <cellStyle name="Normal 3 8 2 3 2" xfId="638"/>
    <cellStyle name="Normal 3 8 2 3 3" xfId="1033"/>
    <cellStyle name="Normal 3 8 2 4" xfId="478"/>
    <cellStyle name="Normal 3 8 2 5" xfId="795"/>
    <cellStyle name="Normal 3 8 2 6" xfId="874"/>
    <cellStyle name="Normal 3 8 3" xfId="194"/>
    <cellStyle name="Normal 3 8 3 2" xfId="357"/>
    <cellStyle name="Normal 3 8 3 2 2" xfId="677"/>
    <cellStyle name="Normal 3 8 3 2 3" xfId="1072"/>
    <cellStyle name="Normal 3 8 3 3" xfId="518"/>
    <cellStyle name="Normal 3 8 3 4" xfId="913"/>
    <cellStyle name="Normal 3 8 4" xfId="278"/>
    <cellStyle name="Normal 3 8 4 2" xfId="599"/>
    <cellStyle name="Normal 3 8 4 3" xfId="994"/>
    <cellStyle name="Normal 3 8 5" xfId="439"/>
    <cellStyle name="Normal 3 8 6" xfId="756"/>
    <cellStyle name="Normal 3 8 7" xfId="835"/>
    <cellStyle name="Normal 3 9" xfId="98"/>
    <cellStyle name="Normal 3 9 2" xfId="160"/>
    <cellStyle name="Normal 3 9 2 2" xfId="241"/>
    <cellStyle name="Normal 3 9 2 2 2" xfId="404"/>
    <cellStyle name="Normal 3 9 2 2 2 2" xfId="724"/>
    <cellStyle name="Normal 3 9 2 2 2 3" xfId="1119"/>
    <cellStyle name="Normal 3 9 2 2 3" xfId="565"/>
    <cellStyle name="Normal 3 9 2 2 4" xfId="960"/>
    <cellStyle name="Normal 3 9 2 3" xfId="325"/>
    <cellStyle name="Normal 3 9 2 3 2" xfId="646"/>
    <cellStyle name="Normal 3 9 2 3 3" xfId="1041"/>
    <cellStyle name="Normal 3 9 2 4" xfId="486"/>
    <cellStyle name="Normal 3 9 2 5" xfId="803"/>
    <cellStyle name="Normal 3 9 2 6" xfId="882"/>
    <cellStyle name="Normal 3 9 3" xfId="202"/>
    <cellStyle name="Normal 3 9 3 2" xfId="365"/>
    <cellStyle name="Normal 3 9 3 2 2" xfId="685"/>
    <cellStyle name="Normal 3 9 3 2 3" xfId="1080"/>
    <cellStyle name="Normal 3 9 3 3" xfId="526"/>
    <cellStyle name="Normal 3 9 3 4" xfId="921"/>
    <cellStyle name="Normal 3 9 4" xfId="286"/>
    <cellStyle name="Normal 3 9 4 2" xfId="607"/>
    <cellStyle name="Normal 3 9 4 3" xfId="1002"/>
    <cellStyle name="Normal 3 9 5" xfId="447"/>
    <cellStyle name="Normal 3 9 6" xfId="764"/>
    <cellStyle name="Normal 3 9 7" xfId="843"/>
    <cellStyle name="Normal 30" xfId="1287"/>
    <cellStyle name="Normal 31" xfId="1334"/>
    <cellStyle name="Normal 32" xfId="1301"/>
    <cellStyle name="Normal 33" xfId="1274"/>
    <cellStyle name="Normal 34" xfId="1328"/>
    <cellStyle name="Normal 35" xfId="1295"/>
    <cellStyle name="Normal 36" xfId="1342"/>
    <cellStyle name="Normal 37" xfId="1310"/>
    <cellStyle name="Normal 38" xfId="1282"/>
    <cellStyle name="Normal 39" xfId="1269"/>
    <cellStyle name="Normal 4" xfId="48"/>
    <cellStyle name="Normal 4 10" xfId="89"/>
    <cellStyle name="Normal 4 10 2" xfId="155"/>
    <cellStyle name="Normal 4 10 2 2" xfId="236"/>
    <cellStyle name="Normal 4 10 2 2 2" xfId="399"/>
    <cellStyle name="Normal 4 10 2 2 2 2" xfId="719"/>
    <cellStyle name="Normal 4 10 2 2 2 3" xfId="1114"/>
    <cellStyle name="Normal 4 10 2 2 3" xfId="560"/>
    <cellStyle name="Normal 4 10 2 2 4" xfId="955"/>
    <cellStyle name="Normal 4 10 2 3" xfId="320"/>
    <cellStyle name="Normal 4 10 2 3 2" xfId="641"/>
    <cellStyle name="Normal 4 10 2 3 3" xfId="1036"/>
    <cellStyle name="Normal 4 10 2 4" xfId="481"/>
    <cellStyle name="Normal 4 10 2 5" xfId="798"/>
    <cellStyle name="Normal 4 10 2 6" xfId="877"/>
    <cellStyle name="Normal 4 10 3" xfId="197"/>
    <cellStyle name="Normal 4 10 3 2" xfId="360"/>
    <cellStyle name="Normal 4 10 3 2 2" xfId="680"/>
    <cellStyle name="Normal 4 10 3 2 3" xfId="1075"/>
    <cellStyle name="Normal 4 10 3 3" xfId="521"/>
    <cellStyle name="Normal 4 10 3 4" xfId="916"/>
    <cellStyle name="Normal 4 10 4" xfId="281"/>
    <cellStyle name="Normal 4 10 4 2" xfId="602"/>
    <cellStyle name="Normal 4 10 4 3" xfId="997"/>
    <cellStyle name="Normal 4 10 5" xfId="442"/>
    <cellStyle name="Normal 4 10 6" xfId="759"/>
    <cellStyle name="Normal 4 10 7" xfId="838"/>
    <cellStyle name="Normal 4 11" xfId="94"/>
    <cellStyle name="Normal 4 11 2" xfId="158"/>
    <cellStyle name="Normal 4 11 2 2" xfId="239"/>
    <cellStyle name="Normal 4 11 2 2 2" xfId="402"/>
    <cellStyle name="Normal 4 11 2 2 2 2" xfId="722"/>
    <cellStyle name="Normal 4 11 2 2 2 3" xfId="1117"/>
    <cellStyle name="Normal 4 11 2 2 3" xfId="563"/>
    <cellStyle name="Normal 4 11 2 2 4" xfId="958"/>
    <cellStyle name="Normal 4 11 2 3" xfId="323"/>
    <cellStyle name="Normal 4 11 2 3 2" xfId="644"/>
    <cellStyle name="Normal 4 11 2 3 3" xfId="1039"/>
    <cellStyle name="Normal 4 11 2 4" xfId="484"/>
    <cellStyle name="Normal 4 11 2 5" xfId="801"/>
    <cellStyle name="Normal 4 11 2 6" xfId="880"/>
    <cellStyle name="Normal 4 11 3" xfId="200"/>
    <cellStyle name="Normal 4 11 3 2" xfId="363"/>
    <cellStyle name="Normal 4 11 3 2 2" xfId="683"/>
    <cellStyle name="Normal 4 11 3 2 3" xfId="1078"/>
    <cellStyle name="Normal 4 11 3 3" xfId="524"/>
    <cellStyle name="Normal 4 11 3 4" xfId="919"/>
    <cellStyle name="Normal 4 11 4" xfId="284"/>
    <cellStyle name="Normal 4 11 4 2" xfId="605"/>
    <cellStyle name="Normal 4 11 4 3" xfId="1000"/>
    <cellStyle name="Normal 4 11 5" xfId="445"/>
    <cellStyle name="Normal 4 11 6" xfId="762"/>
    <cellStyle name="Normal 4 11 7" xfId="841"/>
    <cellStyle name="Normal 4 12" xfId="101"/>
    <cellStyle name="Normal 4 12 2" xfId="163"/>
    <cellStyle name="Normal 4 12 2 2" xfId="244"/>
    <cellStyle name="Normal 4 12 2 2 2" xfId="407"/>
    <cellStyle name="Normal 4 12 2 2 2 2" xfId="727"/>
    <cellStyle name="Normal 4 12 2 2 2 3" xfId="1122"/>
    <cellStyle name="Normal 4 12 2 2 3" xfId="568"/>
    <cellStyle name="Normal 4 12 2 2 4" xfId="963"/>
    <cellStyle name="Normal 4 12 2 3" xfId="328"/>
    <cellStyle name="Normal 4 12 2 3 2" xfId="649"/>
    <cellStyle name="Normal 4 12 2 3 3" xfId="1044"/>
    <cellStyle name="Normal 4 12 2 4" xfId="489"/>
    <cellStyle name="Normal 4 12 2 5" xfId="806"/>
    <cellStyle name="Normal 4 12 2 6" xfId="885"/>
    <cellStyle name="Normal 4 12 3" xfId="205"/>
    <cellStyle name="Normal 4 12 3 2" xfId="368"/>
    <cellStyle name="Normal 4 12 3 2 2" xfId="688"/>
    <cellStyle name="Normal 4 12 3 2 3" xfId="1083"/>
    <cellStyle name="Normal 4 12 3 3" xfId="529"/>
    <cellStyle name="Normal 4 12 3 4" xfId="924"/>
    <cellStyle name="Normal 4 12 4" xfId="289"/>
    <cellStyle name="Normal 4 12 4 2" xfId="610"/>
    <cellStyle name="Normal 4 12 4 3" xfId="1005"/>
    <cellStyle name="Normal 4 12 5" xfId="450"/>
    <cellStyle name="Normal 4 12 6" xfId="767"/>
    <cellStyle name="Normal 4 12 7" xfId="846"/>
    <cellStyle name="Normal 4 13" xfId="92"/>
    <cellStyle name="Normal 4 13 2" xfId="157"/>
    <cellStyle name="Normal 4 13 2 2" xfId="238"/>
    <cellStyle name="Normal 4 13 2 2 2" xfId="401"/>
    <cellStyle name="Normal 4 13 2 2 2 2" xfId="721"/>
    <cellStyle name="Normal 4 13 2 2 2 3" xfId="1116"/>
    <cellStyle name="Normal 4 13 2 2 3" xfId="562"/>
    <cellStyle name="Normal 4 13 2 2 4" xfId="957"/>
    <cellStyle name="Normal 4 13 2 3" xfId="322"/>
    <cellStyle name="Normal 4 13 2 3 2" xfId="643"/>
    <cellStyle name="Normal 4 13 2 3 3" xfId="1038"/>
    <cellStyle name="Normal 4 13 2 4" xfId="483"/>
    <cellStyle name="Normal 4 13 2 5" xfId="800"/>
    <cellStyle name="Normal 4 13 2 6" xfId="879"/>
    <cellStyle name="Normal 4 13 3" xfId="199"/>
    <cellStyle name="Normal 4 13 3 2" xfId="362"/>
    <cellStyle name="Normal 4 13 3 2 2" xfId="682"/>
    <cellStyle name="Normal 4 13 3 2 3" xfId="1077"/>
    <cellStyle name="Normal 4 13 3 3" xfId="523"/>
    <cellStyle name="Normal 4 13 3 4" xfId="918"/>
    <cellStyle name="Normal 4 13 4" xfId="283"/>
    <cellStyle name="Normal 4 13 4 2" xfId="604"/>
    <cellStyle name="Normal 4 13 4 3" xfId="999"/>
    <cellStyle name="Normal 4 13 5" xfId="444"/>
    <cellStyle name="Normal 4 13 6" xfId="761"/>
    <cellStyle name="Normal 4 13 7" xfId="840"/>
    <cellStyle name="Normal 4 14" xfId="131"/>
    <cellStyle name="Normal 4 14 2" xfId="213"/>
    <cellStyle name="Normal 4 14 2 2" xfId="376"/>
    <cellStyle name="Normal 4 14 2 2 2" xfId="696"/>
    <cellStyle name="Normal 4 14 2 2 3" xfId="1091"/>
    <cellStyle name="Normal 4 14 2 3" xfId="537"/>
    <cellStyle name="Normal 4 14 2 4" xfId="932"/>
    <cellStyle name="Normal 4 14 3" xfId="297"/>
    <cellStyle name="Normal 4 14 3 2" xfId="618"/>
    <cellStyle name="Normal 4 14 3 3" xfId="1013"/>
    <cellStyle name="Normal 4 14 4" xfId="458"/>
    <cellStyle name="Normal 4 14 5" xfId="775"/>
    <cellStyle name="Normal 4 14 6" xfId="854"/>
    <cellStyle name="Normal 4 15" xfId="173"/>
    <cellStyle name="Normal 4 15 2" xfId="337"/>
    <cellStyle name="Normal 4 15 2 2" xfId="657"/>
    <cellStyle name="Normal 4 15 2 3" xfId="1052"/>
    <cellStyle name="Normal 4 15 3" xfId="498"/>
    <cellStyle name="Normal 4 15 4" xfId="893"/>
    <cellStyle name="Normal 4 16" xfId="257"/>
    <cellStyle name="Normal 4 16 2" xfId="579"/>
    <cellStyle name="Normal 4 16 3" xfId="974"/>
    <cellStyle name="Normal 4 17" xfId="418"/>
    <cellStyle name="Normal 4 18" xfId="736"/>
    <cellStyle name="Normal 4 19" xfId="815"/>
    <cellStyle name="Normal 4 2" xfId="49"/>
    <cellStyle name="Normal 4 2 10" xfId="97"/>
    <cellStyle name="Normal 4 2 10 2" xfId="159"/>
    <cellStyle name="Normal 4 2 10 2 2" xfId="240"/>
    <cellStyle name="Normal 4 2 10 2 2 2" xfId="403"/>
    <cellStyle name="Normal 4 2 10 2 2 2 2" xfId="723"/>
    <cellStyle name="Normal 4 2 10 2 2 2 3" xfId="1118"/>
    <cellStyle name="Normal 4 2 10 2 2 3" xfId="564"/>
    <cellStyle name="Normal 4 2 10 2 2 4" xfId="959"/>
    <cellStyle name="Normal 4 2 10 2 3" xfId="324"/>
    <cellStyle name="Normal 4 2 10 2 3 2" xfId="645"/>
    <cellStyle name="Normal 4 2 10 2 3 3" xfId="1040"/>
    <cellStyle name="Normal 4 2 10 2 4" xfId="485"/>
    <cellStyle name="Normal 4 2 10 2 5" xfId="802"/>
    <cellStyle name="Normal 4 2 10 2 6" xfId="881"/>
    <cellStyle name="Normal 4 2 10 3" xfId="201"/>
    <cellStyle name="Normal 4 2 10 3 2" xfId="364"/>
    <cellStyle name="Normal 4 2 10 3 2 2" xfId="684"/>
    <cellStyle name="Normal 4 2 10 3 2 3" xfId="1079"/>
    <cellStyle name="Normal 4 2 10 3 3" xfId="525"/>
    <cellStyle name="Normal 4 2 10 3 4" xfId="920"/>
    <cellStyle name="Normal 4 2 10 4" xfId="285"/>
    <cellStyle name="Normal 4 2 10 4 2" xfId="606"/>
    <cellStyle name="Normal 4 2 10 4 3" xfId="1001"/>
    <cellStyle name="Normal 4 2 10 5" xfId="446"/>
    <cellStyle name="Normal 4 2 10 6" xfId="763"/>
    <cellStyle name="Normal 4 2 10 7" xfId="842"/>
    <cellStyle name="Normal 4 2 11" xfId="100"/>
    <cellStyle name="Normal 4 2 11 2" xfId="162"/>
    <cellStyle name="Normal 4 2 11 2 2" xfId="243"/>
    <cellStyle name="Normal 4 2 11 2 2 2" xfId="406"/>
    <cellStyle name="Normal 4 2 11 2 2 2 2" xfId="726"/>
    <cellStyle name="Normal 4 2 11 2 2 2 3" xfId="1121"/>
    <cellStyle name="Normal 4 2 11 2 2 3" xfId="567"/>
    <cellStyle name="Normal 4 2 11 2 2 4" xfId="962"/>
    <cellStyle name="Normal 4 2 11 2 3" xfId="327"/>
    <cellStyle name="Normal 4 2 11 2 3 2" xfId="648"/>
    <cellStyle name="Normal 4 2 11 2 3 3" xfId="1043"/>
    <cellStyle name="Normal 4 2 11 2 4" xfId="488"/>
    <cellStyle name="Normal 4 2 11 2 5" xfId="805"/>
    <cellStyle name="Normal 4 2 11 2 6" xfId="884"/>
    <cellStyle name="Normal 4 2 11 3" xfId="204"/>
    <cellStyle name="Normal 4 2 11 3 2" xfId="367"/>
    <cellStyle name="Normal 4 2 11 3 2 2" xfId="687"/>
    <cellStyle name="Normal 4 2 11 3 2 3" xfId="1082"/>
    <cellStyle name="Normal 4 2 11 3 3" xfId="528"/>
    <cellStyle name="Normal 4 2 11 3 4" xfId="923"/>
    <cellStyle name="Normal 4 2 11 4" xfId="288"/>
    <cellStyle name="Normal 4 2 11 4 2" xfId="609"/>
    <cellStyle name="Normal 4 2 11 4 3" xfId="1004"/>
    <cellStyle name="Normal 4 2 11 5" xfId="449"/>
    <cellStyle name="Normal 4 2 11 6" xfId="766"/>
    <cellStyle name="Normal 4 2 11 7" xfId="845"/>
    <cellStyle name="Normal 4 2 12" xfId="84"/>
    <cellStyle name="Normal 4 2 12 2" xfId="154"/>
    <cellStyle name="Normal 4 2 12 2 2" xfId="235"/>
    <cellStyle name="Normal 4 2 12 2 2 2" xfId="398"/>
    <cellStyle name="Normal 4 2 12 2 2 2 2" xfId="718"/>
    <cellStyle name="Normal 4 2 12 2 2 2 3" xfId="1113"/>
    <cellStyle name="Normal 4 2 12 2 2 3" xfId="559"/>
    <cellStyle name="Normal 4 2 12 2 2 4" xfId="954"/>
    <cellStyle name="Normal 4 2 12 2 3" xfId="319"/>
    <cellStyle name="Normal 4 2 12 2 3 2" xfId="640"/>
    <cellStyle name="Normal 4 2 12 2 3 3" xfId="1035"/>
    <cellStyle name="Normal 4 2 12 2 4" xfId="480"/>
    <cellStyle name="Normal 4 2 12 2 5" xfId="797"/>
    <cellStyle name="Normal 4 2 12 2 6" xfId="876"/>
    <cellStyle name="Normal 4 2 12 3" xfId="196"/>
    <cellStyle name="Normal 4 2 12 3 2" xfId="359"/>
    <cellStyle name="Normal 4 2 12 3 2 2" xfId="679"/>
    <cellStyle name="Normal 4 2 12 3 2 3" xfId="1074"/>
    <cellStyle name="Normal 4 2 12 3 3" xfId="520"/>
    <cellStyle name="Normal 4 2 12 3 4" xfId="915"/>
    <cellStyle name="Normal 4 2 12 4" xfId="280"/>
    <cellStyle name="Normal 4 2 12 4 2" xfId="601"/>
    <cellStyle name="Normal 4 2 12 4 3" xfId="996"/>
    <cellStyle name="Normal 4 2 12 5" xfId="441"/>
    <cellStyle name="Normal 4 2 12 6" xfId="758"/>
    <cellStyle name="Normal 4 2 12 7" xfId="837"/>
    <cellStyle name="Normal 4 2 13" xfId="133"/>
    <cellStyle name="Normal 4 2 13 2" xfId="214"/>
    <cellStyle name="Normal 4 2 13 2 2" xfId="377"/>
    <cellStyle name="Normal 4 2 13 2 2 2" xfId="697"/>
    <cellStyle name="Normal 4 2 13 2 2 3" xfId="1092"/>
    <cellStyle name="Normal 4 2 13 2 3" xfId="538"/>
    <cellStyle name="Normal 4 2 13 2 4" xfId="933"/>
    <cellStyle name="Normal 4 2 13 3" xfId="298"/>
    <cellStyle name="Normal 4 2 13 3 2" xfId="619"/>
    <cellStyle name="Normal 4 2 13 3 3" xfId="1014"/>
    <cellStyle name="Normal 4 2 13 4" xfId="459"/>
    <cellStyle name="Normal 4 2 13 5" xfId="776"/>
    <cellStyle name="Normal 4 2 13 6" xfId="855"/>
    <cellStyle name="Normal 4 2 14" xfId="175"/>
    <cellStyle name="Normal 4 2 14 2" xfId="338"/>
    <cellStyle name="Normal 4 2 14 2 2" xfId="658"/>
    <cellStyle name="Normal 4 2 14 2 3" xfId="1053"/>
    <cellStyle name="Normal 4 2 14 3" xfId="499"/>
    <cellStyle name="Normal 4 2 14 4" xfId="894"/>
    <cellStyle name="Normal 4 2 15" xfId="259"/>
    <cellStyle name="Normal 4 2 15 2" xfId="580"/>
    <cellStyle name="Normal 4 2 15 3" xfId="975"/>
    <cellStyle name="Normal 4 2 16" xfId="420"/>
    <cellStyle name="Normal 4 2 17" xfId="737"/>
    <cellStyle name="Normal 4 2 18" xfId="816"/>
    <cellStyle name="Normal 4 2 19" xfId="1160"/>
    <cellStyle name="Normal 4 2 2" xfId="56"/>
    <cellStyle name="Normal 4 2 2 2" xfId="138"/>
    <cellStyle name="Normal 4 2 2 2 2" xfId="219"/>
    <cellStyle name="Normal 4 2 2 2 2 2" xfId="382"/>
    <cellStyle name="Normal 4 2 2 2 2 2 2" xfId="702"/>
    <cellStyle name="Normal 4 2 2 2 2 2 3" xfId="1097"/>
    <cellStyle name="Normal 4 2 2 2 2 3" xfId="543"/>
    <cellStyle name="Normal 4 2 2 2 2 4" xfId="938"/>
    <cellStyle name="Normal 4 2 2 2 3" xfId="303"/>
    <cellStyle name="Normal 4 2 2 2 3 2" xfId="624"/>
    <cellStyle name="Normal 4 2 2 2 3 3" xfId="1019"/>
    <cellStyle name="Normal 4 2 2 2 4" xfId="464"/>
    <cellStyle name="Normal 4 2 2 2 5" xfId="781"/>
    <cellStyle name="Normal 4 2 2 2 6" xfId="860"/>
    <cellStyle name="Normal 4 2 2 3" xfId="180"/>
    <cellStyle name="Normal 4 2 2 3 2" xfId="343"/>
    <cellStyle name="Normal 4 2 2 3 2 2" xfId="663"/>
    <cellStyle name="Normal 4 2 2 3 2 3" xfId="1058"/>
    <cellStyle name="Normal 4 2 2 3 3" xfId="504"/>
    <cellStyle name="Normal 4 2 2 3 4" xfId="899"/>
    <cellStyle name="Normal 4 2 2 4" xfId="264"/>
    <cellStyle name="Normal 4 2 2 4 2" xfId="585"/>
    <cellStyle name="Normal 4 2 2 4 3" xfId="980"/>
    <cellStyle name="Normal 4 2 2 5" xfId="425"/>
    <cellStyle name="Normal 4 2 2 6" xfId="742"/>
    <cellStyle name="Normal 4 2 2 7" xfId="821"/>
    <cellStyle name="Normal 4 2 3" xfId="60"/>
    <cellStyle name="Normal 4 2 3 2" xfId="142"/>
    <cellStyle name="Normal 4 2 3 2 2" xfId="223"/>
    <cellStyle name="Normal 4 2 3 2 2 2" xfId="386"/>
    <cellStyle name="Normal 4 2 3 2 2 2 2" xfId="706"/>
    <cellStyle name="Normal 4 2 3 2 2 2 3" xfId="1101"/>
    <cellStyle name="Normal 4 2 3 2 2 3" xfId="547"/>
    <cellStyle name="Normal 4 2 3 2 2 4" xfId="942"/>
    <cellStyle name="Normal 4 2 3 2 3" xfId="307"/>
    <cellStyle name="Normal 4 2 3 2 3 2" xfId="628"/>
    <cellStyle name="Normal 4 2 3 2 3 3" xfId="1023"/>
    <cellStyle name="Normal 4 2 3 2 4" xfId="468"/>
    <cellStyle name="Normal 4 2 3 2 5" xfId="785"/>
    <cellStyle name="Normal 4 2 3 2 6" xfId="864"/>
    <cellStyle name="Normal 4 2 3 3" xfId="184"/>
    <cellStyle name="Normal 4 2 3 3 2" xfId="347"/>
    <cellStyle name="Normal 4 2 3 3 2 2" xfId="667"/>
    <cellStyle name="Normal 4 2 3 3 2 3" xfId="1062"/>
    <cellStyle name="Normal 4 2 3 3 3" xfId="508"/>
    <cellStyle name="Normal 4 2 3 3 4" xfId="903"/>
    <cellStyle name="Normal 4 2 3 4" xfId="268"/>
    <cellStyle name="Normal 4 2 3 4 2" xfId="589"/>
    <cellStyle name="Normal 4 2 3 4 3" xfId="984"/>
    <cellStyle name="Normal 4 2 3 5" xfId="429"/>
    <cellStyle name="Normal 4 2 3 6" xfId="746"/>
    <cellStyle name="Normal 4 2 3 7" xfId="825"/>
    <cellStyle name="Normal 4 2 4" xfId="67"/>
    <cellStyle name="Normal 4 2 4 2" xfId="146"/>
    <cellStyle name="Normal 4 2 4 2 2" xfId="227"/>
    <cellStyle name="Normal 4 2 4 2 2 2" xfId="390"/>
    <cellStyle name="Normal 4 2 4 2 2 2 2" xfId="710"/>
    <cellStyle name="Normal 4 2 4 2 2 2 3" xfId="1105"/>
    <cellStyle name="Normal 4 2 4 2 2 3" xfId="551"/>
    <cellStyle name="Normal 4 2 4 2 2 4" xfId="946"/>
    <cellStyle name="Normal 4 2 4 2 3" xfId="311"/>
    <cellStyle name="Normal 4 2 4 2 3 2" xfId="632"/>
    <cellStyle name="Normal 4 2 4 2 3 3" xfId="1027"/>
    <cellStyle name="Normal 4 2 4 2 4" xfId="472"/>
    <cellStyle name="Normal 4 2 4 2 5" xfId="789"/>
    <cellStyle name="Normal 4 2 4 2 6" xfId="868"/>
    <cellStyle name="Normal 4 2 4 3" xfId="188"/>
    <cellStyle name="Normal 4 2 4 3 2" xfId="351"/>
    <cellStyle name="Normal 4 2 4 3 2 2" xfId="671"/>
    <cellStyle name="Normal 4 2 4 3 2 3" xfId="1066"/>
    <cellStyle name="Normal 4 2 4 3 3" xfId="512"/>
    <cellStyle name="Normal 4 2 4 3 4" xfId="907"/>
    <cellStyle name="Normal 4 2 4 4" xfId="272"/>
    <cellStyle name="Normal 4 2 4 4 2" xfId="593"/>
    <cellStyle name="Normal 4 2 4 4 3" xfId="988"/>
    <cellStyle name="Normal 4 2 4 5" xfId="433"/>
    <cellStyle name="Normal 4 2 4 6" xfId="750"/>
    <cellStyle name="Normal 4 2 4 7" xfId="829"/>
    <cellStyle name="Normal 4 2 5" xfId="73"/>
    <cellStyle name="Normal 4 2 5 2" xfId="148"/>
    <cellStyle name="Normal 4 2 5 2 2" xfId="229"/>
    <cellStyle name="Normal 4 2 5 2 2 2" xfId="392"/>
    <cellStyle name="Normal 4 2 5 2 2 2 2" xfId="712"/>
    <cellStyle name="Normal 4 2 5 2 2 2 3" xfId="1107"/>
    <cellStyle name="Normal 4 2 5 2 2 3" xfId="553"/>
    <cellStyle name="Normal 4 2 5 2 2 4" xfId="948"/>
    <cellStyle name="Normal 4 2 5 2 3" xfId="313"/>
    <cellStyle name="Normal 4 2 5 2 3 2" xfId="634"/>
    <cellStyle name="Normal 4 2 5 2 3 3" xfId="1029"/>
    <cellStyle name="Normal 4 2 5 2 4" xfId="474"/>
    <cellStyle name="Normal 4 2 5 2 5" xfId="791"/>
    <cellStyle name="Normal 4 2 5 2 6" xfId="870"/>
    <cellStyle name="Normal 4 2 5 3" xfId="190"/>
    <cellStyle name="Normal 4 2 5 3 2" xfId="353"/>
    <cellStyle name="Normal 4 2 5 3 2 2" xfId="673"/>
    <cellStyle name="Normal 4 2 5 3 2 3" xfId="1068"/>
    <cellStyle name="Normal 4 2 5 3 3" xfId="514"/>
    <cellStyle name="Normal 4 2 5 3 4" xfId="909"/>
    <cellStyle name="Normal 4 2 5 4" xfId="274"/>
    <cellStyle name="Normal 4 2 5 4 2" xfId="595"/>
    <cellStyle name="Normal 4 2 5 4 3" xfId="990"/>
    <cellStyle name="Normal 4 2 5 5" xfId="435"/>
    <cellStyle name="Normal 4 2 5 6" xfId="752"/>
    <cellStyle name="Normal 4 2 5 7" xfId="831"/>
    <cellStyle name="Normal 4 2 6" xfId="66"/>
    <cellStyle name="Normal 4 2 6 2" xfId="145"/>
    <cellStyle name="Normal 4 2 6 2 2" xfId="226"/>
    <cellStyle name="Normal 4 2 6 2 2 2" xfId="389"/>
    <cellStyle name="Normal 4 2 6 2 2 2 2" xfId="709"/>
    <cellStyle name="Normal 4 2 6 2 2 2 3" xfId="1104"/>
    <cellStyle name="Normal 4 2 6 2 2 3" xfId="550"/>
    <cellStyle name="Normal 4 2 6 2 2 4" xfId="945"/>
    <cellStyle name="Normal 4 2 6 2 3" xfId="310"/>
    <cellStyle name="Normal 4 2 6 2 3 2" xfId="631"/>
    <cellStyle name="Normal 4 2 6 2 3 3" xfId="1026"/>
    <cellStyle name="Normal 4 2 6 2 4" xfId="471"/>
    <cellStyle name="Normal 4 2 6 2 5" xfId="788"/>
    <cellStyle name="Normal 4 2 6 2 6" xfId="867"/>
    <cellStyle name="Normal 4 2 6 3" xfId="187"/>
    <cellStyle name="Normal 4 2 6 3 2" xfId="350"/>
    <cellStyle name="Normal 4 2 6 3 2 2" xfId="670"/>
    <cellStyle name="Normal 4 2 6 3 2 3" xfId="1065"/>
    <cellStyle name="Normal 4 2 6 3 3" xfId="511"/>
    <cellStyle name="Normal 4 2 6 3 4" xfId="906"/>
    <cellStyle name="Normal 4 2 6 4" xfId="271"/>
    <cellStyle name="Normal 4 2 6 4 2" xfId="592"/>
    <cellStyle name="Normal 4 2 6 4 3" xfId="987"/>
    <cellStyle name="Normal 4 2 6 5" xfId="432"/>
    <cellStyle name="Normal 4 2 6 6" xfId="749"/>
    <cellStyle name="Normal 4 2 6 7" xfId="828"/>
    <cellStyle name="Normal 4 2 7" xfId="75"/>
    <cellStyle name="Normal 4 2 7 2" xfId="149"/>
    <cellStyle name="Normal 4 2 7 2 2" xfId="230"/>
    <cellStyle name="Normal 4 2 7 2 2 2" xfId="393"/>
    <cellStyle name="Normal 4 2 7 2 2 2 2" xfId="713"/>
    <cellStyle name="Normal 4 2 7 2 2 2 3" xfId="1108"/>
    <cellStyle name="Normal 4 2 7 2 2 3" xfId="554"/>
    <cellStyle name="Normal 4 2 7 2 2 4" xfId="949"/>
    <cellStyle name="Normal 4 2 7 2 3" xfId="314"/>
    <cellStyle name="Normal 4 2 7 2 3 2" xfId="635"/>
    <cellStyle name="Normal 4 2 7 2 3 3" xfId="1030"/>
    <cellStyle name="Normal 4 2 7 2 4" xfId="475"/>
    <cellStyle name="Normal 4 2 7 2 5" xfId="792"/>
    <cellStyle name="Normal 4 2 7 2 6" xfId="871"/>
    <cellStyle name="Normal 4 2 7 3" xfId="191"/>
    <cellStyle name="Normal 4 2 7 3 2" xfId="354"/>
    <cellStyle name="Normal 4 2 7 3 2 2" xfId="674"/>
    <cellStyle name="Normal 4 2 7 3 2 3" xfId="1069"/>
    <cellStyle name="Normal 4 2 7 3 3" xfId="515"/>
    <cellStyle name="Normal 4 2 7 3 4" xfId="910"/>
    <cellStyle name="Normal 4 2 7 4" xfId="275"/>
    <cellStyle name="Normal 4 2 7 4 2" xfId="596"/>
    <cellStyle name="Normal 4 2 7 4 3" xfId="991"/>
    <cellStyle name="Normal 4 2 7 5" xfId="436"/>
    <cellStyle name="Normal 4 2 7 6" xfId="753"/>
    <cellStyle name="Normal 4 2 7 7" xfId="832"/>
    <cellStyle name="Normal 4 2 8" xfId="72"/>
    <cellStyle name="Normal 4 2 8 2" xfId="147"/>
    <cellStyle name="Normal 4 2 8 2 2" xfId="228"/>
    <cellStyle name="Normal 4 2 8 2 2 2" xfId="391"/>
    <cellStyle name="Normal 4 2 8 2 2 2 2" xfId="711"/>
    <cellStyle name="Normal 4 2 8 2 2 2 3" xfId="1106"/>
    <cellStyle name="Normal 4 2 8 2 2 3" xfId="552"/>
    <cellStyle name="Normal 4 2 8 2 2 4" xfId="947"/>
    <cellStyle name="Normal 4 2 8 2 3" xfId="312"/>
    <cellStyle name="Normal 4 2 8 2 3 2" xfId="633"/>
    <cellStyle name="Normal 4 2 8 2 3 3" xfId="1028"/>
    <cellStyle name="Normal 4 2 8 2 4" xfId="473"/>
    <cellStyle name="Normal 4 2 8 2 5" xfId="790"/>
    <cellStyle name="Normal 4 2 8 2 6" xfId="869"/>
    <cellStyle name="Normal 4 2 8 3" xfId="189"/>
    <cellStyle name="Normal 4 2 8 3 2" xfId="352"/>
    <cellStyle name="Normal 4 2 8 3 2 2" xfId="672"/>
    <cellStyle name="Normal 4 2 8 3 2 3" xfId="1067"/>
    <cellStyle name="Normal 4 2 8 3 3" xfId="513"/>
    <cellStyle name="Normal 4 2 8 3 4" xfId="908"/>
    <cellStyle name="Normal 4 2 8 4" xfId="273"/>
    <cellStyle name="Normal 4 2 8 4 2" xfId="594"/>
    <cellStyle name="Normal 4 2 8 4 3" xfId="989"/>
    <cellStyle name="Normal 4 2 8 5" xfId="434"/>
    <cellStyle name="Normal 4 2 8 6" xfId="751"/>
    <cellStyle name="Normal 4 2 8 7" xfId="830"/>
    <cellStyle name="Normal 4 2 9" xfId="99"/>
    <cellStyle name="Normal 4 2 9 2" xfId="161"/>
    <cellStyle name="Normal 4 2 9 2 2" xfId="242"/>
    <cellStyle name="Normal 4 2 9 2 2 2" xfId="405"/>
    <cellStyle name="Normal 4 2 9 2 2 2 2" xfId="725"/>
    <cellStyle name="Normal 4 2 9 2 2 2 3" xfId="1120"/>
    <cellStyle name="Normal 4 2 9 2 2 3" xfId="566"/>
    <cellStyle name="Normal 4 2 9 2 2 4" xfId="961"/>
    <cellStyle name="Normal 4 2 9 2 3" xfId="326"/>
    <cellStyle name="Normal 4 2 9 2 3 2" xfId="647"/>
    <cellStyle name="Normal 4 2 9 2 3 3" xfId="1042"/>
    <cellStyle name="Normal 4 2 9 2 4" xfId="487"/>
    <cellStyle name="Normal 4 2 9 2 5" xfId="804"/>
    <cellStyle name="Normal 4 2 9 2 6" xfId="883"/>
    <cellStyle name="Normal 4 2 9 3" xfId="203"/>
    <cellStyle name="Normal 4 2 9 3 2" xfId="366"/>
    <cellStyle name="Normal 4 2 9 3 2 2" xfId="686"/>
    <cellStyle name="Normal 4 2 9 3 2 3" xfId="1081"/>
    <cellStyle name="Normal 4 2 9 3 3" xfId="527"/>
    <cellStyle name="Normal 4 2 9 3 4" xfId="922"/>
    <cellStyle name="Normal 4 2 9 4" xfId="287"/>
    <cellStyle name="Normal 4 2 9 4 2" xfId="608"/>
    <cellStyle name="Normal 4 2 9 4 3" xfId="1003"/>
    <cellStyle name="Normal 4 2 9 5" xfId="448"/>
    <cellStyle name="Normal 4 2 9 6" xfId="765"/>
    <cellStyle name="Normal 4 2 9 7" xfId="844"/>
    <cellStyle name="Normal 4 20" xfId="1150"/>
    <cellStyle name="Normal 4 21" xfId="1227"/>
    <cellStyle name="Normal 4 22" xfId="1223"/>
    <cellStyle name="Normal 4 23" xfId="1144"/>
    <cellStyle name="Normal 4 24" xfId="1139"/>
    <cellStyle name="Normal 4 3" xfId="54"/>
    <cellStyle name="Normal 4 3 2" xfId="137"/>
    <cellStyle name="Normal 4 3 2 2" xfId="218"/>
    <cellStyle name="Normal 4 3 2 2 2" xfId="381"/>
    <cellStyle name="Normal 4 3 2 2 2 2" xfId="701"/>
    <cellStyle name="Normal 4 3 2 2 2 3" xfId="1096"/>
    <cellStyle name="Normal 4 3 2 2 3" xfId="542"/>
    <cellStyle name="Normal 4 3 2 2 4" xfId="937"/>
    <cellStyle name="Normal 4 3 2 3" xfId="302"/>
    <cellStyle name="Normal 4 3 2 3 2" xfId="623"/>
    <cellStyle name="Normal 4 3 2 3 3" xfId="1018"/>
    <cellStyle name="Normal 4 3 2 4" xfId="463"/>
    <cellStyle name="Normal 4 3 2 5" xfId="780"/>
    <cellStyle name="Normal 4 3 2 6" xfId="859"/>
    <cellStyle name="Normal 4 3 3" xfId="179"/>
    <cellStyle name="Normal 4 3 3 2" xfId="342"/>
    <cellStyle name="Normal 4 3 3 2 2" xfId="662"/>
    <cellStyle name="Normal 4 3 3 2 3" xfId="1057"/>
    <cellStyle name="Normal 4 3 3 3" xfId="503"/>
    <cellStyle name="Normal 4 3 3 4" xfId="898"/>
    <cellStyle name="Normal 4 3 4" xfId="263"/>
    <cellStyle name="Normal 4 3 4 2" xfId="584"/>
    <cellStyle name="Normal 4 3 4 3" xfId="979"/>
    <cellStyle name="Normal 4 3 5" xfId="424"/>
    <cellStyle name="Normal 4 3 6" xfId="741"/>
    <cellStyle name="Normal 4 3 7" xfId="820"/>
    <cellStyle name="Normal 4 3 8" xfId="1171"/>
    <cellStyle name="Normal 4 4" xfId="59"/>
    <cellStyle name="Normal 4 4 2" xfId="141"/>
    <cellStyle name="Normal 4 4 2 2" xfId="222"/>
    <cellStyle name="Normal 4 4 2 2 2" xfId="385"/>
    <cellStyle name="Normal 4 4 2 2 2 2" xfId="705"/>
    <cellStyle name="Normal 4 4 2 2 2 3" xfId="1100"/>
    <cellStyle name="Normal 4 4 2 2 3" xfId="546"/>
    <cellStyle name="Normal 4 4 2 2 4" xfId="941"/>
    <cellStyle name="Normal 4 4 2 3" xfId="306"/>
    <cellStyle name="Normal 4 4 2 3 2" xfId="627"/>
    <cellStyle name="Normal 4 4 2 3 3" xfId="1022"/>
    <cellStyle name="Normal 4 4 2 4" xfId="467"/>
    <cellStyle name="Normal 4 4 2 5" xfId="784"/>
    <cellStyle name="Normal 4 4 2 6" xfId="863"/>
    <cellStyle name="Normal 4 4 3" xfId="183"/>
    <cellStyle name="Normal 4 4 3 2" xfId="346"/>
    <cellStyle name="Normal 4 4 3 2 2" xfId="666"/>
    <cellStyle name="Normal 4 4 3 2 3" xfId="1061"/>
    <cellStyle name="Normal 4 4 3 3" xfId="507"/>
    <cellStyle name="Normal 4 4 3 4" xfId="902"/>
    <cellStyle name="Normal 4 4 4" xfId="267"/>
    <cellStyle name="Normal 4 4 4 2" xfId="588"/>
    <cellStyle name="Normal 4 4 4 3" xfId="983"/>
    <cellStyle name="Normal 4 4 5" xfId="428"/>
    <cellStyle name="Normal 4 4 6" xfId="745"/>
    <cellStyle name="Normal 4 4 7" xfId="824"/>
    <cellStyle name="Normal 4 5" xfId="65"/>
    <cellStyle name="Normal 4 5 2" xfId="144"/>
    <cellStyle name="Normal 4 5 2 2" xfId="225"/>
    <cellStyle name="Normal 4 5 2 2 2" xfId="388"/>
    <cellStyle name="Normal 4 5 2 2 2 2" xfId="708"/>
    <cellStyle name="Normal 4 5 2 2 2 3" xfId="1103"/>
    <cellStyle name="Normal 4 5 2 2 3" xfId="549"/>
    <cellStyle name="Normal 4 5 2 2 4" xfId="944"/>
    <cellStyle name="Normal 4 5 2 3" xfId="309"/>
    <cellStyle name="Normal 4 5 2 3 2" xfId="630"/>
    <cellStyle name="Normal 4 5 2 3 3" xfId="1025"/>
    <cellStyle name="Normal 4 5 2 4" xfId="470"/>
    <cellStyle name="Normal 4 5 2 5" xfId="787"/>
    <cellStyle name="Normal 4 5 2 6" xfId="866"/>
    <cellStyle name="Normal 4 5 3" xfId="186"/>
    <cellStyle name="Normal 4 5 3 2" xfId="349"/>
    <cellStyle name="Normal 4 5 3 2 2" xfId="669"/>
    <cellStyle name="Normal 4 5 3 2 3" xfId="1064"/>
    <cellStyle name="Normal 4 5 3 3" xfId="510"/>
    <cellStyle name="Normal 4 5 3 4" xfId="905"/>
    <cellStyle name="Normal 4 5 4" xfId="270"/>
    <cellStyle name="Normal 4 5 4 2" xfId="591"/>
    <cellStyle name="Normal 4 5 4 3" xfId="986"/>
    <cellStyle name="Normal 4 5 5" xfId="431"/>
    <cellStyle name="Normal 4 5 6" xfId="748"/>
    <cellStyle name="Normal 4 5 7" xfId="827"/>
    <cellStyle name="Normal 4 6" xfId="57"/>
    <cellStyle name="Normal 4 6 2" xfId="139"/>
    <cellStyle name="Normal 4 6 2 2" xfId="220"/>
    <cellStyle name="Normal 4 6 2 2 2" xfId="383"/>
    <cellStyle name="Normal 4 6 2 2 2 2" xfId="703"/>
    <cellStyle name="Normal 4 6 2 2 2 3" xfId="1098"/>
    <cellStyle name="Normal 4 6 2 2 3" xfId="544"/>
    <cellStyle name="Normal 4 6 2 2 4" xfId="939"/>
    <cellStyle name="Normal 4 6 2 3" xfId="304"/>
    <cellStyle name="Normal 4 6 2 3 2" xfId="625"/>
    <cellStyle name="Normal 4 6 2 3 3" xfId="1020"/>
    <cellStyle name="Normal 4 6 2 4" xfId="465"/>
    <cellStyle name="Normal 4 6 2 5" xfId="782"/>
    <cellStyle name="Normal 4 6 2 6" xfId="861"/>
    <cellStyle name="Normal 4 6 3" xfId="181"/>
    <cellStyle name="Normal 4 6 3 2" xfId="344"/>
    <cellStyle name="Normal 4 6 3 2 2" xfId="664"/>
    <cellStyle name="Normal 4 6 3 2 3" xfId="1059"/>
    <cellStyle name="Normal 4 6 3 3" xfId="505"/>
    <cellStyle name="Normal 4 6 3 4" xfId="900"/>
    <cellStyle name="Normal 4 6 4" xfId="265"/>
    <cellStyle name="Normal 4 6 4 2" xfId="586"/>
    <cellStyle name="Normal 4 6 4 3" xfId="981"/>
    <cellStyle name="Normal 4 6 5" xfId="426"/>
    <cellStyle name="Normal 4 6 6" xfId="743"/>
    <cellStyle name="Normal 4 6 7" xfId="822"/>
    <cellStyle name="Normal 4 7" xfId="51"/>
    <cellStyle name="Normal 4 7 2" xfId="135"/>
    <cellStyle name="Normal 4 7 2 2" xfId="216"/>
    <cellStyle name="Normal 4 7 2 2 2" xfId="379"/>
    <cellStyle name="Normal 4 7 2 2 2 2" xfId="699"/>
    <cellStyle name="Normal 4 7 2 2 2 3" xfId="1094"/>
    <cellStyle name="Normal 4 7 2 2 3" xfId="540"/>
    <cellStyle name="Normal 4 7 2 2 4" xfId="935"/>
    <cellStyle name="Normal 4 7 2 3" xfId="300"/>
    <cellStyle name="Normal 4 7 2 3 2" xfId="621"/>
    <cellStyle name="Normal 4 7 2 3 3" xfId="1016"/>
    <cellStyle name="Normal 4 7 2 4" xfId="461"/>
    <cellStyle name="Normal 4 7 2 5" xfId="778"/>
    <cellStyle name="Normal 4 7 2 6" xfId="857"/>
    <cellStyle name="Normal 4 7 3" xfId="177"/>
    <cellStyle name="Normal 4 7 3 2" xfId="340"/>
    <cellStyle name="Normal 4 7 3 2 2" xfId="660"/>
    <cellStyle name="Normal 4 7 3 2 3" xfId="1055"/>
    <cellStyle name="Normal 4 7 3 3" xfId="501"/>
    <cellStyle name="Normal 4 7 3 4" xfId="896"/>
    <cellStyle name="Normal 4 7 4" xfId="261"/>
    <cellStyle name="Normal 4 7 4 2" xfId="582"/>
    <cellStyle name="Normal 4 7 4 3" xfId="977"/>
    <cellStyle name="Normal 4 7 5" xfId="422"/>
    <cellStyle name="Normal 4 7 6" xfId="739"/>
    <cellStyle name="Normal 4 7 7" xfId="818"/>
    <cellStyle name="Normal 4 8" xfId="81"/>
    <cellStyle name="Normal 4 8 2" xfId="151"/>
    <cellStyle name="Normal 4 8 2 2" xfId="232"/>
    <cellStyle name="Normal 4 8 2 2 2" xfId="395"/>
    <cellStyle name="Normal 4 8 2 2 2 2" xfId="715"/>
    <cellStyle name="Normal 4 8 2 2 2 3" xfId="1110"/>
    <cellStyle name="Normal 4 8 2 2 3" xfId="556"/>
    <cellStyle name="Normal 4 8 2 2 4" xfId="951"/>
    <cellStyle name="Normal 4 8 2 3" xfId="316"/>
    <cellStyle name="Normal 4 8 2 3 2" xfId="637"/>
    <cellStyle name="Normal 4 8 2 3 3" xfId="1032"/>
    <cellStyle name="Normal 4 8 2 4" xfId="477"/>
    <cellStyle name="Normal 4 8 2 5" xfId="794"/>
    <cellStyle name="Normal 4 8 2 6" xfId="873"/>
    <cellStyle name="Normal 4 8 3" xfId="193"/>
    <cellStyle name="Normal 4 8 3 2" xfId="356"/>
    <cellStyle name="Normal 4 8 3 2 2" xfId="676"/>
    <cellStyle name="Normal 4 8 3 2 3" xfId="1071"/>
    <cellStyle name="Normal 4 8 3 3" xfId="517"/>
    <cellStyle name="Normal 4 8 3 4" xfId="912"/>
    <cellStyle name="Normal 4 8 4" xfId="277"/>
    <cellStyle name="Normal 4 8 4 2" xfId="598"/>
    <cellStyle name="Normal 4 8 4 3" xfId="993"/>
    <cellStyle name="Normal 4 8 5" xfId="438"/>
    <cellStyle name="Normal 4 8 6" xfId="755"/>
    <cellStyle name="Normal 4 8 7" xfId="834"/>
    <cellStyle name="Normal 4 9" xfId="91"/>
    <cellStyle name="Normal 4 9 2" xfId="156"/>
    <cellStyle name="Normal 4 9 2 2" xfId="237"/>
    <cellStyle name="Normal 4 9 2 2 2" xfId="400"/>
    <cellStyle name="Normal 4 9 2 2 2 2" xfId="720"/>
    <cellStyle name="Normal 4 9 2 2 2 3" xfId="1115"/>
    <cellStyle name="Normal 4 9 2 2 3" xfId="561"/>
    <cellStyle name="Normal 4 9 2 2 4" xfId="956"/>
    <cellStyle name="Normal 4 9 2 3" xfId="321"/>
    <cellStyle name="Normal 4 9 2 3 2" xfId="642"/>
    <cellStyle name="Normal 4 9 2 3 3" xfId="1037"/>
    <cellStyle name="Normal 4 9 2 4" xfId="482"/>
    <cellStyle name="Normal 4 9 2 5" xfId="799"/>
    <cellStyle name="Normal 4 9 2 6" xfId="878"/>
    <cellStyle name="Normal 4 9 3" xfId="198"/>
    <cellStyle name="Normal 4 9 3 2" xfId="361"/>
    <cellStyle name="Normal 4 9 3 2 2" xfId="681"/>
    <cellStyle name="Normal 4 9 3 2 3" xfId="1076"/>
    <cellStyle name="Normal 4 9 3 3" xfId="522"/>
    <cellStyle name="Normal 4 9 3 4" xfId="917"/>
    <cellStyle name="Normal 4 9 4" xfId="282"/>
    <cellStyle name="Normal 4 9 4 2" xfId="603"/>
    <cellStyle name="Normal 4 9 4 3" xfId="998"/>
    <cellStyle name="Normal 4 9 5" xfId="443"/>
    <cellStyle name="Normal 4 9 6" xfId="760"/>
    <cellStyle name="Normal 4 9 7" xfId="839"/>
    <cellStyle name="Normal 40" xfId="1326"/>
    <cellStyle name="Normal 41" xfId="1293"/>
    <cellStyle name="Normal 42" xfId="1340"/>
    <cellStyle name="Normal 43" xfId="1307"/>
    <cellStyle name="Normal 44" xfId="1279"/>
    <cellStyle name="Normal 45" xfId="1266"/>
    <cellStyle name="Normal 46" xfId="1256"/>
    <cellStyle name="Normal 47" xfId="1240"/>
    <cellStyle name="Normal 48" xfId="42"/>
    <cellStyle name="Normal 49" xfId="1318"/>
    <cellStyle name="Normal 5" xfId="120"/>
    <cellStyle name="Normal 5 10" xfId="850"/>
    <cellStyle name="Normal 5 11" xfId="1228"/>
    <cellStyle name="Normal 5 12" xfId="1224"/>
    <cellStyle name="Normal 5 13" xfId="1233"/>
    <cellStyle name="Normal 5 13 2" xfId="1236"/>
    <cellStyle name="Normal 5 14" xfId="1145"/>
    <cellStyle name="Normal 5 15" xfId="1141"/>
    <cellStyle name="Normal 5 2" xfId="61"/>
    <cellStyle name="Normal 5 3" xfId="68"/>
    <cellStyle name="Normal 5 4" xfId="74"/>
    <cellStyle name="Normal 5 5" xfId="167"/>
    <cellStyle name="Normal 5 5 2" xfId="248"/>
    <cellStyle name="Normal 5 5 2 2" xfId="411"/>
    <cellStyle name="Normal 5 5 2 2 2" xfId="731"/>
    <cellStyle name="Normal 5 5 2 2 3" xfId="1126"/>
    <cellStyle name="Normal 5 5 2 3" xfId="572"/>
    <cellStyle name="Normal 5 5 2 4" xfId="967"/>
    <cellStyle name="Normal 5 5 3" xfId="332"/>
    <cellStyle name="Normal 5 5 3 2" xfId="653"/>
    <cellStyle name="Normal 5 5 3 3" xfId="1048"/>
    <cellStyle name="Normal 5 5 4" xfId="493"/>
    <cellStyle name="Normal 5 5 5" xfId="810"/>
    <cellStyle name="Normal 5 5 6" xfId="889"/>
    <cellStyle name="Normal 5 6" xfId="209"/>
    <cellStyle name="Normal 5 6 2" xfId="372"/>
    <cellStyle name="Normal 5 6 2 2" xfId="692"/>
    <cellStyle name="Normal 5 6 2 3" xfId="1087"/>
    <cellStyle name="Normal 5 6 3" xfId="533"/>
    <cellStyle name="Normal 5 6 4" xfId="928"/>
    <cellStyle name="Normal 5 7" xfId="293"/>
    <cellStyle name="Normal 5 7 2" xfId="614"/>
    <cellStyle name="Normal 5 7 3" xfId="1009"/>
    <cellStyle name="Normal 5 8" xfId="454"/>
    <cellStyle name="Normal 5 9" xfId="771"/>
    <cellStyle name="Normal 50" xfId="1290"/>
    <cellStyle name="Normal 51" xfId="1337"/>
    <cellStyle name="Normal 51 2" xfId="1304"/>
    <cellStyle name="Normal 52" xfId="1276"/>
    <cellStyle name="Normal 53" xfId="1263"/>
    <cellStyle name="Normal 54" xfId="1321"/>
    <cellStyle name="Normal 55" xfId="1315"/>
    <cellStyle name="Normal 56" xfId="1238"/>
    <cellStyle name="Normal 56 2" xfId="1345"/>
    <cellStyle name="Normal 57" xfId="1286"/>
    <cellStyle name="Normal 58" xfId="1333"/>
    <cellStyle name="Normal 59" xfId="1300"/>
    <cellStyle name="Normal 6" xfId="121"/>
    <cellStyle name="Normal 6 2" xfId="70"/>
    <cellStyle name="Normal 6 3" xfId="168"/>
    <cellStyle name="Normal 6 3 2" xfId="249"/>
    <cellStyle name="Normal 6 3 2 2" xfId="412"/>
    <cellStyle name="Normal 6 3 2 2 2" xfId="732"/>
    <cellStyle name="Normal 6 3 2 2 3" xfId="1127"/>
    <cellStyle name="Normal 6 3 2 3" xfId="573"/>
    <cellStyle name="Normal 6 3 2 4" xfId="968"/>
    <cellStyle name="Normal 6 3 3" xfId="333"/>
    <cellStyle name="Normal 6 3 3 2" xfId="654"/>
    <cellStyle name="Normal 6 3 3 3" xfId="1049"/>
    <cellStyle name="Normal 6 3 4" xfId="494"/>
    <cellStyle name="Normal 6 3 5" xfId="811"/>
    <cellStyle name="Normal 6 3 6" xfId="890"/>
    <cellStyle name="Normal 6 3 7" xfId="1172"/>
    <cellStyle name="Normal 6 3 8" xfId="1191"/>
    <cellStyle name="Normal 6 3 9" xfId="1208"/>
    <cellStyle name="Normal 6 4" xfId="210"/>
    <cellStyle name="Normal 6 4 2" xfId="373"/>
    <cellStyle name="Normal 6 4 2 2" xfId="693"/>
    <cellStyle name="Normal 6 4 2 3" xfId="1088"/>
    <cellStyle name="Normal 6 4 3" xfId="534"/>
    <cellStyle name="Normal 6 4 4" xfId="929"/>
    <cellStyle name="Normal 6 5" xfId="294"/>
    <cellStyle name="Normal 6 5 2" xfId="615"/>
    <cellStyle name="Normal 6 5 3" xfId="1010"/>
    <cellStyle name="Normal 6 6" xfId="455"/>
    <cellStyle name="Normal 6 7" xfId="772"/>
    <cellStyle name="Normal 6 8" xfId="851"/>
    <cellStyle name="Normal 60" xfId="1309"/>
    <cellStyle name="Normal 61" xfId="1281"/>
    <cellStyle name="Normal 62" xfId="1268"/>
    <cellStyle name="Normal 63" xfId="1258"/>
    <cellStyle name="Normal 64" xfId="1242"/>
    <cellStyle name="Normal 65" xfId="1317"/>
    <cellStyle name="Normal 66" xfId="1312"/>
    <cellStyle name="Normal 7" xfId="129"/>
    <cellStyle name="Normal 7 2" xfId="79"/>
    <cellStyle name="Normal 7 3" xfId="1173"/>
    <cellStyle name="Normal 71" xfId="1298"/>
    <cellStyle name="Normal 72" xfId="1271"/>
    <cellStyle name="Normal 73" xfId="1323"/>
    <cellStyle name="Normal 74" xfId="1289"/>
    <cellStyle name="Normal 75" xfId="1336"/>
    <cellStyle name="Normal 76" xfId="1303"/>
    <cellStyle name="Normal 79" xfId="1275"/>
    <cellStyle name="Normal 79 2" xfId="1262"/>
    <cellStyle name="Normal 8" xfId="128"/>
    <cellStyle name="Normal 8 2" xfId="87"/>
    <cellStyle name="Normal 8 3" xfId="211"/>
    <cellStyle name="Normal 8 3 2" xfId="374"/>
    <cellStyle name="Normal 8 3 2 2" xfId="694"/>
    <cellStyle name="Normal 8 3 2 3" xfId="1089"/>
    <cellStyle name="Normal 8 3 3" xfId="535"/>
    <cellStyle name="Normal 8 3 4" xfId="930"/>
    <cellStyle name="Normal 8 3 5" xfId="1174"/>
    <cellStyle name="Normal 8 3 6" xfId="1193"/>
    <cellStyle name="Normal 8 3 7" xfId="1210"/>
    <cellStyle name="Normal 8 4" xfId="295"/>
    <cellStyle name="Normal 8 4 2" xfId="616"/>
    <cellStyle name="Normal 8 4 3" xfId="1011"/>
    <cellStyle name="Normal 8 5" xfId="456"/>
    <cellStyle name="Normal 8 6" xfId="773"/>
    <cellStyle name="Normal 8 7" xfId="852"/>
    <cellStyle name="Normal 8 8" xfId="1190"/>
    <cellStyle name="Normal 8 9" xfId="1205"/>
    <cellStyle name="Normal 80" xfId="1285"/>
    <cellStyle name="Normal 80 2" xfId="1332"/>
    <cellStyle name="Normal 81" xfId="1299"/>
    <cellStyle name="Normal 82" xfId="1273"/>
    <cellStyle name="Normal 82 2" xfId="1327"/>
    <cellStyle name="Normal 84" xfId="1294"/>
    <cellStyle name="Normal 85" xfId="1341"/>
    <cellStyle name="Normal 86" xfId="1308"/>
    <cellStyle name="Normal 87" xfId="1280"/>
    <cellStyle name="Normal 88" xfId="1267"/>
    <cellStyle name="Normal 89" xfId="1257"/>
    <cellStyle name="Normal 9" xfId="171"/>
    <cellStyle name="Normal 9 2" xfId="95"/>
    <cellStyle name="Normal 9 3" xfId="1175"/>
    <cellStyle name="Normal 90" xfId="1316"/>
    <cellStyle name="Normal 91" xfId="1311"/>
    <cellStyle name="Normal 92" xfId="1283"/>
    <cellStyle name="Normal 93" xfId="1330"/>
    <cellStyle name="Normal 94" xfId="1297"/>
    <cellStyle name="Normal 95" xfId="1270"/>
    <cellStyle name="Normal 96" xfId="1322"/>
    <cellStyle name="Normal 97" xfId="1288"/>
    <cellStyle name="Normal 98" xfId="1335"/>
    <cellStyle name="Normal 99" xfId="1302"/>
    <cellStyle name="Note" xfId="15" builtinId="10" customBuiltin="1"/>
    <cellStyle name="Output" xfId="10" builtinId="21" customBuiltin="1"/>
    <cellStyle name="Pourcentage 2" xfId="44"/>
    <cellStyle name="Pourcentage 2 10" xfId="111"/>
    <cellStyle name="Pourcentage 2 11" xfId="115"/>
    <cellStyle name="Pourcentage 2 12" xfId="119"/>
    <cellStyle name="Pourcentage 2 2" xfId="55"/>
    <cellStyle name="Pourcentage 2 3" xfId="63"/>
    <cellStyle name="Pourcentage 2 4" xfId="71"/>
    <cellStyle name="Pourcentage 2 5" xfId="80"/>
    <cellStyle name="Pourcentage 2 6" xfId="88"/>
    <cellStyle name="Pourcentage 2 7" xfId="96"/>
    <cellStyle name="Pourcentage 2 8" xfId="102"/>
    <cellStyle name="Pourcentage 2 9" xfId="107"/>
    <cellStyle name="Pourcentage 3" xfId="132"/>
    <cellStyle name="Pourcentage 4" xfId="174"/>
    <cellStyle name="Pourcentage 5" xfId="258"/>
    <cellStyle name="Pourcentage 6" xfId="254"/>
    <cellStyle name="Pourcentage 6 2" xfId="577"/>
    <cellStyle name="Pourcentage 6 3" xfId="972"/>
    <cellStyle name="Pourcentage 7" xfId="419"/>
    <cellStyle name="Pourcentage 8" xfId="127"/>
    <cellStyle name="Retour" xfId="1255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24"/>
  <sheetViews>
    <sheetView tabSelected="1" workbookViewId="0">
      <selection activeCell="B31" sqref="B31"/>
    </sheetView>
  </sheetViews>
  <sheetFormatPr defaultColWidth="11.42578125" defaultRowHeight="15"/>
  <cols>
    <col min="2" max="2" width="25.28515625" bestFit="1" customWidth="1"/>
  </cols>
  <sheetData>
    <row r="1" spans="1:44">
      <c r="A1" s="13" t="s">
        <v>2</v>
      </c>
      <c r="B1" s="8"/>
      <c r="C1" s="8" t="s">
        <v>36</v>
      </c>
      <c r="D1" s="8"/>
      <c r="E1" s="8" t="s">
        <v>37</v>
      </c>
      <c r="F1" s="8"/>
      <c r="G1" s="8" t="s">
        <v>38</v>
      </c>
      <c r="H1" s="8"/>
      <c r="I1" s="8" t="s">
        <v>39</v>
      </c>
      <c r="J1" s="8"/>
      <c r="K1" s="8" t="s">
        <v>40</v>
      </c>
      <c r="L1" s="8"/>
      <c r="M1" s="8" t="s">
        <v>41</v>
      </c>
      <c r="N1" s="8"/>
      <c r="O1" s="8" t="s">
        <v>28</v>
      </c>
      <c r="P1" s="8"/>
      <c r="Q1" s="8" t="s">
        <v>42</v>
      </c>
      <c r="R1" s="8"/>
      <c r="S1" s="8" t="s">
        <v>43</v>
      </c>
      <c r="T1" s="8"/>
      <c r="U1" s="8" t="s">
        <v>44</v>
      </c>
      <c r="V1" s="8"/>
      <c r="W1" s="8" t="s">
        <v>45</v>
      </c>
      <c r="X1" s="8"/>
      <c r="Y1" s="8" t="s">
        <v>46</v>
      </c>
      <c r="Z1" s="8"/>
      <c r="AA1" s="8" t="s">
        <v>47</v>
      </c>
      <c r="AB1" s="8"/>
      <c r="AC1" s="8" t="s">
        <v>48</v>
      </c>
      <c r="AD1" s="8"/>
      <c r="AE1" s="8" t="s">
        <v>49</v>
      </c>
      <c r="AF1" s="8"/>
      <c r="AG1" s="8" t="s">
        <v>50</v>
      </c>
      <c r="AH1" s="8"/>
      <c r="AI1" s="8" t="s">
        <v>51</v>
      </c>
      <c r="AJ1" s="8"/>
      <c r="AK1" s="8" t="s">
        <v>52</v>
      </c>
      <c r="AL1" s="8"/>
      <c r="AM1" s="8" t="s">
        <v>53</v>
      </c>
      <c r="AN1" s="8"/>
      <c r="AO1" s="8" t="s">
        <v>54</v>
      </c>
      <c r="AP1" s="8"/>
      <c r="AQ1" s="8" t="s">
        <v>55</v>
      </c>
      <c r="AR1" s="8"/>
    </row>
    <row r="2" spans="1:44">
      <c r="A2" s="10">
        <v>42086</v>
      </c>
      <c r="B2" s="8" t="s">
        <v>56</v>
      </c>
      <c r="C2" s="8">
        <v>0</v>
      </c>
      <c r="D2" s="9">
        <v>0</v>
      </c>
      <c r="E2" s="8">
        <v>0</v>
      </c>
      <c r="F2" s="9">
        <v>0</v>
      </c>
      <c r="G2" s="8">
        <v>0</v>
      </c>
      <c r="H2" s="9">
        <v>0</v>
      </c>
      <c r="I2" s="8">
        <v>0</v>
      </c>
      <c r="J2" s="9">
        <v>0</v>
      </c>
      <c r="K2" s="8">
        <v>0</v>
      </c>
      <c r="L2" s="9">
        <v>0</v>
      </c>
      <c r="M2" s="8">
        <v>0</v>
      </c>
      <c r="N2" s="9">
        <v>0</v>
      </c>
      <c r="O2" s="8">
        <v>0</v>
      </c>
      <c r="P2" s="9">
        <v>0</v>
      </c>
      <c r="Q2" s="8">
        <v>0</v>
      </c>
      <c r="R2" s="9">
        <v>0</v>
      </c>
      <c r="S2" s="8">
        <v>0</v>
      </c>
      <c r="T2" s="9">
        <v>0</v>
      </c>
      <c r="U2" s="8">
        <v>0</v>
      </c>
      <c r="V2" s="9">
        <v>0</v>
      </c>
      <c r="W2" s="8">
        <v>0</v>
      </c>
      <c r="X2" s="9">
        <v>0</v>
      </c>
      <c r="Y2" s="8">
        <v>0</v>
      </c>
      <c r="Z2" s="9">
        <v>0</v>
      </c>
      <c r="AA2" s="8">
        <v>0</v>
      </c>
      <c r="AB2" s="9">
        <v>0</v>
      </c>
      <c r="AC2" s="8">
        <v>0</v>
      </c>
      <c r="AD2" s="9">
        <v>0</v>
      </c>
      <c r="AE2" s="8">
        <v>0</v>
      </c>
      <c r="AF2" s="9">
        <v>0</v>
      </c>
      <c r="AG2" s="8">
        <v>0</v>
      </c>
      <c r="AH2" s="9">
        <v>0</v>
      </c>
      <c r="AI2" s="8">
        <v>0</v>
      </c>
      <c r="AJ2" s="9">
        <v>0</v>
      </c>
      <c r="AK2" s="8">
        <v>0</v>
      </c>
      <c r="AL2" s="9">
        <v>0</v>
      </c>
      <c r="AM2" s="8">
        <v>0</v>
      </c>
      <c r="AN2" s="9">
        <v>0</v>
      </c>
      <c r="AO2" s="8">
        <v>0</v>
      </c>
      <c r="AP2" s="9">
        <v>0</v>
      </c>
      <c r="AQ2" s="8">
        <v>0</v>
      </c>
      <c r="AR2" s="9">
        <v>0</v>
      </c>
    </row>
    <row r="3" spans="1:44">
      <c r="A3" s="10">
        <v>42086</v>
      </c>
      <c r="B3" s="8" t="s">
        <v>57</v>
      </c>
      <c r="C3" s="8">
        <v>0</v>
      </c>
      <c r="D3" s="9">
        <v>0</v>
      </c>
      <c r="E3" s="8">
        <v>5</v>
      </c>
      <c r="F3" s="9">
        <v>0.35709999999999997</v>
      </c>
      <c r="G3" s="8">
        <v>1</v>
      </c>
      <c r="H3" s="9">
        <v>5.8799999999999998E-2</v>
      </c>
      <c r="I3" s="8">
        <v>3</v>
      </c>
      <c r="J3" s="9">
        <v>0.2727</v>
      </c>
      <c r="K3" s="8">
        <v>0</v>
      </c>
      <c r="L3" s="9">
        <v>0</v>
      </c>
      <c r="M3" s="8">
        <v>0</v>
      </c>
      <c r="N3" s="9">
        <v>0</v>
      </c>
      <c r="O3" s="8">
        <v>3</v>
      </c>
      <c r="P3" s="9">
        <v>0.3</v>
      </c>
      <c r="Q3" s="8">
        <v>3</v>
      </c>
      <c r="R3" s="9">
        <v>0.15</v>
      </c>
      <c r="S3" s="8">
        <v>8</v>
      </c>
      <c r="T3" s="9">
        <v>0.42109999999999997</v>
      </c>
      <c r="U3" s="8">
        <v>12</v>
      </c>
      <c r="V3" s="9">
        <v>0.5</v>
      </c>
      <c r="W3" s="8">
        <v>2</v>
      </c>
      <c r="X3" s="9">
        <v>0.4</v>
      </c>
      <c r="Y3" s="8">
        <v>2</v>
      </c>
      <c r="Z3" s="9">
        <v>0.2</v>
      </c>
      <c r="AA3" s="8">
        <v>1</v>
      </c>
      <c r="AB3" s="9">
        <v>7.6899999999999996E-2</v>
      </c>
      <c r="AC3" s="8">
        <v>4</v>
      </c>
      <c r="AD3" s="9">
        <v>0.36359999999999998</v>
      </c>
      <c r="AE3" s="8">
        <v>0</v>
      </c>
      <c r="AF3" s="9">
        <v>0</v>
      </c>
      <c r="AG3" s="8">
        <v>5</v>
      </c>
      <c r="AH3" s="9">
        <v>0.625</v>
      </c>
      <c r="AI3" s="8">
        <v>4</v>
      </c>
      <c r="AJ3" s="9">
        <v>0.5</v>
      </c>
      <c r="AK3" s="8">
        <v>0</v>
      </c>
      <c r="AL3" s="9">
        <v>0</v>
      </c>
      <c r="AM3" s="8">
        <v>3</v>
      </c>
      <c r="AN3" s="9">
        <v>0.21429999999999999</v>
      </c>
      <c r="AO3" s="8">
        <v>0</v>
      </c>
      <c r="AP3" s="9">
        <v>0</v>
      </c>
      <c r="AQ3" s="8">
        <v>56</v>
      </c>
      <c r="AR3" s="9">
        <v>0.2097</v>
      </c>
    </row>
    <row r="4" spans="1:44">
      <c r="A4" s="10">
        <v>42086</v>
      </c>
      <c r="B4" s="8" t="s">
        <v>58</v>
      </c>
      <c r="C4" s="8" t="s">
        <v>16</v>
      </c>
      <c r="D4" s="8"/>
      <c r="E4" s="8">
        <v>5</v>
      </c>
      <c r="F4" s="9">
        <v>1</v>
      </c>
      <c r="G4" s="8">
        <v>1</v>
      </c>
      <c r="H4" s="9">
        <v>1</v>
      </c>
      <c r="I4" s="8">
        <v>3</v>
      </c>
      <c r="J4" s="9">
        <v>1</v>
      </c>
      <c r="K4" s="8" t="s">
        <v>16</v>
      </c>
      <c r="L4" s="8"/>
      <c r="M4" s="8" t="s">
        <v>16</v>
      </c>
      <c r="N4" s="8"/>
      <c r="O4" s="8">
        <v>3</v>
      </c>
      <c r="P4" s="9">
        <v>1</v>
      </c>
      <c r="Q4" s="8">
        <v>3</v>
      </c>
      <c r="R4" s="9">
        <v>1</v>
      </c>
      <c r="S4" s="8">
        <v>8</v>
      </c>
      <c r="T4" s="9">
        <v>1</v>
      </c>
      <c r="U4" s="8">
        <v>12</v>
      </c>
      <c r="V4" s="9">
        <v>1</v>
      </c>
      <c r="W4" s="8">
        <v>2</v>
      </c>
      <c r="X4" s="9">
        <v>1</v>
      </c>
      <c r="Y4" s="8">
        <v>2</v>
      </c>
      <c r="Z4" s="9">
        <v>1</v>
      </c>
      <c r="AA4" s="8">
        <v>1</v>
      </c>
      <c r="AB4" s="9">
        <v>1</v>
      </c>
      <c r="AC4" s="8">
        <v>4</v>
      </c>
      <c r="AD4" s="9">
        <v>1</v>
      </c>
      <c r="AE4" s="8" t="s">
        <v>16</v>
      </c>
      <c r="AF4" s="8"/>
      <c r="AG4" s="8">
        <v>5</v>
      </c>
      <c r="AH4" s="9">
        <v>1</v>
      </c>
      <c r="AI4" s="8">
        <v>4</v>
      </c>
      <c r="AJ4" s="9">
        <v>1</v>
      </c>
      <c r="AK4" s="8" t="s">
        <v>16</v>
      </c>
      <c r="AL4" s="8"/>
      <c r="AM4" s="8">
        <v>3</v>
      </c>
      <c r="AN4" s="9">
        <v>1</v>
      </c>
      <c r="AO4" s="8" t="s">
        <v>16</v>
      </c>
      <c r="AP4" s="8"/>
      <c r="AQ4" s="8">
        <v>56</v>
      </c>
      <c r="AR4" s="9">
        <v>1</v>
      </c>
    </row>
    <row r="5" spans="1:44">
      <c r="A5" s="10">
        <v>42086</v>
      </c>
      <c r="B5" s="8" t="s">
        <v>59</v>
      </c>
      <c r="C5" s="8">
        <v>0</v>
      </c>
      <c r="D5" s="9">
        <v>0</v>
      </c>
      <c r="E5" s="8">
        <v>9</v>
      </c>
      <c r="F5" s="9">
        <v>0.64290000000000003</v>
      </c>
      <c r="G5" s="8">
        <v>12</v>
      </c>
      <c r="H5" s="9">
        <v>0.70589999999999997</v>
      </c>
      <c r="I5" s="8">
        <v>8</v>
      </c>
      <c r="J5" s="9">
        <v>0.72729999999999995</v>
      </c>
      <c r="K5" s="8">
        <v>6</v>
      </c>
      <c r="L5" s="9">
        <v>1</v>
      </c>
      <c r="M5" s="8">
        <v>18</v>
      </c>
      <c r="N5" s="9">
        <v>1</v>
      </c>
      <c r="O5" s="8">
        <v>5</v>
      </c>
      <c r="P5" s="9">
        <v>0.5</v>
      </c>
      <c r="Q5" s="8">
        <v>17</v>
      </c>
      <c r="R5" s="9">
        <v>0.85</v>
      </c>
      <c r="S5" s="8">
        <v>11</v>
      </c>
      <c r="T5" s="9">
        <v>0.57889999999999997</v>
      </c>
      <c r="U5" s="8">
        <v>12</v>
      </c>
      <c r="V5" s="9">
        <v>0.5</v>
      </c>
      <c r="W5" s="8">
        <v>3</v>
      </c>
      <c r="X5" s="9">
        <v>0.6</v>
      </c>
      <c r="Y5" s="8">
        <v>8</v>
      </c>
      <c r="Z5" s="9">
        <v>0.8</v>
      </c>
      <c r="AA5" s="8">
        <v>12</v>
      </c>
      <c r="AB5" s="9">
        <v>0.92310000000000003</v>
      </c>
      <c r="AC5" s="8">
        <v>7</v>
      </c>
      <c r="AD5" s="9">
        <v>0.63639999999999997</v>
      </c>
      <c r="AE5" s="8">
        <v>18</v>
      </c>
      <c r="AF5" s="9">
        <v>1</v>
      </c>
      <c r="AG5" s="8">
        <v>3</v>
      </c>
      <c r="AH5" s="9">
        <v>0.375</v>
      </c>
      <c r="AI5" s="8">
        <v>4</v>
      </c>
      <c r="AJ5" s="9">
        <v>0.5</v>
      </c>
      <c r="AK5" s="8">
        <v>14</v>
      </c>
      <c r="AL5" s="9">
        <v>0.93330000000000002</v>
      </c>
      <c r="AM5" s="8">
        <v>11</v>
      </c>
      <c r="AN5" s="9">
        <v>0.78569999999999995</v>
      </c>
      <c r="AO5" s="8">
        <v>0</v>
      </c>
      <c r="AP5" s="9">
        <v>0</v>
      </c>
      <c r="AQ5" s="8">
        <v>178</v>
      </c>
      <c r="AR5" s="9">
        <v>0.66669999999999996</v>
      </c>
    </row>
    <row r="6" spans="1:44">
      <c r="A6" s="10">
        <v>42086</v>
      </c>
      <c r="B6" s="12" t="s">
        <v>60</v>
      </c>
      <c r="C6" s="12" t="s">
        <v>16</v>
      </c>
      <c r="D6" s="12"/>
      <c r="E6" s="12" t="s">
        <v>16</v>
      </c>
      <c r="F6" s="12"/>
      <c r="G6" s="12">
        <v>1</v>
      </c>
      <c r="H6" s="11">
        <v>5.8799999999999998E-2</v>
      </c>
      <c r="I6" s="12" t="s">
        <v>16</v>
      </c>
      <c r="J6" s="12"/>
      <c r="K6" s="12" t="s">
        <v>16</v>
      </c>
      <c r="L6" s="12"/>
      <c r="M6" s="12" t="s">
        <v>16</v>
      </c>
      <c r="N6" s="12"/>
      <c r="O6" s="12" t="s">
        <v>16</v>
      </c>
      <c r="P6" s="12"/>
      <c r="Q6" s="12" t="s">
        <v>16</v>
      </c>
      <c r="R6" s="12"/>
      <c r="S6" s="12" t="s">
        <v>16</v>
      </c>
      <c r="T6" s="12"/>
      <c r="U6" s="12" t="s">
        <v>16</v>
      </c>
      <c r="V6" s="12"/>
      <c r="W6" s="12" t="s">
        <v>16</v>
      </c>
      <c r="X6" s="12"/>
      <c r="Y6" s="12" t="s">
        <v>16</v>
      </c>
      <c r="Z6" s="12"/>
      <c r="AA6" s="12">
        <v>1</v>
      </c>
      <c r="AB6" s="11">
        <v>7.6899999999999996E-2</v>
      </c>
      <c r="AC6" s="12" t="s">
        <v>16</v>
      </c>
      <c r="AD6" s="12"/>
      <c r="AE6" s="12" t="s">
        <v>16</v>
      </c>
      <c r="AF6" s="12"/>
      <c r="AG6" s="12" t="s">
        <v>16</v>
      </c>
      <c r="AH6" s="12"/>
      <c r="AI6" s="12" t="s">
        <v>16</v>
      </c>
      <c r="AJ6" s="12"/>
      <c r="AK6" s="12">
        <v>3</v>
      </c>
      <c r="AL6" s="11">
        <v>0.2</v>
      </c>
      <c r="AM6" s="12" t="s">
        <v>16</v>
      </c>
      <c r="AN6" s="12"/>
      <c r="AO6" s="12" t="s">
        <v>16</v>
      </c>
      <c r="AP6" s="12"/>
      <c r="AQ6" s="12">
        <v>5</v>
      </c>
      <c r="AR6" s="11">
        <v>2.81E-2</v>
      </c>
    </row>
    <row r="7" spans="1:44">
      <c r="A7" s="10">
        <v>42086</v>
      </c>
      <c r="B7" s="12" t="s">
        <v>61</v>
      </c>
      <c r="C7" s="12" t="s">
        <v>16</v>
      </c>
      <c r="D7" s="12"/>
      <c r="E7" s="1">
        <v>2</v>
      </c>
      <c r="F7" s="11">
        <v>0.1429</v>
      </c>
      <c r="G7" s="12">
        <v>2</v>
      </c>
      <c r="H7" s="11">
        <v>0.1176</v>
      </c>
      <c r="I7" s="12">
        <v>3</v>
      </c>
      <c r="J7" s="11">
        <v>0.2727</v>
      </c>
      <c r="K7" s="12" t="s">
        <v>16</v>
      </c>
      <c r="L7" s="12"/>
      <c r="M7" s="12" t="s">
        <v>16</v>
      </c>
      <c r="N7" s="12"/>
      <c r="O7" s="12" t="s">
        <v>16</v>
      </c>
      <c r="P7" s="12"/>
      <c r="Q7" s="12">
        <v>2</v>
      </c>
      <c r="R7" s="11">
        <v>0.1</v>
      </c>
      <c r="S7" s="12">
        <v>4</v>
      </c>
      <c r="T7" s="11">
        <v>0.21049999999999999</v>
      </c>
      <c r="U7" s="12">
        <v>5</v>
      </c>
      <c r="V7" s="11">
        <v>0.20830000000000001</v>
      </c>
      <c r="W7" s="12" t="s">
        <v>16</v>
      </c>
      <c r="X7" s="12"/>
      <c r="Y7" s="12">
        <v>4</v>
      </c>
      <c r="Z7" s="11">
        <v>0.4</v>
      </c>
      <c r="AA7" s="12" t="s">
        <v>16</v>
      </c>
      <c r="AB7" s="12"/>
      <c r="AC7" s="12" t="s">
        <v>16</v>
      </c>
      <c r="AD7" s="12"/>
      <c r="AE7" s="12" t="s">
        <v>16</v>
      </c>
      <c r="AF7" s="12"/>
      <c r="AG7" s="12">
        <v>1</v>
      </c>
      <c r="AH7" s="11">
        <v>0.125</v>
      </c>
      <c r="AI7" s="12">
        <v>1</v>
      </c>
      <c r="AJ7" s="11">
        <v>0.125</v>
      </c>
      <c r="AK7" s="12">
        <v>3</v>
      </c>
      <c r="AL7" s="11">
        <v>0.2</v>
      </c>
      <c r="AM7" s="12">
        <v>2</v>
      </c>
      <c r="AN7" s="11">
        <v>0.1429</v>
      </c>
      <c r="AO7" s="12" t="s">
        <v>16</v>
      </c>
      <c r="AP7" s="12"/>
      <c r="AQ7" s="12">
        <v>29</v>
      </c>
      <c r="AR7" s="11">
        <v>0.16289999999999999</v>
      </c>
    </row>
    <row r="8" spans="1:44">
      <c r="A8" s="10">
        <v>42086</v>
      </c>
      <c r="B8" s="12" t="s">
        <v>62</v>
      </c>
      <c r="C8" s="12" t="s">
        <v>16</v>
      </c>
      <c r="D8" s="12"/>
      <c r="E8" s="1">
        <v>7</v>
      </c>
      <c r="F8" s="11">
        <v>0.5</v>
      </c>
      <c r="G8" s="12">
        <v>9</v>
      </c>
      <c r="H8" s="11">
        <v>0.52939999999999998</v>
      </c>
      <c r="I8" s="12">
        <v>5</v>
      </c>
      <c r="J8" s="11">
        <v>0.45450000000000002</v>
      </c>
      <c r="K8" s="12">
        <v>6</v>
      </c>
      <c r="L8" s="11">
        <v>1</v>
      </c>
      <c r="M8" s="12">
        <v>18</v>
      </c>
      <c r="N8" s="11">
        <v>1</v>
      </c>
      <c r="O8" s="12">
        <v>5</v>
      </c>
      <c r="P8" s="11">
        <v>0.5</v>
      </c>
      <c r="Q8" s="12">
        <v>15</v>
      </c>
      <c r="R8" s="11">
        <v>0.75</v>
      </c>
      <c r="S8" s="12">
        <v>7</v>
      </c>
      <c r="T8" s="11">
        <v>0.36840000000000001</v>
      </c>
      <c r="U8" s="12">
        <v>7</v>
      </c>
      <c r="V8" s="11">
        <v>0.29170000000000001</v>
      </c>
      <c r="W8" s="12">
        <v>3</v>
      </c>
      <c r="X8" s="11">
        <v>0.6</v>
      </c>
      <c r="Y8" s="12">
        <v>4</v>
      </c>
      <c r="Z8" s="11">
        <v>0.4</v>
      </c>
      <c r="AA8" s="12">
        <v>11</v>
      </c>
      <c r="AB8" s="11">
        <v>0.84619999999999995</v>
      </c>
      <c r="AC8" s="12">
        <v>7</v>
      </c>
      <c r="AD8" s="11">
        <v>0.63639999999999997</v>
      </c>
      <c r="AE8" s="12">
        <v>18</v>
      </c>
      <c r="AF8" s="11">
        <v>1</v>
      </c>
      <c r="AG8" s="12">
        <v>2</v>
      </c>
      <c r="AH8" s="11">
        <v>0.25</v>
      </c>
      <c r="AI8" s="12">
        <v>3</v>
      </c>
      <c r="AJ8" s="11">
        <v>0.375</v>
      </c>
      <c r="AK8" s="12">
        <v>8</v>
      </c>
      <c r="AL8" s="11">
        <v>0.5333</v>
      </c>
      <c r="AM8" s="12">
        <v>9</v>
      </c>
      <c r="AN8" s="11">
        <v>0.64290000000000003</v>
      </c>
      <c r="AO8" s="12" t="s">
        <v>16</v>
      </c>
      <c r="AP8" s="12"/>
      <c r="AQ8" s="12">
        <v>144</v>
      </c>
      <c r="AR8" s="11">
        <v>0.80900000000000005</v>
      </c>
    </row>
    <row r="9" spans="1:44">
      <c r="A9" s="10">
        <v>42086</v>
      </c>
      <c r="B9" s="8" t="s">
        <v>63</v>
      </c>
      <c r="C9" s="8">
        <v>26</v>
      </c>
      <c r="D9" s="9">
        <v>1</v>
      </c>
      <c r="E9" s="8">
        <v>0</v>
      </c>
      <c r="F9" s="9">
        <v>0</v>
      </c>
      <c r="G9" s="8">
        <v>4</v>
      </c>
      <c r="H9" s="9">
        <v>0.23530000000000001</v>
      </c>
      <c r="I9" s="8">
        <v>0</v>
      </c>
      <c r="J9" s="9">
        <v>0</v>
      </c>
      <c r="K9" s="8">
        <v>0</v>
      </c>
      <c r="L9" s="9">
        <v>0</v>
      </c>
      <c r="M9" s="8">
        <v>0</v>
      </c>
      <c r="N9" s="9">
        <v>0</v>
      </c>
      <c r="O9" s="8">
        <v>2</v>
      </c>
      <c r="P9" s="9">
        <v>0.2</v>
      </c>
      <c r="Q9" s="8">
        <v>0</v>
      </c>
      <c r="R9" s="9">
        <v>0</v>
      </c>
      <c r="S9" s="8">
        <v>0</v>
      </c>
      <c r="T9" s="9">
        <v>0</v>
      </c>
      <c r="U9" s="8">
        <v>0</v>
      </c>
      <c r="V9" s="9">
        <v>0</v>
      </c>
      <c r="W9" s="8">
        <v>0</v>
      </c>
      <c r="X9" s="9">
        <v>0</v>
      </c>
      <c r="Y9" s="8">
        <v>0</v>
      </c>
      <c r="Z9" s="9">
        <v>0</v>
      </c>
      <c r="AA9" s="8">
        <v>0</v>
      </c>
      <c r="AB9" s="9">
        <v>0</v>
      </c>
      <c r="AC9" s="8">
        <v>0</v>
      </c>
      <c r="AD9" s="9">
        <v>0</v>
      </c>
      <c r="AE9" s="8">
        <v>0</v>
      </c>
      <c r="AF9" s="9">
        <v>0</v>
      </c>
      <c r="AG9" s="8">
        <v>0</v>
      </c>
      <c r="AH9" s="9">
        <v>0</v>
      </c>
      <c r="AI9" s="8">
        <v>0</v>
      </c>
      <c r="AJ9" s="9">
        <v>0</v>
      </c>
      <c r="AK9" s="8">
        <v>1</v>
      </c>
      <c r="AL9" s="9">
        <v>6.6699999999999995E-2</v>
      </c>
      <c r="AM9" s="8">
        <v>0</v>
      </c>
      <c r="AN9" s="9">
        <v>0</v>
      </c>
      <c r="AO9" s="8">
        <v>0</v>
      </c>
      <c r="AP9" s="9">
        <v>0</v>
      </c>
      <c r="AQ9" s="8">
        <v>33</v>
      </c>
      <c r="AR9" s="9">
        <v>0.1236</v>
      </c>
    </row>
    <row r="10" spans="1:44">
      <c r="A10" s="10">
        <v>42086</v>
      </c>
      <c r="B10" s="8" t="s">
        <v>64</v>
      </c>
      <c r="C10" s="8">
        <v>5</v>
      </c>
      <c r="D10" s="9">
        <v>0.1923</v>
      </c>
      <c r="E10" s="8" t="s">
        <v>16</v>
      </c>
      <c r="F10" s="8"/>
      <c r="G10" s="8" t="s">
        <v>16</v>
      </c>
      <c r="H10" s="8"/>
      <c r="I10" s="8" t="s">
        <v>16</v>
      </c>
      <c r="J10" s="8"/>
      <c r="K10" s="8" t="s">
        <v>16</v>
      </c>
      <c r="L10" s="8"/>
      <c r="M10" s="8" t="s">
        <v>16</v>
      </c>
      <c r="N10" s="8"/>
      <c r="O10" s="8" t="s">
        <v>16</v>
      </c>
      <c r="P10" s="8"/>
      <c r="Q10" s="8" t="s">
        <v>16</v>
      </c>
      <c r="R10" s="8"/>
      <c r="S10" s="8" t="s">
        <v>16</v>
      </c>
      <c r="T10" s="8"/>
      <c r="U10" s="8" t="s">
        <v>16</v>
      </c>
      <c r="V10" s="8"/>
      <c r="W10" s="8" t="s">
        <v>16</v>
      </c>
      <c r="X10" s="8"/>
      <c r="Y10" s="8" t="s">
        <v>16</v>
      </c>
      <c r="Z10" s="8"/>
      <c r="AA10" s="8" t="s">
        <v>16</v>
      </c>
      <c r="AB10" s="8"/>
      <c r="AC10" s="8" t="s">
        <v>16</v>
      </c>
      <c r="AD10" s="8"/>
      <c r="AE10" s="8" t="s">
        <v>16</v>
      </c>
      <c r="AF10" s="8"/>
      <c r="AG10" s="8" t="s">
        <v>16</v>
      </c>
      <c r="AH10" s="8"/>
      <c r="AI10" s="8" t="s">
        <v>16</v>
      </c>
      <c r="AJ10" s="8"/>
      <c r="AK10" s="8" t="s">
        <v>16</v>
      </c>
      <c r="AL10" s="8"/>
      <c r="AM10" s="8" t="s">
        <v>16</v>
      </c>
      <c r="AN10" s="8"/>
      <c r="AO10" s="8" t="s">
        <v>16</v>
      </c>
      <c r="AP10" s="8"/>
      <c r="AQ10" s="8">
        <v>5</v>
      </c>
      <c r="AR10" s="9">
        <v>0.1515</v>
      </c>
    </row>
    <row r="11" spans="1:44">
      <c r="A11" s="10">
        <v>42086</v>
      </c>
      <c r="B11" s="8" t="s">
        <v>65</v>
      </c>
      <c r="C11" s="8" t="s">
        <v>16</v>
      </c>
      <c r="D11" s="8"/>
      <c r="E11" s="8" t="s">
        <v>16</v>
      </c>
      <c r="F11" s="8"/>
      <c r="G11" s="8" t="s">
        <v>16</v>
      </c>
      <c r="H11" s="8"/>
      <c r="I11" s="8" t="s">
        <v>16</v>
      </c>
      <c r="J11" s="8"/>
      <c r="K11" s="8" t="s">
        <v>16</v>
      </c>
      <c r="L11" s="8"/>
      <c r="M11" s="8" t="s">
        <v>16</v>
      </c>
      <c r="N11" s="8"/>
      <c r="O11" s="8">
        <v>2</v>
      </c>
      <c r="P11" s="9">
        <v>1</v>
      </c>
      <c r="Q11" s="8" t="s">
        <v>16</v>
      </c>
      <c r="R11" s="8"/>
      <c r="S11" s="8" t="s">
        <v>16</v>
      </c>
      <c r="T11" s="8"/>
      <c r="U11" s="8" t="s">
        <v>16</v>
      </c>
      <c r="V11" s="8"/>
      <c r="W11" s="8" t="s">
        <v>16</v>
      </c>
      <c r="X11" s="8"/>
      <c r="Y11" s="8" t="s">
        <v>16</v>
      </c>
      <c r="Z11" s="8"/>
      <c r="AA11" s="8" t="s">
        <v>16</v>
      </c>
      <c r="AB11" s="8"/>
      <c r="AC11" s="8" t="s">
        <v>16</v>
      </c>
      <c r="AD11" s="8"/>
      <c r="AE11" s="8" t="s">
        <v>16</v>
      </c>
      <c r="AF11" s="8"/>
      <c r="AG11" s="8" t="s">
        <v>16</v>
      </c>
      <c r="AH11" s="8"/>
      <c r="AI11" s="8" t="s">
        <v>16</v>
      </c>
      <c r="AJ11" s="8"/>
      <c r="AK11" s="8" t="s">
        <v>16</v>
      </c>
      <c r="AL11" s="8"/>
      <c r="AM11" s="8" t="s">
        <v>16</v>
      </c>
      <c r="AN11" s="8"/>
      <c r="AO11" s="8" t="s">
        <v>16</v>
      </c>
      <c r="AP11" s="8"/>
      <c r="AQ11" s="8">
        <v>2</v>
      </c>
      <c r="AR11" s="9">
        <v>6.0600000000000001E-2</v>
      </c>
    </row>
    <row r="12" spans="1:44">
      <c r="A12" s="10">
        <v>42086</v>
      </c>
      <c r="B12" s="8" t="s">
        <v>66</v>
      </c>
      <c r="C12" s="8">
        <v>21</v>
      </c>
      <c r="D12" s="9">
        <v>0.80769999999999997</v>
      </c>
      <c r="E12" s="8" t="s">
        <v>16</v>
      </c>
      <c r="F12" s="8"/>
      <c r="G12" s="8" t="s">
        <v>16</v>
      </c>
      <c r="H12" s="8"/>
      <c r="I12" s="8" t="s">
        <v>16</v>
      </c>
      <c r="J12" s="8"/>
      <c r="K12" s="8" t="s">
        <v>16</v>
      </c>
      <c r="L12" s="8"/>
      <c r="M12" s="8" t="s">
        <v>16</v>
      </c>
      <c r="N12" s="8"/>
      <c r="O12" s="8" t="s">
        <v>16</v>
      </c>
      <c r="P12" s="8"/>
      <c r="Q12" s="8" t="s">
        <v>16</v>
      </c>
      <c r="R12" s="8"/>
      <c r="S12" s="8" t="s">
        <v>16</v>
      </c>
      <c r="T12" s="8"/>
      <c r="U12" s="8" t="s">
        <v>16</v>
      </c>
      <c r="V12" s="8"/>
      <c r="W12" s="8" t="s">
        <v>16</v>
      </c>
      <c r="X12" s="8"/>
      <c r="Y12" s="8" t="s">
        <v>16</v>
      </c>
      <c r="Z12" s="8"/>
      <c r="AA12" s="8" t="s">
        <v>16</v>
      </c>
      <c r="AB12" s="8"/>
      <c r="AC12" s="8" t="s">
        <v>16</v>
      </c>
      <c r="AD12" s="8"/>
      <c r="AE12" s="8" t="s">
        <v>16</v>
      </c>
      <c r="AF12" s="8"/>
      <c r="AG12" s="8" t="s">
        <v>16</v>
      </c>
      <c r="AH12" s="8"/>
      <c r="AI12" s="8" t="s">
        <v>16</v>
      </c>
      <c r="AJ12" s="8"/>
      <c r="AK12" s="8" t="s">
        <v>16</v>
      </c>
      <c r="AL12" s="8"/>
      <c r="AM12" s="8" t="s">
        <v>16</v>
      </c>
      <c r="AN12" s="8"/>
      <c r="AO12" s="8" t="s">
        <v>16</v>
      </c>
      <c r="AP12" s="8"/>
      <c r="AQ12" s="8">
        <v>21</v>
      </c>
      <c r="AR12" s="9">
        <v>0.63639999999999997</v>
      </c>
    </row>
    <row r="13" spans="1:44">
      <c r="A13" s="10">
        <v>42086</v>
      </c>
      <c r="B13" s="8" t="s">
        <v>67</v>
      </c>
      <c r="C13" s="8" t="s">
        <v>16</v>
      </c>
      <c r="D13" s="8"/>
      <c r="E13" s="8" t="s">
        <v>16</v>
      </c>
      <c r="F13" s="8"/>
      <c r="G13" s="8">
        <v>4</v>
      </c>
      <c r="H13" s="9">
        <v>1</v>
      </c>
      <c r="I13" s="8" t="s">
        <v>16</v>
      </c>
      <c r="J13" s="8"/>
      <c r="K13" s="8" t="s">
        <v>16</v>
      </c>
      <c r="L13" s="8"/>
      <c r="M13" s="8" t="s">
        <v>16</v>
      </c>
      <c r="N13" s="8"/>
      <c r="O13" s="8" t="s">
        <v>16</v>
      </c>
      <c r="P13" s="8"/>
      <c r="Q13" s="8" t="s">
        <v>16</v>
      </c>
      <c r="R13" s="8"/>
      <c r="S13" s="8" t="s">
        <v>16</v>
      </c>
      <c r="T13" s="8"/>
      <c r="U13" s="8" t="s">
        <v>16</v>
      </c>
      <c r="V13" s="8"/>
      <c r="W13" s="8" t="s">
        <v>16</v>
      </c>
      <c r="X13" s="8"/>
      <c r="Y13" s="8" t="s">
        <v>16</v>
      </c>
      <c r="Z13" s="8"/>
      <c r="AA13" s="8" t="s">
        <v>16</v>
      </c>
      <c r="AB13" s="8"/>
      <c r="AC13" s="8" t="s">
        <v>16</v>
      </c>
      <c r="AD13" s="8"/>
      <c r="AE13" s="8" t="s">
        <v>16</v>
      </c>
      <c r="AF13" s="8"/>
      <c r="AG13" s="8" t="s">
        <v>16</v>
      </c>
      <c r="AH13" s="8"/>
      <c r="AI13" s="8" t="s">
        <v>16</v>
      </c>
      <c r="AJ13" s="8"/>
      <c r="AK13" s="8">
        <v>1</v>
      </c>
      <c r="AL13" s="9">
        <v>1</v>
      </c>
      <c r="AM13" s="8" t="s">
        <v>16</v>
      </c>
      <c r="AN13" s="8"/>
      <c r="AO13" s="8" t="s">
        <v>16</v>
      </c>
      <c r="AP13" s="8"/>
      <c r="AQ13" s="8">
        <v>5</v>
      </c>
      <c r="AR13" s="9">
        <v>0.1515</v>
      </c>
    </row>
    <row r="14" spans="1:44">
      <c r="A14" s="10">
        <v>42086</v>
      </c>
      <c r="B14" s="8" t="s">
        <v>68</v>
      </c>
      <c r="C14" s="8">
        <v>26</v>
      </c>
      <c r="D14" s="9">
        <v>1.77E-2</v>
      </c>
      <c r="E14" s="8">
        <v>14</v>
      </c>
      <c r="F14" s="9">
        <v>0.33329999999999999</v>
      </c>
      <c r="G14" s="8">
        <v>17</v>
      </c>
      <c r="H14" s="9">
        <v>0.62960000000000005</v>
      </c>
      <c r="I14" s="8">
        <v>11</v>
      </c>
      <c r="J14" s="9">
        <v>0.30559999999999998</v>
      </c>
      <c r="K14" s="8">
        <v>6</v>
      </c>
      <c r="L14" s="9">
        <v>0.35289999999999999</v>
      </c>
      <c r="M14" s="8">
        <v>18</v>
      </c>
      <c r="N14" s="9">
        <v>0.52939999999999998</v>
      </c>
      <c r="O14" s="8">
        <v>10</v>
      </c>
      <c r="P14" s="9">
        <v>0.29409999999999997</v>
      </c>
      <c r="Q14" s="8">
        <v>20</v>
      </c>
      <c r="R14" s="9">
        <v>0.57140000000000002</v>
      </c>
      <c r="S14" s="8">
        <v>19</v>
      </c>
      <c r="T14" s="9">
        <v>0.45240000000000002</v>
      </c>
      <c r="U14" s="8">
        <v>24</v>
      </c>
      <c r="V14" s="9">
        <v>0.44440000000000002</v>
      </c>
      <c r="W14" s="8">
        <v>5</v>
      </c>
      <c r="X14" s="9">
        <v>0.1724</v>
      </c>
      <c r="Y14" s="8">
        <v>10</v>
      </c>
      <c r="Z14" s="9">
        <v>0.3125</v>
      </c>
      <c r="AA14" s="8">
        <v>13</v>
      </c>
      <c r="AB14" s="9">
        <v>0.39389999999999997</v>
      </c>
      <c r="AC14" s="8">
        <v>11</v>
      </c>
      <c r="AD14" s="9">
        <v>0.31430000000000002</v>
      </c>
      <c r="AE14" s="8">
        <v>18</v>
      </c>
      <c r="AF14" s="9">
        <v>0.34620000000000001</v>
      </c>
      <c r="AG14" s="8">
        <v>8</v>
      </c>
      <c r="AH14" s="9">
        <v>0.38100000000000001</v>
      </c>
      <c r="AI14" s="8">
        <v>8</v>
      </c>
      <c r="AJ14" s="9">
        <v>0.21049999999999999</v>
      </c>
      <c r="AK14" s="8">
        <v>15</v>
      </c>
      <c r="AL14" s="9">
        <v>0.23810000000000001</v>
      </c>
      <c r="AM14" s="8">
        <v>14</v>
      </c>
      <c r="AN14" s="9">
        <v>0.35</v>
      </c>
      <c r="AO14" s="8">
        <v>0</v>
      </c>
      <c r="AP14" s="9">
        <v>0</v>
      </c>
      <c r="AQ14" s="8">
        <v>267</v>
      </c>
      <c r="AR14" s="9">
        <v>0.1231</v>
      </c>
    </row>
    <row r="15" spans="1:44">
      <c r="A15" s="10">
        <v>42086</v>
      </c>
      <c r="B15" s="8" t="s">
        <v>69</v>
      </c>
      <c r="C15" s="8">
        <v>1444</v>
      </c>
      <c r="D15" s="9">
        <v>0.98229999999999995</v>
      </c>
      <c r="E15" s="8">
        <v>28</v>
      </c>
      <c r="F15" s="9">
        <v>0.66669999999999996</v>
      </c>
      <c r="G15" s="8">
        <v>10</v>
      </c>
      <c r="H15" s="9">
        <v>0.37040000000000001</v>
      </c>
      <c r="I15" s="8">
        <v>25</v>
      </c>
      <c r="J15" s="9">
        <v>0.69440000000000002</v>
      </c>
      <c r="K15" s="8">
        <v>11</v>
      </c>
      <c r="L15" s="9">
        <v>0.64710000000000001</v>
      </c>
      <c r="M15" s="8">
        <v>16</v>
      </c>
      <c r="N15" s="9">
        <v>0.47060000000000002</v>
      </c>
      <c r="O15" s="8">
        <v>24</v>
      </c>
      <c r="P15" s="9">
        <v>0.70589999999999997</v>
      </c>
      <c r="Q15" s="8">
        <v>15</v>
      </c>
      <c r="R15" s="9">
        <v>0.42859999999999998</v>
      </c>
      <c r="S15" s="8">
        <v>23</v>
      </c>
      <c r="T15" s="9">
        <v>0.54759999999999998</v>
      </c>
      <c r="U15" s="8">
        <v>30</v>
      </c>
      <c r="V15" s="9">
        <v>0.55559999999999998</v>
      </c>
      <c r="W15" s="8">
        <v>24</v>
      </c>
      <c r="X15" s="9">
        <v>0.8276</v>
      </c>
      <c r="Y15" s="8">
        <v>22</v>
      </c>
      <c r="Z15" s="9">
        <v>0.6875</v>
      </c>
      <c r="AA15" s="8">
        <v>20</v>
      </c>
      <c r="AB15" s="9">
        <v>0.60609999999999997</v>
      </c>
      <c r="AC15" s="8">
        <v>24</v>
      </c>
      <c r="AD15" s="9">
        <v>0.68569999999999998</v>
      </c>
      <c r="AE15" s="8">
        <v>34</v>
      </c>
      <c r="AF15" s="9">
        <v>0.65380000000000005</v>
      </c>
      <c r="AG15" s="8">
        <v>13</v>
      </c>
      <c r="AH15" s="9">
        <v>0.61899999999999999</v>
      </c>
      <c r="AI15" s="8">
        <v>30</v>
      </c>
      <c r="AJ15" s="9">
        <v>0.78949999999999998</v>
      </c>
      <c r="AK15" s="8">
        <v>48</v>
      </c>
      <c r="AL15" s="9">
        <v>0.76190000000000002</v>
      </c>
      <c r="AM15" s="8">
        <v>26</v>
      </c>
      <c r="AN15" s="9">
        <v>0.65</v>
      </c>
      <c r="AO15" s="8">
        <v>35</v>
      </c>
      <c r="AP15" s="9">
        <v>1</v>
      </c>
      <c r="AQ15" s="8">
        <v>1902</v>
      </c>
      <c r="AR15" s="9">
        <v>0.87690000000000001</v>
      </c>
    </row>
    <row r="16" spans="1:44">
      <c r="A16" s="10">
        <v>42086</v>
      </c>
      <c r="B16" s="8" t="s">
        <v>70</v>
      </c>
      <c r="C16" s="8">
        <v>49</v>
      </c>
      <c r="D16" s="9">
        <v>3.39E-2</v>
      </c>
      <c r="E16" s="8" t="s">
        <v>16</v>
      </c>
      <c r="F16" s="8"/>
      <c r="G16" s="8" t="s">
        <v>16</v>
      </c>
      <c r="H16" s="8"/>
      <c r="I16" s="8" t="s">
        <v>16</v>
      </c>
      <c r="J16" s="8"/>
      <c r="K16" s="8" t="s">
        <v>16</v>
      </c>
      <c r="L16" s="8"/>
      <c r="M16" s="8" t="s">
        <v>16</v>
      </c>
      <c r="N16" s="8"/>
      <c r="O16" s="8" t="s">
        <v>16</v>
      </c>
      <c r="P16" s="8"/>
      <c r="Q16" s="8" t="s">
        <v>16</v>
      </c>
      <c r="R16" s="8"/>
      <c r="S16" s="8" t="s">
        <v>16</v>
      </c>
      <c r="T16" s="8"/>
      <c r="U16" s="8" t="s">
        <v>16</v>
      </c>
      <c r="V16" s="8"/>
      <c r="W16" s="8" t="s">
        <v>16</v>
      </c>
      <c r="X16" s="8"/>
      <c r="Y16" s="8" t="s">
        <v>16</v>
      </c>
      <c r="Z16" s="8"/>
      <c r="AA16" s="8" t="s">
        <v>16</v>
      </c>
      <c r="AB16" s="8"/>
      <c r="AC16" s="8" t="s">
        <v>16</v>
      </c>
      <c r="AD16" s="8"/>
      <c r="AE16" s="8" t="s">
        <v>16</v>
      </c>
      <c r="AF16" s="8"/>
      <c r="AG16" s="8" t="s">
        <v>16</v>
      </c>
      <c r="AH16" s="8"/>
      <c r="AI16" s="8" t="s">
        <v>16</v>
      </c>
      <c r="AJ16" s="8"/>
      <c r="AK16" s="8" t="s">
        <v>16</v>
      </c>
      <c r="AL16" s="8"/>
      <c r="AM16" s="8" t="s">
        <v>16</v>
      </c>
      <c r="AN16" s="8"/>
      <c r="AO16" s="8" t="s">
        <v>16</v>
      </c>
      <c r="AP16" s="8"/>
      <c r="AQ16" s="8">
        <v>49</v>
      </c>
      <c r="AR16" s="9">
        <v>2.58E-2</v>
      </c>
    </row>
    <row r="17" spans="1:44">
      <c r="A17" s="10">
        <v>42086</v>
      </c>
      <c r="B17" s="8" t="s">
        <v>71</v>
      </c>
      <c r="C17" s="8">
        <v>1</v>
      </c>
      <c r="D17" s="9">
        <v>6.9999999999999999E-4</v>
      </c>
      <c r="E17" s="8" t="s">
        <v>16</v>
      </c>
      <c r="F17" s="8"/>
      <c r="G17" s="8" t="s">
        <v>16</v>
      </c>
      <c r="H17" s="8"/>
      <c r="I17" s="8" t="s">
        <v>16</v>
      </c>
      <c r="J17" s="8"/>
      <c r="K17" s="8" t="s">
        <v>16</v>
      </c>
      <c r="L17" s="8"/>
      <c r="M17" s="8" t="s">
        <v>16</v>
      </c>
      <c r="N17" s="8"/>
      <c r="O17" s="8" t="s">
        <v>16</v>
      </c>
      <c r="P17" s="8"/>
      <c r="Q17" s="8" t="s">
        <v>16</v>
      </c>
      <c r="R17" s="8"/>
      <c r="S17" s="8" t="s">
        <v>16</v>
      </c>
      <c r="T17" s="8"/>
      <c r="U17" s="8" t="s">
        <v>16</v>
      </c>
      <c r="V17" s="8"/>
      <c r="W17" s="8" t="s">
        <v>16</v>
      </c>
      <c r="X17" s="8"/>
      <c r="Y17" s="8" t="s">
        <v>16</v>
      </c>
      <c r="Z17" s="8"/>
      <c r="AA17" s="8" t="s">
        <v>16</v>
      </c>
      <c r="AB17" s="8"/>
      <c r="AC17" s="8" t="s">
        <v>16</v>
      </c>
      <c r="AD17" s="8"/>
      <c r="AE17" s="8" t="s">
        <v>16</v>
      </c>
      <c r="AF17" s="8"/>
      <c r="AG17" s="8" t="s">
        <v>16</v>
      </c>
      <c r="AH17" s="8"/>
      <c r="AI17" s="8" t="s">
        <v>16</v>
      </c>
      <c r="AJ17" s="8"/>
      <c r="AK17" s="8" t="s">
        <v>16</v>
      </c>
      <c r="AL17" s="8"/>
      <c r="AM17" s="8" t="s">
        <v>16</v>
      </c>
      <c r="AN17" s="8"/>
      <c r="AO17" s="8" t="s">
        <v>16</v>
      </c>
      <c r="AP17" s="8"/>
      <c r="AQ17" s="8">
        <v>1</v>
      </c>
      <c r="AR17" s="9">
        <v>5.0000000000000001E-4</v>
      </c>
    </row>
    <row r="18" spans="1:44">
      <c r="A18" s="10">
        <v>42086</v>
      </c>
      <c r="B18" s="8" t="s">
        <v>72</v>
      </c>
      <c r="C18" s="8" t="s">
        <v>16</v>
      </c>
      <c r="D18" s="8"/>
      <c r="E18" s="8" t="s">
        <v>16</v>
      </c>
      <c r="F18" s="8"/>
      <c r="G18" s="8" t="s">
        <v>16</v>
      </c>
      <c r="H18" s="8"/>
      <c r="I18" s="8" t="s">
        <v>16</v>
      </c>
      <c r="J18" s="8"/>
      <c r="K18" s="8" t="s">
        <v>16</v>
      </c>
      <c r="L18" s="8"/>
      <c r="M18" s="8" t="s">
        <v>16</v>
      </c>
      <c r="N18" s="8"/>
      <c r="O18" s="8">
        <v>2</v>
      </c>
      <c r="P18" s="9">
        <v>8.3299999999999999E-2</v>
      </c>
      <c r="Q18" s="8" t="s">
        <v>16</v>
      </c>
      <c r="R18" s="8"/>
      <c r="S18" s="8">
        <v>7</v>
      </c>
      <c r="T18" s="9">
        <v>0.30430000000000001</v>
      </c>
      <c r="U18" s="8" t="s">
        <v>16</v>
      </c>
      <c r="V18" s="8"/>
      <c r="W18" s="8" t="s">
        <v>16</v>
      </c>
      <c r="X18" s="8"/>
      <c r="Y18" s="8" t="s">
        <v>16</v>
      </c>
      <c r="Z18" s="8"/>
      <c r="AA18" s="8" t="s">
        <v>16</v>
      </c>
      <c r="AB18" s="8"/>
      <c r="AC18" s="8">
        <v>5</v>
      </c>
      <c r="AD18" s="9">
        <v>0.20830000000000001</v>
      </c>
      <c r="AE18" s="8" t="s">
        <v>16</v>
      </c>
      <c r="AF18" s="8"/>
      <c r="AG18" s="8" t="s">
        <v>16</v>
      </c>
      <c r="AH18" s="8"/>
      <c r="AI18" s="8" t="s">
        <v>16</v>
      </c>
      <c r="AJ18" s="8"/>
      <c r="AK18" s="8" t="s">
        <v>16</v>
      </c>
      <c r="AL18" s="8"/>
      <c r="AM18" s="8">
        <v>2</v>
      </c>
      <c r="AN18" s="9">
        <v>7.6899999999999996E-2</v>
      </c>
      <c r="AO18" s="8" t="s">
        <v>16</v>
      </c>
      <c r="AP18" s="8"/>
      <c r="AQ18" s="8">
        <v>16</v>
      </c>
      <c r="AR18" s="9">
        <v>8.3999999999999995E-3</v>
      </c>
    </row>
    <row r="19" spans="1:44">
      <c r="A19" s="10">
        <v>42086</v>
      </c>
      <c r="B19" s="8" t="s">
        <v>73</v>
      </c>
      <c r="C19" s="8">
        <v>460</v>
      </c>
      <c r="D19" s="9">
        <v>0.31859999999999999</v>
      </c>
      <c r="E19" s="8" t="s">
        <v>16</v>
      </c>
      <c r="F19" s="8"/>
      <c r="G19" s="8" t="s">
        <v>16</v>
      </c>
      <c r="H19" s="8"/>
      <c r="I19" s="8" t="s">
        <v>16</v>
      </c>
      <c r="J19" s="8"/>
      <c r="K19" s="8" t="s">
        <v>16</v>
      </c>
      <c r="L19" s="8"/>
      <c r="M19" s="8" t="s">
        <v>16</v>
      </c>
      <c r="N19" s="8"/>
      <c r="O19" s="8" t="s">
        <v>16</v>
      </c>
      <c r="P19" s="8"/>
      <c r="Q19" s="8" t="s">
        <v>16</v>
      </c>
      <c r="R19" s="8"/>
      <c r="S19" s="8" t="s">
        <v>16</v>
      </c>
      <c r="T19" s="8"/>
      <c r="U19" s="8" t="s">
        <v>16</v>
      </c>
      <c r="V19" s="8"/>
      <c r="W19" s="8" t="s">
        <v>16</v>
      </c>
      <c r="X19" s="8"/>
      <c r="Y19" s="8" t="s">
        <v>16</v>
      </c>
      <c r="Z19" s="8"/>
      <c r="AA19" s="8" t="s">
        <v>16</v>
      </c>
      <c r="AB19" s="8"/>
      <c r="AC19" s="8" t="s">
        <v>16</v>
      </c>
      <c r="AD19" s="8"/>
      <c r="AE19" s="8" t="s">
        <v>16</v>
      </c>
      <c r="AF19" s="8"/>
      <c r="AG19" s="8" t="s">
        <v>16</v>
      </c>
      <c r="AH19" s="8"/>
      <c r="AI19" s="8" t="s">
        <v>16</v>
      </c>
      <c r="AJ19" s="8"/>
      <c r="AK19" s="8" t="s">
        <v>16</v>
      </c>
      <c r="AL19" s="8"/>
      <c r="AM19" s="8" t="s">
        <v>16</v>
      </c>
      <c r="AN19" s="8"/>
      <c r="AO19" s="8" t="s">
        <v>16</v>
      </c>
      <c r="AP19" s="8"/>
      <c r="AQ19" s="8">
        <v>460</v>
      </c>
      <c r="AR19" s="9">
        <v>0.2419</v>
      </c>
    </row>
    <row r="20" spans="1:44">
      <c r="A20" s="10">
        <v>42086</v>
      </c>
      <c r="B20" s="8" t="s">
        <v>74</v>
      </c>
      <c r="C20" s="8" t="s">
        <v>16</v>
      </c>
      <c r="D20" s="8"/>
      <c r="E20" s="8">
        <v>16</v>
      </c>
      <c r="F20" s="9">
        <v>0.57140000000000002</v>
      </c>
      <c r="G20" s="8">
        <v>3</v>
      </c>
      <c r="H20" s="9">
        <v>0.3</v>
      </c>
      <c r="I20" s="8">
        <v>8</v>
      </c>
      <c r="J20" s="9">
        <v>0.32</v>
      </c>
      <c r="K20" s="8">
        <v>4</v>
      </c>
      <c r="L20" s="9">
        <v>0.36359999999999998</v>
      </c>
      <c r="M20" s="8">
        <v>1</v>
      </c>
      <c r="N20" s="9">
        <v>6.25E-2</v>
      </c>
      <c r="O20" s="8">
        <v>4</v>
      </c>
      <c r="P20" s="9">
        <v>0.16669999999999999</v>
      </c>
      <c r="Q20" s="8">
        <v>4</v>
      </c>
      <c r="R20" s="9">
        <v>0.26669999999999999</v>
      </c>
      <c r="S20" s="8">
        <v>3</v>
      </c>
      <c r="T20" s="9">
        <v>0.13039999999999999</v>
      </c>
      <c r="U20" s="8">
        <v>9</v>
      </c>
      <c r="V20" s="9">
        <v>0.3</v>
      </c>
      <c r="W20" s="8">
        <v>4</v>
      </c>
      <c r="X20" s="9">
        <v>0.16669999999999999</v>
      </c>
      <c r="Y20" s="8">
        <v>7</v>
      </c>
      <c r="Z20" s="9">
        <v>0.31819999999999998</v>
      </c>
      <c r="AA20" s="8">
        <v>8</v>
      </c>
      <c r="AB20" s="9">
        <v>0.4</v>
      </c>
      <c r="AC20" s="8">
        <v>4</v>
      </c>
      <c r="AD20" s="9">
        <v>0.16669999999999999</v>
      </c>
      <c r="AE20" s="8">
        <v>18</v>
      </c>
      <c r="AF20" s="9">
        <v>0.52939999999999998</v>
      </c>
      <c r="AG20" s="8">
        <v>2</v>
      </c>
      <c r="AH20" s="9">
        <v>0.15379999999999999</v>
      </c>
      <c r="AI20" s="8">
        <v>20</v>
      </c>
      <c r="AJ20" s="9">
        <v>0.66669999999999996</v>
      </c>
      <c r="AK20" s="8">
        <v>12</v>
      </c>
      <c r="AL20" s="9">
        <v>0.25</v>
      </c>
      <c r="AM20" s="8">
        <v>7</v>
      </c>
      <c r="AN20" s="9">
        <v>0.26919999999999999</v>
      </c>
      <c r="AO20" s="8">
        <v>4</v>
      </c>
      <c r="AP20" s="9">
        <v>0.1143</v>
      </c>
      <c r="AQ20" s="8">
        <v>138</v>
      </c>
      <c r="AR20" s="9">
        <v>7.2599999999999998E-2</v>
      </c>
    </row>
    <row r="21" spans="1:44">
      <c r="A21" s="10">
        <v>42086</v>
      </c>
      <c r="B21" s="8" t="s">
        <v>75</v>
      </c>
      <c r="C21" s="8">
        <v>934</v>
      </c>
      <c r="D21" s="9">
        <v>0.64680000000000004</v>
      </c>
      <c r="E21" s="8" t="s">
        <v>16</v>
      </c>
      <c r="F21" s="8"/>
      <c r="G21" s="8" t="s">
        <v>16</v>
      </c>
      <c r="H21" s="8"/>
      <c r="I21" s="8" t="s">
        <v>16</v>
      </c>
      <c r="J21" s="8"/>
      <c r="K21" s="8" t="s">
        <v>16</v>
      </c>
      <c r="L21" s="8"/>
      <c r="M21" s="8" t="s">
        <v>16</v>
      </c>
      <c r="N21" s="8"/>
      <c r="O21" s="8" t="s">
        <v>16</v>
      </c>
      <c r="P21" s="8"/>
      <c r="Q21" s="8" t="s">
        <v>16</v>
      </c>
      <c r="R21" s="8"/>
      <c r="S21" s="8" t="s">
        <v>16</v>
      </c>
      <c r="T21" s="8"/>
      <c r="U21" s="8" t="s">
        <v>16</v>
      </c>
      <c r="V21" s="8"/>
      <c r="W21" s="8" t="s">
        <v>16</v>
      </c>
      <c r="X21" s="8"/>
      <c r="Y21" s="8" t="s">
        <v>16</v>
      </c>
      <c r="Z21" s="8"/>
      <c r="AA21" s="8" t="s">
        <v>16</v>
      </c>
      <c r="AB21" s="8"/>
      <c r="AC21" s="8" t="s">
        <v>16</v>
      </c>
      <c r="AD21" s="8"/>
      <c r="AE21" s="8" t="s">
        <v>16</v>
      </c>
      <c r="AF21" s="8"/>
      <c r="AG21" s="8" t="s">
        <v>16</v>
      </c>
      <c r="AH21" s="8"/>
      <c r="AI21" s="8" t="s">
        <v>16</v>
      </c>
      <c r="AJ21" s="8"/>
      <c r="AK21" s="8" t="s">
        <v>16</v>
      </c>
      <c r="AL21" s="8"/>
      <c r="AM21" s="8" t="s">
        <v>16</v>
      </c>
      <c r="AN21" s="8"/>
      <c r="AO21" s="8" t="s">
        <v>16</v>
      </c>
      <c r="AP21" s="8"/>
      <c r="AQ21" s="8">
        <v>934</v>
      </c>
      <c r="AR21" s="9">
        <v>0.49109999999999998</v>
      </c>
    </row>
    <row r="22" spans="1:44">
      <c r="A22" s="10">
        <v>42086</v>
      </c>
      <c r="B22" s="8" t="s">
        <v>76</v>
      </c>
      <c r="C22" s="8" t="s">
        <v>16</v>
      </c>
      <c r="D22" s="8"/>
      <c r="E22" s="8">
        <v>2</v>
      </c>
      <c r="F22" s="9">
        <v>7.1400000000000005E-2</v>
      </c>
      <c r="G22" s="8">
        <v>2</v>
      </c>
      <c r="H22" s="9">
        <v>0.2</v>
      </c>
      <c r="I22" s="8">
        <v>10</v>
      </c>
      <c r="J22" s="9">
        <v>0.4</v>
      </c>
      <c r="K22" s="8">
        <v>6</v>
      </c>
      <c r="L22" s="9">
        <v>0.54549999999999998</v>
      </c>
      <c r="M22" s="8">
        <v>9</v>
      </c>
      <c r="N22" s="9">
        <v>0.5625</v>
      </c>
      <c r="O22" s="8">
        <v>7</v>
      </c>
      <c r="P22" s="9">
        <v>0.29170000000000001</v>
      </c>
      <c r="Q22" s="8">
        <v>4</v>
      </c>
      <c r="R22" s="9">
        <v>0.26669999999999999</v>
      </c>
      <c r="S22" s="8">
        <v>1</v>
      </c>
      <c r="T22" s="9">
        <v>4.3499999999999997E-2</v>
      </c>
      <c r="U22" s="8">
        <v>4</v>
      </c>
      <c r="V22" s="9">
        <v>0.1333</v>
      </c>
      <c r="W22" s="8">
        <v>5</v>
      </c>
      <c r="X22" s="9">
        <v>0.20830000000000001</v>
      </c>
      <c r="Y22" s="8">
        <v>10</v>
      </c>
      <c r="Z22" s="9">
        <v>0.45450000000000002</v>
      </c>
      <c r="AA22" s="8">
        <v>9</v>
      </c>
      <c r="AB22" s="9">
        <v>0.45</v>
      </c>
      <c r="AC22" s="8">
        <v>8</v>
      </c>
      <c r="AD22" s="9">
        <v>0.33329999999999999</v>
      </c>
      <c r="AE22" s="8">
        <v>1</v>
      </c>
      <c r="AF22" s="9">
        <v>2.9399999999999999E-2</v>
      </c>
      <c r="AG22" s="8">
        <v>6</v>
      </c>
      <c r="AH22" s="9">
        <v>0.46150000000000002</v>
      </c>
      <c r="AI22" s="8">
        <v>5</v>
      </c>
      <c r="AJ22" s="9">
        <v>0.16669999999999999</v>
      </c>
      <c r="AK22" s="8">
        <v>2</v>
      </c>
      <c r="AL22" s="9">
        <v>4.1700000000000001E-2</v>
      </c>
      <c r="AM22" s="8">
        <v>2</v>
      </c>
      <c r="AN22" s="9">
        <v>7.6899999999999996E-2</v>
      </c>
      <c r="AO22" s="8">
        <v>2</v>
      </c>
      <c r="AP22" s="9">
        <v>5.7099999999999998E-2</v>
      </c>
      <c r="AQ22" s="8">
        <v>95</v>
      </c>
      <c r="AR22" s="9">
        <v>4.99E-2</v>
      </c>
    </row>
    <row r="23" spans="1:44">
      <c r="A23" s="10">
        <v>42086</v>
      </c>
      <c r="B23" s="8" t="s">
        <v>77</v>
      </c>
      <c r="C23" s="8" t="s">
        <v>16</v>
      </c>
      <c r="D23" s="8"/>
      <c r="E23" s="8">
        <v>10</v>
      </c>
      <c r="F23" s="9">
        <v>0.35709999999999997</v>
      </c>
      <c r="G23" s="8">
        <v>5</v>
      </c>
      <c r="H23" s="9">
        <v>0.5</v>
      </c>
      <c r="I23" s="8">
        <v>7</v>
      </c>
      <c r="J23" s="9">
        <v>0.28000000000000003</v>
      </c>
      <c r="K23" s="8">
        <v>1</v>
      </c>
      <c r="L23" s="9">
        <v>9.0899999999999995E-2</v>
      </c>
      <c r="M23" s="8">
        <v>6</v>
      </c>
      <c r="N23" s="9">
        <v>0.375</v>
      </c>
      <c r="O23" s="8">
        <v>11</v>
      </c>
      <c r="P23" s="9">
        <v>0.45829999999999999</v>
      </c>
      <c r="Q23" s="8">
        <v>7</v>
      </c>
      <c r="R23" s="9">
        <v>0.4667</v>
      </c>
      <c r="S23" s="8">
        <v>12</v>
      </c>
      <c r="T23" s="9">
        <v>0.52170000000000005</v>
      </c>
      <c r="U23" s="8">
        <v>17</v>
      </c>
      <c r="V23" s="9">
        <v>0.56669999999999998</v>
      </c>
      <c r="W23" s="8">
        <v>15</v>
      </c>
      <c r="X23" s="9">
        <v>0.625</v>
      </c>
      <c r="Y23" s="8">
        <v>5</v>
      </c>
      <c r="Z23" s="9">
        <v>0.2273</v>
      </c>
      <c r="AA23" s="8">
        <v>3</v>
      </c>
      <c r="AB23" s="9">
        <v>0.15</v>
      </c>
      <c r="AC23" s="8">
        <v>7</v>
      </c>
      <c r="AD23" s="9">
        <v>0.29170000000000001</v>
      </c>
      <c r="AE23" s="8">
        <v>15</v>
      </c>
      <c r="AF23" s="9">
        <v>0.44119999999999998</v>
      </c>
      <c r="AG23" s="8">
        <v>5</v>
      </c>
      <c r="AH23" s="9">
        <v>0.3846</v>
      </c>
      <c r="AI23" s="8">
        <v>5</v>
      </c>
      <c r="AJ23" s="9">
        <v>0.16669999999999999</v>
      </c>
      <c r="AK23" s="8">
        <v>34</v>
      </c>
      <c r="AL23" s="9">
        <v>0.70830000000000004</v>
      </c>
      <c r="AM23" s="8">
        <v>15</v>
      </c>
      <c r="AN23" s="9">
        <v>0.57689999999999997</v>
      </c>
      <c r="AO23" s="8">
        <v>29</v>
      </c>
      <c r="AP23" s="9">
        <v>0.8286</v>
      </c>
      <c r="AQ23" s="8">
        <v>209</v>
      </c>
      <c r="AR23" s="9">
        <v>0.1099</v>
      </c>
    </row>
    <row r="24" spans="1:44">
      <c r="A24" s="8"/>
      <c r="B24" s="8" t="s">
        <v>55</v>
      </c>
      <c r="C24" s="8">
        <v>1470</v>
      </c>
      <c r="D24" s="9">
        <v>0.67769999999999997</v>
      </c>
      <c r="E24" s="8">
        <v>42</v>
      </c>
      <c r="F24" s="9">
        <v>1.9400000000000001E-2</v>
      </c>
      <c r="G24" s="8">
        <v>27</v>
      </c>
      <c r="H24" s="9">
        <v>1.24E-2</v>
      </c>
      <c r="I24" s="8">
        <v>36</v>
      </c>
      <c r="J24" s="9">
        <v>1.66E-2</v>
      </c>
      <c r="K24" s="8">
        <v>17</v>
      </c>
      <c r="L24" s="9">
        <v>7.7999999999999996E-3</v>
      </c>
      <c r="M24" s="8">
        <v>34</v>
      </c>
      <c r="N24" s="9">
        <v>1.5699999999999999E-2</v>
      </c>
      <c r="O24" s="8">
        <v>34</v>
      </c>
      <c r="P24" s="9">
        <v>1.5699999999999999E-2</v>
      </c>
      <c r="Q24" s="8">
        <v>35</v>
      </c>
      <c r="R24" s="9">
        <v>1.61E-2</v>
      </c>
      <c r="S24" s="8">
        <v>42</v>
      </c>
      <c r="T24" s="9">
        <v>1.9400000000000001E-2</v>
      </c>
      <c r="U24" s="8">
        <v>54</v>
      </c>
      <c r="V24" s="9">
        <v>2.4899999999999999E-2</v>
      </c>
      <c r="W24" s="8">
        <v>29</v>
      </c>
      <c r="X24" s="9">
        <v>1.34E-2</v>
      </c>
      <c r="Y24" s="8">
        <v>32</v>
      </c>
      <c r="Z24" s="9">
        <v>1.4800000000000001E-2</v>
      </c>
      <c r="AA24" s="8">
        <v>33</v>
      </c>
      <c r="AB24" s="9">
        <v>1.52E-2</v>
      </c>
      <c r="AC24" s="8">
        <v>35</v>
      </c>
      <c r="AD24" s="9">
        <v>1.61E-2</v>
      </c>
      <c r="AE24" s="8">
        <v>52</v>
      </c>
      <c r="AF24" s="9">
        <v>2.4E-2</v>
      </c>
      <c r="AG24" s="8">
        <v>21</v>
      </c>
      <c r="AH24" s="9">
        <v>9.7000000000000003E-3</v>
      </c>
      <c r="AI24" s="8">
        <v>38</v>
      </c>
      <c r="AJ24" s="9">
        <v>1.7500000000000002E-2</v>
      </c>
      <c r="AK24" s="8">
        <v>63</v>
      </c>
      <c r="AL24" s="9">
        <v>2.9000000000000001E-2</v>
      </c>
      <c r="AM24" s="8">
        <v>40</v>
      </c>
      <c r="AN24" s="9">
        <v>1.84E-2</v>
      </c>
      <c r="AO24" s="8">
        <v>35</v>
      </c>
      <c r="AP24" s="9">
        <v>1.61E-2</v>
      </c>
      <c r="AQ24" s="8">
        <v>2169</v>
      </c>
      <c r="AR24" s="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21"/>
  <sheetViews>
    <sheetView workbookViewId="0">
      <selection activeCell="K10" sqref="K10"/>
    </sheetView>
  </sheetViews>
  <sheetFormatPr defaultColWidth="11.42578125" defaultRowHeight="15"/>
  <cols>
    <col min="1" max="4" width="11.42578125" style="3"/>
    <col min="5" max="5" width="30.7109375" style="3" bestFit="1" customWidth="1"/>
    <col min="6" max="11" width="11.42578125" style="3"/>
    <col min="12" max="12" width="13.7109375" style="3" bestFit="1" customWidth="1"/>
    <col min="13" max="15" width="11.42578125" style="3"/>
  </cols>
  <sheetData>
    <row r="1" spans="1:1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14" t="s">
        <v>78</v>
      </c>
      <c r="K1" s="14" t="s">
        <v>79</v>
      </c>
      <c r="L1" s="14" t="s">
        <v>80</v>
      </c>
      <c r="M1" s="7" t="s">
        <v>9</v>
      </c>
      <c r="N1" s="7" t="s">
        <v>10</v>
      </c>
      <c r="O1" s="7" t="s">
        <v>11</v>
      </c>
    </row>
    <row r="2" spans="1:15">
      <c r="A2" s="3">
        <v>3</v>
      </c>
      <c r="B2" s="3">
        <v>13</v>
      </c>
      <c r="C2" s="6">
        <v>42086</v>
      </c>
      <c r="D2" s="3">
        <v>950022</v>
      </c>
      <c r="E2" s="3" t="s">
        <v>12</v>
      </c>
      <c r="F2" s="3" t="s">
        <v>13</v>
      </c>
      <c r="G2" s="3">
        <v>5</v>
      </c>
      <c r="H2" s="3">
        <v>0</v>
      </c>
      <c r="I2" s="3">
        <v>8</v>
      </c>
      <c r="J2" s="2" t="str">
        <f>INDEX('Extra,'!$A$1:$AP$24,MATCH($C2,'Extra,'!$A:$A,0)+COLUMN(D$1),MATCH(Donnes!$E2,'Extra,'!$A$1:$AP$1,0))</f>
        <v>-</v>
      </c>
      <c r="K2" s="2">
        <f>INDEX('Extra,'!$A$1:$AP$24,MATCH($C2,'Extra,'!$A:$A,0)+COLUMN(E$1),MATCH(Donnes!$E2,'Extra,'!$A$1:$AP$1,0))</f>
        <v>1</v>
      </c>
      <c r="L2" s="2">
        <f>INDEX('Extra,'!$A$1:$AP$24,MATCH($C2,'Extra,'!$A:$A,0)+COLUMN(F$1),MATCH(Donnes!$E2,'Extra,'!$A$1:$AP$1,0))</f>
        <v>2</v>
      </c>
      <c r="M2" s="5">
        <v>5.4652777777777772E-2</v>
      </c>
      <c r="N2" s="5">
        <v>9.4097222222222238E-3</v>
      </c>
      <c r="O2" s="5">
        <v>5.3124999999999999E-2</v>
      </c>
    </row>
    <row r="3" spans="1:15">
      <c r="A3" s="3">
        <v>3</v>
      </c>
      <c r="B3" s="3">
        <v>13</v>
      </c>
      <c r="C3" s="6">
        <v>42086</v>
      </c>
      <c r="D3" s="3">
        <v>950006</v>
      </c>
      <c r="E3" s="3" t="s">
        <v>14</v>
      </c>
      <c r="F3" s="3" t="s">
        <v>15</v>
      </c>
      <c r="G3" s="3">
        <v>3</v>
      </c>
      <c r="H3" s="3">
        <v>0</v>
      </c>
      <c r="I3" s="3">
        <v>14</v>
      </c>
      <c r="J3" s="2" t="str">
        <f>INDEX('Extra,'!$A$1:$AP$24,MATCH($C3,'Extra,'!$A:$A,0)+COLUMN(D$1),MATCH(Donnes!$E3,'Extra,'!$A$1:$AP$1,0))</f>
        <v>-</v>
      </c>
      <c r="K3" s="2">
        <f>INDEX('Extra,'!$A$1:$AP$24,MATCH($C3,'Extra,'!$A:$A,0)+COLUMN(E$1),MATCH(Donnes!$E3,'Extra,'!$A$1:$AP$1,0))</f>
        <v>2</v>
      </c>
      <c r="L3" s="2">
        <f>INDEX('Extra,'!$A$1:$AP$24,MATCH($C3,'Extra,'!$A:$A,0)+COLUMN(F$1),MATCH(Donnes!$E3,'Extra,'!$A$1:$AP$1,0))</f>
        <v>9</v>
      </c>
      <c r="M3" s="5">
        <v>4.5231481481481484E-2</v>
      </c>
      <c r="N3" s="5">
        <v>5.115740740740741E-3</v>
      </c>
      <c r="O3" s="5">
        <v>4.5231481481481484E-2</v>
      </c>
    </row>
    <row r="4" spans="1:15">
      <c r="A4" s="3">
        <v>3</v>
      </c>
      <c r="B4" s="3">
        <v>13</v>
      </c>
      <c r="C4" s="6">
        <v>42086</v>
      </c>
      <c r="D4" s="3">
        <v>950003</v>
      </c>
      <c r="E4" s="3" t="s">
        <v>17</v>
      </c>
      <c r="F4" s="3" t="s">
        <v>15</v>
      </c>
      <c r="G4" s="3">
        <v>4</v>
      </c>
      <c r="H4" s="3">
        <v>0</v>
      </c>
      <c r="I4" s="3">
        <v>8</v>
      </c>
      <c r="J4" s="2" t="str">
        <f>INDEX('Extra,'!$A$1:$AP$24,MATCH($C4,'Extra,'!$A:$A,0)+COLUMN(D$1),MATCH(Donnes!$E4,'Extra,'!$A$1:$AP$1,0))</f>
        <v>-</v>
      </c>
      <c r="K4" s="2">
        <f>INDEX('Extra,'!$A$1:$AP$24,MATCH($C4,'Extra,'!$A:$A,0)+COLUMN(E$1),MATCH(Donnes!$E4,'Extra,'!$A$1:$AP$1,0))</f>
        <v>1</v>
      </c>
      <c r="L4" s="2">
        <f>INDEX('Extra,'!$A$1:$AP$24,MATCH($C4,'Extra,'!$A:$A,0)+COLUMN(F$1),MATCH(Donnes!$E4,'Extra,'!$A$1:$AP$1,0))</f>
        <v>3</v>
      </c>
      <c r="M4" s="5">
        <v>5.7199074074074076E-2</v>
      </c>
      <c r="N4" s="5">
        <v>1.5335648148148147E-2</v>
      </c>
      <c r="O4" s="5">
        <v>4.6990740740740743E-2</v>
      </c>
    </row>
    <row r="5" spans="1:15">
      <c r="A5" s="3">
        <v>3</v>
      </c>
      <c r="B5" s="3">
        <v>13</v>
      </c>
      <c r="C5" s="6">
        <v>42086</v>
      </c>
      <c r="D5" s="3">
        <v>950019</v>
      </c>
      <c r="E5" s="3" t="s">
        <v>18</v>
      </c>
      <c r="F5" s="3" t="s">
        <v>13</v>
      </c>
      <c r="G5" s="3">
        <v>4</v>
      </c>
      <c r="H5" s="3">
        <v>0</v>
      </c>
      <c r="I5" s="3">
        <v>11</v>
      </c>
      <c r="J5" s="2" t="str">
        <f>INDEX('Extra,'!$A$1:$AP$24,MATCH($C5,'Extra,'!$A:$A,0)+COLUMN(D$1),MATCH(Donnes!$E5,'Extra,'!$A$1:$AP$1,0))</f>
        <v>-</v>
      </c>
      <c r="K5" s="2" t="str">
        <f>INDEX('Extra,'!$A$1:$AP$24,MATCH($C5,'Extra,'!$A:$A,0)+COLUMN(E$1),MATCH(Donnes!$E5,'Extra,'!$A$1:$AP$1,0))</f>
        <v>-</v>
      </c>
      <c r="L5" s="2">
        <f>INDEX('Extra,'!$A$1:$AP$24,MATCH($C5,'Extra,'!$A:$A,0)+COLUMN(F$1),MATCH(Donnes!$E5,'Extra,'!$A$1:$AP$1,0))</f>
        <v>7</v>
      </c>
      <c r="M5" s="5">
        <v>4.87037037037037E-2</v>
      </c>
      <c r="N5" s="5">
        <v>6.5509259259259262E-3</v>
      </c>
      <c r="O5" s="5">
        <v>4.0844907407407406E-2</v>
      </c>
    </row>
    <row r="6" spans="1:15">
      <c r="A6" s="3">
        <v>3</v>
      </c>
      <c r="B6" s="3">
        <v>13</v>
      </c>
      <c r="C6" s="6">
        <v>42086</v>
      </c>
      <c r="D6" s="3">
        <v>950008</v>
      </c>
      <c r="E6" s="3" t="s">
        <v>19</v>
      </c>
      <c r="F6" s="3" t="s">
        <v>15</v>
      </c>
      <c r="G6" s="3">
        <v>3</v>
      </c>
      <c r="H6" s="3">
        <v>0</v>
      </c>
      <c r="I6" s="3">
        <v>20</v>
      </c>
      <c r="J6" s="2" t="str">
        <f>INDEX('Extra,'!$A$1:$AP$24,MATCH($C6,'Extra,'!$A:$A,0)+COLUMN(D$1),MATCH(Donnes!$E6,'Extra,'!$A$1:$AP$1,0))</f>
        <v>-</v>
      </c>
      <c r="K6" s="2">
        <f>INDEX('Extra,'!$A$1:$AP$24,MATCH($C6,'Extra,'!$A:$A,0)+COLUMN(E$1),MATCH(Donnes!$E6,'Extra,'!$A$1:$AP$1,0))</f>
        <v>2</v>
      </c>
      <c r="L6" s="2">
        <f>INDEX('Extra,'!$A$1:$AP$24,MATCH($C6,'Extra,'!$A:$A,0)+COLUMN(F$1),MATCH(Donnes!$E6,'Extra,'!$A$1:$AP$1,0))</f>
        <v>15</v>
      </c>
      <c r="M6" s="5">
        <v>6.0601851851851851E-2</v>
      </c>
      <c r="N6" s="5">
        <v>6.8171296296296287E-3</v>
      </c>
      <c r="O6" s="5">
        <v>6.0567129629629624E-2</v>
      </c>
    </row>
    <row r="7" spans="1:15">
      <c r="A7" s="3">
        <v>3</v>
      </c>
      <c r="B7" s="3">
        <v>13</v>
      </c>
      <c r="C7" s="6">
        <v>42086</v>
      </c>
      <c r="D7" s="3">
        <v>950011</v>
      </c>
      <c r="E7" s="3" t="s">
        <v>20</v>
      </c>
      <c r="F7" s="3" t="s">
        <v>15</v>
      </c>
      <c r="G7" s="3">
        <v>0</v>
      </c>
      <c r="H7" s="3">
        <v>0</v>
      </c>
      <c r="I7" s="3">
        <v>18</v>
      </c>
      <c r="J7" s="2" t="str">
        <f>INDEX('Extra,'!$A$1:$AP$24,MATCH($C7,'Extra,'!$A:$A,0)+COLUMN(D$1),MATCH(Donnes!$E7,'Extra,'!$A$1:$AP$1,0))</f>
        <v>-</v>
      </c>
      <c r="K7" s="2" t="str">
        <f>INDEX('Extra,'!$A$1:$AP$24,MATCH($C7,'Extra,'!$A:$A,0)+COLUMN(E$1),MATCH(Donnes!$E7,'Extra,'!$A$1:$AP$1,0))</f>
        <v>-</v>
      </c>
      <c r="L7" s="2">
        <f>INDEX('Extra,'!$A$1:$AP$24,MATCH($C7,'Extra,'!$A:$A,0)+COLUMN(F$1),MATCH(Donnes!$E7,'Extra,'!$A$1:$AP$1,0))</f>
        <v>18</v>
      </c>
      <c r="M7" s="5">
        <v>6.1527777777777772E-2</v>
      </c>
      <c r="N7" s="5">
        <v>1.8796296296296297E-2</v>
      </c>
      <c r="O7" s="5">
        <v>5.4421296296296294E-2</v>
      </c>
    </row>
    <row r="8" spans="1:15">
      <c r="A8" s="3">
        <v>3</v>
      </c>
      <c r="B8" s="3">
        <v>13</v>
      </c>
      <c r="C8" s="6">
        <v>42086</v>
      </c>
      <c r="D8" s="3">
        <v>950015</v>
      </c>
      <c r="E8" s="3" t="s">
        <v>21</v>
      </c>
      <c r="F8" s="3" t="s">
        <v>13</v>
      </c>
      <c r="G8" s="3">
        <v>2</v>
      </c>
      <c r="H8" s="3">
        <v>0</v>
      </c>
      <c r="I8" s="3">
        <v>5</v>
      </c>
      <c r="J8" s="2" t="str">
        <f>INDEX('Extra,'!$A$1:$AP$24,MATCH($C8,'Extra,'!$A:$A,0)+COLUMN(D$1),MATCH(Donnes!$E8,'Extra,'!$A$1:$AP$1,0))</f>
        <v>-</v>
      </c>
      <c r="K8" s="2" t="str">
        <f>INDEX('Extra,'!$A$1:$AP$24,MATCH($C8,'Extra,'!$A:$A,0)+COLUMN(E$1),MATCH(Donnes!$E8,'Extra,'!$A$1:$AP$1,0))</f>
        <v>-</v>
      </c>
      <c r="L8" s="2">
        <f>INDEX('Extra,'!$A$1:$AP$24,MATCH($C8,'Extra,'!$A:$A,0)+COLUMN(F$1),MATCH(Donnes!$E8,'Extra,'!$A$1:$AP$1,0))</f>
        <v>3</v>
      </c>
      <c r="M8" s="5">
        <v>5.28587962962963E-2</v>
      </c>
      <c r="N8" s="5">
        <v>1.2106481481481482E-2</v>
      </c>
      <c r="O8" s="5">
        <v>5.28587962962963E-2</v>
      </c>
    </row>
    <row r="9" spans="1:15">
      <c r="A9" s="3">
        <v>3</v>
      </c>
      <c r="B9" s="3">
        <v>13</v>
      </c>
      <c r="C9" s="6">
        <v>42086</v>
      </c>
      <c r="D9" s="3">
        <v>950021</v>
      </c>
      <c r="E9" s="3" t="s">
        <v>22</v>
      </c>
      <c r="F9" s="3" t="s">
        <v>13</v>
      </c>
      <c r="G9" s="3">
        <v>0</v>
      </c>
      <c r="H9" s="3">
        <v>0</v>
      </c>
      <c r="I9" s="3">
        <v>17</v>
      </c>
      <c r="J9" s="2" t="str">
        <f>INDEX('Extra,'!$A$1:$AP$24,MATCH($C9,'Extra,'!$A:$A,0)+COLUMN(D$1),MATCH(Donnes!$E9,'Extra,'!$A$1:$AP$1,0))</f>
        <v>-</v>
      </c>
      <c r="K9" s="2" t="str">
        <f>INDEX('Extra,'!$A$1:$AP$24,MATCH($C9,'Extra,'!$A:$A,0)+COLUMN(E$1),MATCH(Donnes!$E9,'Extra,'!$A$1:$AP$1,0))</f>
        <v>-</v>
      </c>
      <c r="L9" s="2">
        <f>INDEX('Extra,'!$A$1:$AP$24,MATCH($C9,'Extra,'!$A:$A,0)+COLUMN(F$1),MATCH(Donnes!$E9,'Extra,'!$A$1:$AP$1,0))</f>
        <v>18</v>
      </c>
      <c r="M9" s="5">
        <v>6.0798611111111116E-2</v>
      </c>
      <c r="N9" s="5">
        <v>4.340277777777778E-3</v>
      </c>
      <c r="O9" s="5">
        <v>4.9155092592592597E-2</v>
      </c>
    </row>
    <row r="10" spans="1:15">
      <c r="A10" s="3">
        <v>3</v>
      </c>
      <c r="B10" s="3">
        <v>13</v>
      </c>
      <c r="C10" s="6">
        <v>42086</v>
      </c>
      <c r="D10" s="3">
        <v>950009</v>
      </c>
      <c r="E10" s="3" t="s">
        <v>23</v>
      </c>
      <c r="F10" s="3" t="s">
        <v>15</v>
      </c>
      <c r="G10" s="3">
        <v>2</v>
      </c>
      <c r="H10" s="3">
        <v>0</v>
      </c>
      <c r="I10" s="3">
        <v>10</v>
      </c>
      <c r="J10" s="2" t="str">
        <f>INDEX('Extra,'!$A$1:$AP$24,MATCH($C10,'Extra,'!$A:$A,0)+COLUMN(D$1),MATCH(Donnes!$E10,'Extra,'!$A$1:$AP$1,0))</f>
        <v>-</v>
      </c>
      <c r="K10" s="2">
        <f>INDEX('Extra,'!$A$1:$AP$24,MATCH($C10,'Extra,'!$A:$A,0)+COLUMN(E$1),MATCH(Donnes!$E10,'Extra,'!$A$1:$AP$1,0))</f>
        <v>4</v>
      </c>
      <c r="L10" s="2">
        <f>INDEX('Extra,'!$A$1:$AP$24,MATCH($C10,'Extra,'!$A:$A,0)+COLUMN(F$1),MATCH(Donnes!$E10,'Extra,'!$A$1:$AP$1,0))</f>
        <v>4</v>
      </c>
      <c r="M10" s="5">
        <v>5.5462962962962964E-2</v>
      </c>
      <c r="N10" s="5">
        <v>1.6527777777777777E-2</v>
      </c>
      <c r="O10" s="5">
        <v>5.0694444444444452E-2</v>
      </c>
    </row>
    <row r="11" spans="1:15">
      <c r="A11" s="3">
        <v>3</v>
      </c>
      <c r="B11" s="3">
        <v>13</v>
      </c>
      <c r="C11" s="6">
        <v>42086</v>
      </c>
      <c r="D11" s="3">
        <v>950012</v>
      </c>
      <c r="E11" s="3" t="s">
        <v>24</v>
      </c>
      <c r="F11" s="3" t="s">
        <v>15</v>
      </c>
      <c r="G11" s="3">
        <v>5</v>
      </c>
      <c r="H11" s="3">
        <v>0</v>
      </c>
      <c r="I11" s="3">
        <v>14</v>
      </c>
      <c r="J11" s="2" t="str">
        <f>INDEX('Extra,'!$A$1:$AP$24,MATCH($C11,'Extra,'!$A:$A,0)+COLUMN(D$1),MATCH(Donnes!$E11,'Extra,'!$A$1:$AP$1,0))</f>
        <v>-</v>
      </c>
      <c r="K11" s="2">
        <f>INDEX('Extra,'!$A$1:$AP$24,MATCH($C11,'Extra,'!$A:$A,0)+COLUMN(E$1),MATCH(Donnes!$E11,'Extra,'!$A$1:$AP$1,0))</f>
        <v>2</v>
      </c>
      <c r="L11" s="2">
        <f>INDEX('Extra,'!$A$1:$AP$24,MATCH($C11,'Extra,'!$A:$A,0)+COLUMN(F$1),MATCH(Donnes!$E11,'Extra,'!$A$1:$AP$1,0))</f>
        <v>7</v>
      </c>
      <c r="M11" s="5">
        <v>5.2777777777777778E-2</v>
      </c>
      <c r="N11" s="5">
        <v>7.1180555555555554E-3</v>
      </c>
      <c r="O11" s="5">
        <v>4.8935185185185186E-2</v>
      </c>
    </row>
    <row r="12" spans="1:15">
      <c r="A12" s="3">
        <v>3</v>
      </c>
      <c r="B12" s="3">
        <v>13</v>
      </c>
      <c r="C12" s="6">
        <v>42086</v>
      </c>
      <c r="D12" s="3">
        <v>950007</v>
      </c>
      <c r="E12" s="3" t="s">
        <v>25</v>
      </c>
      <c r="F12" s="3" t="s">
        <v>15</v>
      </c>
      <c r="G12" s="3">
        <v>1</v>
      </c>
      <c r="H12" s="3">
        <v>1</v>
      </c>
      <c r="I12" s="3">
        <v>17</v>
      </c>
      <c r="J12" s="2">
        <f>INDEX('Extra,'!$A$1:$AP$24,MATCH($C12,'Extra,'!$A:$A,0)+COLUMN(D$1),MATCH(Donnes!$E12,'Extra,'!$A$1:$AP$1,0))</f>
        <v>1</v>
      </c>
      <c r="K12" s="2">
        <f>INDEX('Extra,'!$A$1:$AP$24,MATCH($C12,'Extra,'!$A:$A,0)+COLUMN(E$1),MATCH(Donnes!$E12,'Extra,'!$A$1:$AP$1,0))</f>
        <v>2</v>
      </c>
      <c r="L12" s="2">
        <f>INDEX('Extra,'!$A$1:$AP$24,MATCH($C12,'Extra,'!$A:$A,0)+COLUMN(F$1),MATCH(Donnes!$E12,'Extra,'!$A$1:$AP$1,0))</f>
        <v>9</v>
      </c>
      <c r="M12" s="5">
        <v>5.1747685185185188E-2</v>
      </c>
      <c r="N12" s="5">
        <v>1.1018518518518518E-2</v>
      </c>
      <c r="O12" s="5">
        <v>4.9895833333333334E-2</v>
      </c>
    </row>
    <row r="13" spans="1:15">
      <c r="A13" s="3">
        <v>3</v>
      </c>
      <c r="B13" s="3">
        <v>13</v>
      </c>
      <c r="C13" s="6">
        <v>42086</v>
      </c>
      <c r="D13" s="3">
        <v>950020</v>
      </c>
      <c r="E13" s="3" t="s">
        <v>26</v>
      </c>
      <c r="F13" s="3" t="s">
        <v>13</v>
      </c>
      <c r="G13" s="3">
        <v>0</v>
      </c>
      <c r="H13" s="3">
        <v>0</v>
      </c>
      <c r="I13" s="3">
        <v>15</v>
      </c>
      <c r="J13" s="2">
        <f>INDEX('Extra,'!$A$1:$AP$24,MATCH($C13,'Extra,'!$A:$A,0)+COLUMN(D$1),MATCH(Donnes!$E13,'Extra,'!$A$1:$AP$1,0))</f>
        <v>3</v>
      </c>
      <c r="K13" s="2">
        <f>INDEX('Extra,'!$A$1:$AP$24,MATCH($C13,'Extra,'!$A:$A,0)+COLUMN(E$1),MATCH(Donnes!$E13,'Extra,'!$A$1:$AP$1,0))</f>
        <v>3</v>
      </c>
      <c r="L13" s="2">
        <f>INDEX('Extra,'!$A$1:$AP$24,MATCH($C13,'Extra,'!$A:$A,0)+COLUMN(F$1),MATCH(Donnes!$E13,'Extra,'!$A$1:$AP$1,0))</f>
        <v>8</v>
      </c>
      <c r="M13" s="5">
        <v>5.5844907407407406E-2</v>
      </c>
      <c r="N13" s="5">
        <v>1.3055555555555556E-2</v>
      </c>
      <c r="O13" s="5">
        <v>5.0127314814814812E-2</v>
      </c>
    </row>
    <row r="14" spans="1:15">
      <c r="A14" s="3">
        <v>3</v>
      </c>
      <c r="B14" s="3">
        <v>13</v>
      </c>
      <c r="C14" s="6">
        <v>42086</v>
      </c>
      <c r="D14" s="3">
        <v>950013</v>
      </c>
      <c r="E14" s="3" t="s">
        <v>27</v>
      </c>
      <c r="F14" s="3" t="s">
        <v>13</v>
      </c>
      <c r="G14" s="3">
        <v>1</v>
      </c>
      <c r="H14" s="3">
        <v>0</v>
      </c>
      <c r="I14" s="3">
        <v>13</v>
      </c>
      <c r="J14" s="2">
        <f>INDEX('Extra,'!$A$1:$AP$24,MATCH($C14,'Extra,'!$A:$A,0)+COLUMN(D$1),MATCH(Donnes!$E14,'Extra,'!$A$1:$AP$1,0))</f>
        <v>1</v>
      </c>
      <c r="K14" s="2" t="str">
        <f>INDEX('Extra,'!$A$1:$AP$24,MATCH($C14,'Extra,'!$A:$A,0)+COLUMN(E$1),MATCH(Donnes!$E14,'Extra,'!$A$1:$AP$1,0))</f>
        <v>-</v>
      </c>
      <c r="L14" s="2">
        <f>INDEX('Extra,'!$A$1:$AP$24,MATCH($C14,'Extra,'!$A:$A,0)+COLUMN(F$1),MATCH(Donnes!$E14,'Extra,'!$A$1:$AP$1,0))</f>
        <v>11</v>
      </c>
      <c r="M14" s="5">
        <v>4.7106481481481478E-2</v>
      </c>
      <c r="N14" s="5">
        <v>8.4027777777777781E-3</v>
      </c>
      <c r="O14" s="5">
        <v>4.2442129629629628E-2</v>
      </c>
    </row>
    <row r="15" spans="1:15">
      <c r="A15" s="3">
        <v>3</v>
      </c>
      <c r="B15" s="3">
        <v>13</v>
      </c>
      <c r="C15" s="6">
        <v>42086</v>
      </c>
      <c r="D15" s="3">
        <v>950017</v>
      </c>
      <c r="E15" s="3" t="s">
        <v>28</v>
      </c>
      <c r="F15" s="3" t="s">
        <v>13</v>
      </c>
      <c r="G15" s="3">
        <v>3</v>
      </c>
      <c r="H15" s="3">
        <v>0</v>
      </c>
      <c r="I15" s="3">
        <v>8</v>
      </c>
      <c r="J15" s="2" t="str">
        <f>INDEX('Extra,'!$A$1:$AP$24,MATCH($C15,'Extra,'!$A:$A,0)+COLUMN(D$1),MATCH(Donnes!$E15,'Extra,'!$A$1:$AP$1,0))</f>
        <v>-</v>
      </c>
      <c r="K15" s="2" t="str">
        <f>INDEX('Extra,'!$A$1:$AP$24,MATCH($C15,'Extra,'!$A:$A,0)+COLUMN(E$1),MATCH(Donnes!$E15,'Extra,'!$A$1:$AP$1,0))</f>
        <v>-</v>
      </c>
      <c r="L15" s="2">
        <f>INDEX('Extra,'!$A$1:$AP$24,MATCH($C15,'Extra,'!$A:$A,0)+COLUMN(F$1),MATCH(Donnes!$E15,'Extra,'!$A$1:$AP$1,0))</f>
        <v>5</v>
      </c>
      <c r="M15" s="5">
        <v>4.3900462962962961E-2</v>
      </c>
      <c r="N15" s="5">
        <v>7.5578703703703702E-3</v>
      </c>
      <c r="O15" s="5">
        <v>3.6064814814814813E-2</v>
      </c>
    </row>
    <row r="16" spans="1:15">
      <c r="A16" s="3">
        <v>3</v>
      </c>
      <c r="B16" s="3">
        <v>13</v>
      </c>
      <c r="C16" s="6">
        <v>42086</v>
      </c>
      <c r="D16" s="3">
        <v>0</v>
      </c>
      <c r="E16" s="3" t="s">
        <v>29</v>
      </c>
      <c r="F16" s="3" t="s">
        <v>13</v>
      </c>
      <c r="G16" s="3">
        <v>0</v>
      </c>
      <c r="H16" s="3">
        <v>0</v>
      </c>
      <c r="I16" s="3">
        <v>0</v>
      </c>
      <c r="J16" s="2" t="str">
        <f>INDEX('Extra,'!$A$1:$AP$24,MATCH($C16,'Extra,'!$A:$A,0)+COLUMN(D$1),MATCH(Donnes!$E16,'Extra,'!$A$1:$AP$1,0))</f>
        <v>-</v>
      </c>
      <c r="K16" s="2" t="str">
        <f>INDEX('Extra,'!$A$1:$AP$24,MATCH($C16,'Extra,'!$A:$A,0)+COLUMN(E$1),MATCH(Donnes!$E16,'Extra,'!$A$1:$AP$1,0))</f>
        <v>-</v>
      </c>
      <c r="L16" s="2" t="str">
        <f>INDEX('Extra,'!$A$1:$AP$24,MATCH($C16,'Extra,'!$A:$A,0)+COLUMN(F$1),MATCH(Donnes!$E16,'Extra,'!$A$1:$AP$1,0))</f>
        <v>-</v>
      </c>
      <c r="M16" s="5">
        <v>6.6157407407407401E-2</v>
      </c>
      <c r="N16" s="5">
        <v>8.1481481481481474E-3</v>
      </c>
      <c r="O16" s="5">
        <v>5.5312499999999994E-2</v>
      </c>
    </row>
    <row r="17" spans="1:15">
      <c r="A17" s="3">
        <v>3</v>
      </c>
      <c r="B17" s="3">
        <v>13</v>
      </c>
      <c r="C17" s="6">
        <v>42086</v>
      </c>
      <c r="D17" s="3">
        <v>950016</v>
      </c>
      <c r="E17" s="3" t="s">
        <v>30</v>
      </c>
      <c r="F17" s="3" t="s">
        <v>13</v>
      </c>
      <c r="G17" s="3">
        <v>12</v>
      </c>
      <c r="H17" s="3">
        <v>0</v>
      </c>
      <c r="I17" s="3">
        <v>24</v>
      </c>
      <c r="J17" s="2" t="str">
        <f>INDEX('Extra,'!$A$1:$AP$24,MATCH($C17,'Extra,'!$A:$A,0)+COLUMN(D$1),MATCH(Donnes!$E17,'Extra,'!$A$1:$AP$1,0))</f>
        <v>-</v>
      </c>
      <c r="K17" s="2">
        <f>INDEX('Extra,'!$A$1:$AP$24,MATCH($C17,'Extra,'!$A:$A,0)+COLUMN(E$1),MATCH(Donnes!$E17,'Extra,'!$A$1:$AP$1,0))</f>
        <v>5</v>
      </c>
      <c r="L17" s="2">
        <f>INDEX('Extra,'!$A$1:$AP$24,MATCH($C17,'Extra,'!$A:$A,0)+COLUMN(F$1),MATCH(Donnes!$E17,'Extra,'!$A$1:$AP$1,0))</f>
        <v>7</v>
      </c>
      <c r="M17" s="5">
        <v>4.5671296296296293E-2</v>
      </c>
      <c r="N17" s="5">
        <v>1.1504629629629629E-2</v>
      </c>
      <c r="O17" s="5">
        <v>4.223379629629629E-2</v>
      </c>
    </row>
    <row r="18" spans="1:15">
      <c r="A18" s="3">
        <v>3</v>
      </c>
      <c r="B18" s="3">
        <v>13</v>
      </c>
      <c r="C18" s="6">
        <v>42086</v>
      </c>
      <c r="D18" s="3">
        <v>950002</v>
      </c>
      <c r="E18" s="3" t="s">
        <v>31</v>
      </c>
      <c r="F18" s="3" t="s">
        <v>15</v>
      </c>
      <c r="G18" s="3">
        <v>3</v>
      </c>
      <c r="H18" s="3">
        <v>0</v>
      </c>
      <c r="I18" s="3">
        <v>11</v>
      </c>
      <c r="J18" s="2" t="str">
        <f>INDEX('Extra,'!$A$1:$AP$24,MATCH($C18,'Extra,'!$A:$A,0)+COLUMN(D$1),MATCH(Donnes!$E18,'Extra,'!$A$1:$AP$1,0))</f>
        <v>-</v>
      </c>
      <c r="K18" s="2">
        <f>INDEX('Extra,'!$A$1:$AP$24,MATCH($C18,'Extra,'!$A:$A,0)+COLUMN(E$1),MATCH(Donnes!$E18,'Extra,'!$A$1:$AP$1,0))</f>
        <v>3</v>
      </c>
      <c r="L18" s="2">
        <f>INDEX('Extra,'!$A$1:$AP$24,MATCH($C18,'Extra,'!$A:$A,0)+COLUMN(F$1),MATCH(Donnes!$E18,'Extra,'!$A$1:$AP$1,0))</f>
        <v>5</v>
      </c>
      <c r="M18" s="5">
        <v>5.5636574074074074E-2</v>
      </c>
      <c r="N18" s="5">
        <v>6.215277777777777E-3</v>
      </c>
      <c r="O18" s="5">
        <v>4.5578703703703705E-2</v>
      </c>
    </row>
    <row r="19" spans="1:15">
      <c r="A19" s="3">
        <v>3</v>
      </c>
      <c r="B19" s="3">
        <v>13</v>
      </c>
      <c r="C19" s="6">
        <v>42086</v>
      </c>
      <c r="D19" s="3">
        <v>950001</v>
      </c>
      <c r="E19" s="3" t="s">
        <v>32</v>
      </c>
      <c r="F19" s="3" t="s">
        <v>15</v>
      </c>
      <c r="G19" s="3">
        <v>8</v>
      </c>
      <c r="H19" s="3">
        <v>0</v>
      </c>
      <c r="I19" s="3">
        <v>19</v>
      </c>
      <c r="J19" s="2" t="str">
        <f>INDEX('Extra,'!$A$1:$AP$24,MATCH($C19,'Extra,'!$A:$A,0)+COLUMN(D$1),MATCH(Donnes!$E19,'Extra,'!$A$1:$AP$1,0))</f>
        <v>-</v>
      </c>
      <c r="K19" s="2">
        <f>INDEX('Extra,'!$A$1:$AP$24,MATCH($C19,'Extra,'!$A:$A,0)+COLUMN(E$1),MATCH(Donnes!$E19,'Extra,'!$A$1:$AP$1,0))</f>
        <v>4</v>
      </c>
      <c r="L19" s="2">
        <f>INDEX('Extra,'!$A$1:$AP$24,MATCH($C19,'Extra,'!$A:$A,0)+COLUMN(F$1),MATCH(Donnes!$E19,'Extra,'!$A$1:$AP$1,0))</f>
        <v>7</v>
      </c>
      <c r="M19" s="5">
        <v>5.7453703703703701E-2</v>
      </c>
      <c r="N19" s="5">
        <v>5.6481481481481478E-3</v>
      </c>
      <c r="O19" s="5">
        <v>4.7094907407407405E-2</v>
      </c>
    </row>
    <row r="20" spans="1:15">
      <c r="A20" s="3">
        <v>3</v>
      </c>
      <c r="B20" s="3">
        <v>13</v>
      </c>
      <c r="C20" s="6">
        <v>42086</v>
      </c>
      <c r="D20" s="3">
        <v>950004</v>
      </c>
      <c r="E20" s="3" t="s">
        <v>33</v>
      </c>
      <c r="F20" s="3" t="s">
        <v>15</v>
      </c>
      <c r="G20" s="3">
        <v>0</v>
      </c>
      <c r="H20" s="3">
        <v>0</v>
      </c>
      <c r="I20" s="3">
        <v>6</v>
      </c>
      <c r="J20" s="2" t="str">
        <f>INDEX('Extra,'!$A$1:$AP$24,MATCH($C20,'Extra,'!$A:$A,0)+COLUMN(D$1),MATCH(Donnes!$E20,'Extra,'!$A$1:$AP$1,0))</f>
        <v>-</v>
      </c>
      <c r="K20" s="2" t="str">
        <f>INDEX('Extra,'!$A$1:$AP$24,MATCH($C20,'Extra,'!$A:$A,0)+COLUMN(E$1),MATCH(Donnes!$E20,'Extra,'!$A$1:$AP$1,0))</f>
        <v>-</v>
      </c>
      <c r="L20" s="2">
        <f>INDEX('Extra,'!$A$1:$AP$24,MATCH($C20,'Extra,'!$A:$A,0)+COLUMN(F$1),MATCH(Donnes!$E20,'Extra,'!$A$1:$AP$1,0))</f>
        <v>6</v>
      </c>
      <c r="M20" s="5">
        <v>5.1944444444444439E-2</v>
      </c>
      <c r="N20" s="5">
        <v>1.0671296296296297E-2</v>
      </c>
      <c r="O20" s="5">
        <v>5.1238425925925923E-2</v>
      </c>
    </row>
    <row r="21" spans="1:15">
      <c r="A21" s="3">
        <v>3</v>
      </c>
      <c r="B21" s="3">
        <v>13</v>
      </c>
      <c r="C21" s="6">
        <v>42086</v>
      </c>
      <c r="D21" s="3" t="s">
        <v>34</v>
      </c>
      <c r="E21" s="3" t="s">
        <v>35</v>
      </c>
      <c r="F21" s="3" t="s">
        <v>34</v>
      </c>
      <c r="G21" s="3">
        <v>56</v>
      </c>
      <c r="H21" s="3">
        <v>1</v>
      </c>
      <c r="I21" s="3">
        <v>238</v>
      </c>
      <c r="J21" s="2"/>
      <c r="K21" s="2"/>
      <c r="L21" s="2"/>
      <c r="M21" s="4">
        <v>1.0252777777777777</v>
      </c>
      <c r="N21" s="5">
        <v>0.18434027777777776</v>
      </c>
      <c r="O21" s="5">
        <v>0.92281250000000004</v>
      </c>
    </row>
  </sheetData>
  <pageMargins left="0.7" right="0.7" top="0.75" bottom="0.75" header="0.3" footer="0.3"/>
  <pageSetup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Extra,</vt:lpstr>
      <vt:lpstr>Donnes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h2so4</cp:lastModifiedBy>
  <dcterms:created xsi:type="dcterms:W3CDTF">2015-03-24T09:00:26Z</dcterms:created>
  <dcterms:modified xsi:type="dcterms:W3CDTF">2015-03-24T13:38:40Z</dcterms:modified>
</cp:coreProperties>
</file>