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Rapport de solution 1" sheetId="2" r:id="rId1"/>
    <sheet name="Feuil1" sheetId="1" r:id="rId2"/>
  </sheets>
  <definedNames>
    <definedName name="solver_adj" localSheetId="1" hidden="1">Feuil1!$H$3:$J$12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Feuil1!$H$11</definedName>
    <definedName name="solver_lhs10" localSheetId="1" hidden="1">Feuil1!$L$14</definedName>
    <definedName name="solver_lhs11" localSheetId="1" hidden="1">Feuil1!$L$14</definedName>
    <definedName name="solver_lhs12" localSheetId="1" hidden="1">Feuil1!$L$17</definedName>
    <definedName name="solver_lhs13" localSheetId="1" hidden="1">Feuil1!$L$17</definedName>
    <definedName name="solver_lhs14" localSheetId="1" hidden="1">Feuil1!$M$17</definedName>
    <definedName name="solver_lhs15" localSheetId="1" hidden="1">Feuil1!$M$17</definedName>
    <definedName name="solver_lhs16" localSheetId="1" hidden="1">Feuil1!$N$17</definedName>
    <definedName name="solver_lhs17" localSheetId="1" hidden="1">Feuil1!$P$14</definedName>
    <definedName name="solver_lhs18" localSheetId="1" hidden="1">Feuil1!$P$14</definedName>
    <definedName name="solver_lhs2" localSheetId="1" hidden="1">Feuil1!$H$14</definedName>
    <definedName name="solver_lhs3" localSheetId="1" hidden="1">Feuil1!$H$14</definedName>
    <definedName name="solver_lhs4" localSheetId="1" hidden="1">Feuil1!$H$3:$J$12</definedName>
    <definedName name="solver_lhs5" localSheetId="1" hidden="1">Feuil1!$I$14</definedName>
    <definedName name="solver_lhs6" localSheetId="1" hidden="1">Feuil1!$I$14</definedName>
    <definedName name="solver_lhs7" localSheetId="1" hidden="1">Feuil1!$J$14</definedName>
    <definedName name="solver_lhs8" localSheetId="1" hidden="1">Feuil1!$J$14</definedName>
    <definedName name="solver_lhs9" localSheetId="1" hidden="1">Feuil1!$K$3:$K$12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18</definedName>
    <definedName name="solver_nwt" localSheetId="1" hidden="1">1</definedName>
    <definedName name="solver_opt" localSheetId="1" hidden="1">Feuil1!$I$8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10" localSheetId="1" hidden="1">1</definedName>
    <definedName name="solver_rel11" localSheetId="1" hidden="1">3</definedName>
    <definedName name="solver_rel12" localSheetId="1" hidden="1">1</definedName>
    <definedName name="solver_rel13" localSheetId="1" hidden="1">3</definedName>
    <definedName name="solver_rel14" localSheetId="1" hidden="1">1</definedName>
    <definedName name="solver_rel15" localSheetId="1" hidden="1">3</definedName>
    <definedName name="solver_rel16" localSheetId="1" hidden="1">1</definedName>
    <definedName name="solver_rel17" localSheetId="1" hidden="1">1</definedName>
    <definedName name="solver_rel18" localSheetId="1" hidden="1">3</definedName>
    <definedName name="solver_rel2" localSheetId="1" hidden="1">1</definedName>
    <definedName name="solver_rel3" localSheetId="1" hidden="1">3</definedName>
    <definedName name="solver_rel4" localSheetId="1" hidden="1">5</definedName>
    <definedName name="solver_rel5" localSheetId="1" hidden="1">1</definedName>
    <definedName name="solver_rel6" localSheetId="1" hidden="1">3</definedName>
    <definedName name="solver_rel7" localSheetId="1" hidden="1">1</definedName>
    <definedName name="solver_rel8" localSheetId="1" hidden="1">3</definedName>
    <definedName name="solver_rel9" localSheetId="1" hidden="1">2</definedName>
    <definedName name="solver_rhs1" localSheetId="1" hidden="1">1</definedName>
    <definedName name="solver_rhs10" localSheetId="1" hidden="1">Feuil1!$Q$17</definedName>
    <definedName name="solver_rhs11" localSheetId="1" hidden="1">Feuil1!$P$17</definedName>
    <definedName name="solver_rhs12" localSheetId="1" hidden="1">Feuil1!$L$19</definedName>
    <definedName name="solver_rhs13" localSheetId="1" hidden="1">Feuil1!$L$21</definedName>
    <definedName name="solver_rhs14" localSheetId="1" hidden="1">Feuil1!$M$19</definedName>
    <definedName name="solver_rhs15" localSheetId="1" hidden="1">Feuil1!$M$21</definedName>
    <definedName name="solver_rhs16" localSheetId="1" hidden="1">Feuil1!$N$19</definedName>
    <definedName name="solver_rhs17" localSheetId="1" hidden="1">Feuil1!$R$14</definedName>
    <definedName name="solver_rhs18" localSheetId="1" hidden="1">Feuil1!$Q$14</definedName>
    <definedName name="solver_rhs2" localSheetId="1" hidden="1">Feuil1!$H$19</definedName>
    <definedName name="solver_rhs3" localSheetId="1" hidden="1">Feuil1!$H$17</definedName>
    <definedName name="solver_rhs4" localSheetId="1" hidden="1">binaire</definedName>
    <definedName name="solver_rhs5" localSheetId="1" hidden="1">Feuil1!$I$19</definedName>
    <definedName name="solver_rhs6" localSheetId="1" hidden="1">Feuil1!$I$17</definedName>
    <definedName name="solver_rhs7" localSheetId="1" hidden="1">Feuil1!$J$19</definedName>
    <definedName name="solver_rhs8" localSheetId="1" hidden="1">Feuil1!$J$17</definedName>
    <definedName name="solver_rhs9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3" i="1"/>
  <c r="P3" i="1" s="1"/>
  <c r="K3" i="1"/>
  <c r="I14" i="1"/>
  <c r="I24" i="1" s="1"/>
  <c r="J14" i="1"/>
  <c r="J24" i="1" s="1"/>
  <c r="H14" i="1"/>
  <c r="H24" i="1" s="1"/>
  <c r="P14" i="1" l="1"/>
  <c r="K4" i="1"/>
  <c r="K5" i="1"/>
  <c r="K6" i="1"/>
  <c r="K7" i="1"/>
  <c r="K8" i="1"/>
  <c r="K9" i="1"/>
  <c r="K10" i="1"/>
  <c r="K11" i="1"/>
  <c r="K12" i="1"/>
  <c r="L4" i="1"/>
  <c r="L5" i="1"/>
  <c r="L6" i="1"/>
  <c r="L7" i="1"/>
  <c r="L8" i="1"/>
  <c r="L9" i="1"/>
  <c r="L10" i="1"/>
  <c r="L11" i="1"/>
  <c r="L12" i="1"/>
  <c r="L3" i="1"/>
  <c r="N17" i="1" l="1"/>
  <c r="N24" i="1" s="1"/>
  <c r="M17" i="1"/>
  <c r="M24" i="1" s="1"/>
  <c r="L17" i="1"/>
  <c r="L24" i="1" s="1"/>
  <c r="K14" i="1"/>
  <c r="L14" i="1"/>
  <c r="P24" i="1" s="1"/>
  <c r="Q24" i="1" l="1"/>
  <c r="A1" i="1" s="1"/>
</calcChain>
</file>

<file path=xl/sharedStrings.xml><?xml version="1.0" encoding="utf-8"?>
<sst xmlns="http://schemas.openxmlformats.org/spreadsheetml/2006/main" count="2883" uniqueCount="2628">
  <si>
    <t>E1</t>
  </si>
  <si>
    <t>E2</t>
  </si>
  <si>
    <t>N</t>
  </si>
  <si>
    <t>C1</t>
  </si>
  <si>
    <t>CN</t>
  </si>
  <si>
    <t>C2</t>
  </si>
  <si>
    <t>PROD</t>
  </si>
  <si>
    <t>Toulouse</t>
  </si>
  <si>
    <t>Guingamp</t>
  </si>
  <si>
    <t>Bordeaux</t>
  </si>
  <si>
    <t>Nantes</t>
  </si>
  <si>
    <t>Marseille</t>
  </si>
  <si>
    <t>Monaco</t>
  </si>
  <si>
    <t>Nimes</t>
  </si>
  <si>
    <t>Dijon</t>
  </si>
  <si>
    <t>Paris SG</t>
  </si>
  <si>
    <t>Amiens</t>
  </si>
  <si>
    <t>MIN 1</t>
  </si>
  <si>
    <t>MAX 1</t>
  </si>
  <si>
    <t>MIN N</t>
  </si>
  <si>
    <t>MAX N</t>
  </si>
  <si>
    <t>MIN 2</t>
  </si>
  <si>
    <t>MAX 2</t>
  </si>
  <si>
    <t>MIN PROD</t>
  </si>
  <si>
    <t>MAX PROD</t>
  </si>
  <si>
    <t>PRONO</t>
  </si>
  <si>
    <t>PREV</t>
  </si>
  <si>
    <t>Microsoft Excel 15.0 Rapport de solution</t>
  </si>
  <si>
    <t>Feuille : [solver calendrier.xlsx]Feuil1</t>
  </si>
  <si>
    <t>Date du rapport : 27/09/2018 16:41:56</t>
  </si>
  <si>
    <t>Résultat : Le Solveur a trouvé une solution satisfaisant toutes les contraintes et les conditions d’optimisation.</t>
  </si>
  <si>
    <t>Moteur du solveur</t>
  </si>
  <si>
    <t>Moteur : GRG non linéaire</t>
  </si>
  <si>
    <t>Heure de la solution : 6019,187 secondes.</t>
  </si>
  <si>
    <t>Itérations : 2 Sous-problèmes : 1564</t>
  </si>
  <si>
    <t>Options du solveur</t>
  </si>
  <si>
    <t>Temps max Illimité,  Itérations Illimité, Precision 0,000001, Échelle automatique</t>
  </si>
  <si>
    <t xml:space="preserve"> Convergence 0,0001, Taille de la population 100, Valeur de départ aléatoire 0, Dérivées - Transfert, Limites requises</t>
  </si>
  <si>
    <t>Sous-problèmes max Illimité, Solutions de nombre entier max Illimité, Tolérance des nombres entiers 1%, Supposé non négatif</t>
  </si>
  <si>
    <t>Cellule objectif (Min)</t>
  </si>
  <si>
    <t>Cellule</t>
  </si>
  <si>
    <t>Nom</t>
  </si>
  <si>
    <t>Valeur initiale</t>
  </si>
  <si>
    <t>Valeur finale</t>
  </si>
  <si>
    <t>Cellules variables</t>
  </si>
  <si>
    <t>Entier</t>
  </si>
  <si>
    <t>Contraintes</t>
  </si>
  <si>
    <t>Valeur de la cellule</t>
  </si>
  <si>
    <t>Formule</t>
  </si>
  <si>
    <t>État</t>
  </si>
  <si>
    <t>Marge</t>
  </si>
  <si>
    <t>$L$14</t>
  </si>
  <si>
    <t>$H$3</t>
  </si>
  <si>
    <t>Guingamp C1</t>
  </si>
  <si>
    <t>$I$3</t>
  </si>
  <si>
    <t>Guingamp CN</t>
  </si>
  <si>
    <t>$J$3</t>
  </si>
  <si>
    <t>Guingamp C2</t>
  </si>
  <si>
    <t>$H$4</t>
  </si>
  <si>
    <t>Amiens C1</t>
  </si>
  <si>
    <t>$I$4</t>
  </si>
  <si>
    <t>Amiens CN</t>
  </si>
  <si>
    <t>$J$4</t>
  </si>
  <si>
    <t>Amiens C2</t>
  </si>
  <si>
    <t>$H$5</t>
  </si>
  <si>
    <t>Marseille C1</t>
  </si>
  <si>
    <t>$I$5</t>
  </si>
  <si>
    <t>Marseille CN</t>
  </si>
  <si>
    <t>$J$5</t>
  </si>
  <si>
    <t>Marseille C2</t>
  </si>
  <si>
    <t>$H$6</t>
  </si>
  <si>
    <t>Nantes C1</t>
  </si>
  <si>
    <t>$I$6</t>
  </si>
  <si>
    <t>Nantes CN</t>
  </si>
  <si>
    <t>$J$6</t>
  </si>
  <si>
    <t>Nantes C2</t>
  </si>
  <si>
    <t>$H$7</t>
  </si>
  <si>
    <t>Nimes C1</t>
  </si>
  <si>
    <t>$I$7</t>
  </si>
  <si>
    <t>Nimes CN</t>
  </si>
  <si>
    <t>$J$7</t>
  </si>
  <si>
    <t>Nimes C2</t>
  </si>
  <si>
    <t>$H$8</t>
  </si>
  <si>
    <t>Paris SG C1</t>
  </si>
  <si>
    <t>$I$8</t>
  </si>
  <si>
    <t>Paris SG CN</t>
  </si>
  <si>
    <t>$J$8</t>
  </si>
  <si>
    <t>Paris SG C2</t>
  </si>
  <si>
    <t>$H$9</t>
  </si>
  <si>
    <t>Bordeaux C1</t>
  </si>
  <si>
    <t>$I$9</t>
  </si>
  <si>
    <t>Bordeaux CN</t>
  </si>
  <si>
    <t>$J$9</t>
  </si>
  <si>
    <t>Bordeaux C2</t>
  </si>
  <si>
    <t>$H$10</t>
  </si>
  <si>
    <t>Toulouse C1</t>
  </si>
  <si>
    <t>$I$10</t>
  </si>
  <si>
    <t>Toulouse CN</t>
  </si>
  <si>
    <t>$J$10</t>
  </si>
  <si>
    <t>Toulouse C2</t>
  </si>
  <si>
    <t>$H$11</t>
  </si>
  <si>
    <t>Monaco C1</t>
  </si>
  <si>
    <t>$I$11</t>
  </si>
  <si>
    <t>Monaco CN</t>
  </si>
  <si>
    <t>$J$11</t>
  </si>
  <si>
    <t>Monaco C2</t>
  </si>
  <si>
    <t>$H$12</t>
  </si>
  <si>
    <t>Dijon C1</t>
  </si>
  <si>
    <t>$I$12</t>
  </si>
  <si>
    <t>Dijon CN</t>
  </si>
  <si>
    <t>$J$12</t>
  </si>
  <si>
    <t>Dijon C2</t>
  </si>
  <si>
    <t>$H$14</t>
  </si>
  <si>
    <t>$H$14&lt;=$H$19</t>
  </si>
  <si>
    <t>Non lié</t>
  </si>
  <si>
    <t>$H$14&gt;=$H$17</t>
  </si>
  <si>
    <t>$I$14</t>
  </si>
  <si>
    <t>$I$14&lt;=$I$19</t>
  </si>
  <si>
    <t>$I$14&gt;=$I$17</t>
  </si>
  <si>
    <t>Lié</t>
  </si>
  <si>
    <t>$J$14</t>
  </si>
  <si>
    <t>$J$14&lt;=$J$19</t>
  </si>
  <si>
    <t>$J$14&gt;=$J$17</t>
  </si>
  <si>
    <t>$K$14</t>
  </si>
  <si>
    <t>$K$14=10</t>
  </si>
  <si>
    <t>$K$3</t>
  </si>
  <si>
    <t>$K$3=1</t>
  </si>
  <si>
    <t>$K$4</t>
  </si>
  <si>
    <t>$K$4=1</t>
  </si>
  <si>
    <t>$K$5</t>
  </si>
  <si>
    <t>$K$5=1</t>
  </si>
  <si>
    <t>$K$6</t>
  </si>
  <si>
    <t>$K$6=1</t>
  </si>
  <si>
    <t>$K$7</t>
  </si>
  <si>
    <t>$K$7=1</t>
  </si>
  <si>
    <t>$K$8</t>
  </si>
  <si>
    <t>$K$8=1</t>
  </si>
  <si>
    <t>$K$9</t>
  </si>
  <si>
    <t>$K$9=1</t>
  </si>
  <si>
    <t>$K$10</t>
  </si>
  <si>
    <t>$K$10=1</t>
  </si>
  <si>
    <t>$K$11</t>
  </si>
  <si>
    <t>$K$11=1</t>
  </si>
  <si>
    <t>$K$12</t>
  </si>
  <si>
    <t>$K$12=1</t>
  </si>
  <si>
    <t>$L$14&lt;=$P$17</t>
  </si>
  <si>
    <t>$L$14&gt;=$O$17</t>
  </si>
  <si>
    <t>$H$3&lt;=1</t>
  </si>
  <si>
    <t>$I$3&lt;=1</t>
  </si>
  <si>
    <t>$J$3&lt;=1</t>
  </si>
  <si>
    <t>$H$4&lt;=1</t>
  </si>
  <si>
    <t>$I$4&lt;=1</t>
  </si>
  <si>
    <t>$J$4&lt;=1</t>
  </si>
  <si>
    <t>$H$5&lt;=1</t>
  </si>
  <si>
    <t>$I$5&lt;=1</t>
  </si>
  <si>
    <t>$J$5&lt;=1</t>
  </si>
  <si>
    <t>$H$6&lt;=1</t>
  </si>
  <si>
    <t>$I$6&lt;=1</t>
  </si>
  <si>
    <t>$J$6&lt;=1</t>
  </si>
  <si>
    <t>$H$7&lt;=1</t>
  </si>
  <si>
    <t>$I$7&lt;=1</t>
  </si>
  <si>
    <t>$J$7&lt;=1</t>
  </si>
  <si>
    <t>$H$8&lt;=1</t>
  </si>
  <si>
    <t>$I$8&lt;=1</t>
  </si>
  <si>
    <t>$J$8&lt;=1</t>
  </si>
  <si>
    <t>$H$9&lt;=1</t>
  </si>
  <si>
    <t>$I$9&lt;=1</t>
  </si>
  <si>
    <t>$J$9&lt;=1</t>
  </si>
  <si>
    <t>$H$10&lt;=1</t>
  </si>
  <si>
    <t>$I$10&lt;=1</t>
  </si>
  <si>
    <t>$J$10&lt;=1</t>
  </si>
  <si>
    <t>$H$11&lt;=1</t>
  </si>
  <si>
    <t>$I$11&lt;=1</t>
  </si>
  <si>
    <t>$J$11&lt;=1</t>
  </si>
  <si>
    <t>$H$12&lt;=1</t>
  </si>
  <si>
    <t>$I$12&lt;=1</t>
  </si>
  <si>
    <t>$J$12&lt;=1</t>
  </si>
  <si>
    <t>$H$3&gt;=0</t>
  </si>
  <si>
    <t>$I$3&gt;=0</t>
  </si>
  <si>
    <t>$J$3&gt;=0</t>
  </si>
  <si>
    <t>$H$4&gt;=0</t>
  </si>
  <si>
    <t>$I$4&gt;=0</t>
  </si>
  <si>
    <t>$J$4&gt;=0</t>
  </si>
  <si>
    <t>$H$5&gt;=0</t>
  </si>
  <si>
    <t>$I$5&gt;=0</t>
  </si>
  <si>
    <t>$J$5&gt;=0</t>
  </si>
  <si>
    <t>$H$6&gt;=0</t>
  </si>
  <si>
    <t>$I$6&gt;=0</t>
  </si>
  <si>
    <t>$J$6&gt;=0</t>
  </si>
  <si>
    <t>$H$7&gt;=0</t>
  </si>
  <si>
    <t>$I$7&gt;=0</t>
  </si>
  <si>
    <t>$J$7&gt;=0</t>
  </si>
  <si>
    <t>$H$8&gt;=0</t>
  </si>
  <si>
    <t>$I$8&gt;=0</t>
  </si>
  <si>
    <t>$J$8&gt;=0</t>
  </si>
  <si>
    <t>$H$9&gt;=0</t>
  </si>
  <si>
    <t>$I$9&gt;=0</t>
  </si>
  <si>
    <t>$J$9&gt;=0</t>
  </si>
  <si>
    <t>$H$10&gt;=0</t>
  </si>
  <si>
    <t>$I$10&gt;=0</t>
  </si>
  <si>
    <t>$J$10&gt;=0</t>
  </si>
  <si>
    <t>$H$11&gt;=0</t>
  </si>
  <si>
    <t>$I$11&gt;=0</t>
  </si>
  <si>
    <t>$J$11&gt;=0</t>
  </si>
  <si>
    <t>$H$12&gt;=0</t>
  </si>
  <si>
    <t>$I$12&gt;=0</t>
  </si>
  <si>
    <t>$J$12&gt;=0</t>
  </si>
  <si>
    <t>$H$3:$J$12=Entier</t>
  </si>
  <si>
    <t>$H$3:$J$12</t>
  </si>
  <si>
    <t>$K$3:$K$12 = 1</t>
  </si>
  <si>
    <t>$H$3:$J$12 &lt;= 1</t>
  </si>
  <si>
    <t>$H$3:$J$12 &gt;= 0</t>
  </si>
  <si>
    <t>MAX</t>
  </si>
  <si>
    <t>MIN</t>
  </si>
  <si>
    <t>CMAX</t>
  </si>
  <si>
    <t>CMIN</t>
  </si>
  <si>
    <t>CMOY</t>
  </si>
  <si>
    <t>COTE MOY+</t>
  </si>
  <si>
    <t>COTE MOY-</t>
  </si>
  <si>
    <t>COTE MAX+</t>
  </si>
  <si>
    <t>COTE MAX -</t>
  </si>
  <si>
    <t>COTE MIN +</t>
  </si>
  <si>
    <t>COTE MIN -</t>
  </si>
  <si>
    <t>EGAL</t>
  </si>
  <si>
    <t>RES</t>
  </si>
  <si>
    <t>Nombre de choix</t>
  </si>
  <si>
    <t>Ici les bornes + et - à respecter</t>
  </si>
  <si>
    <t>&lt;- Produit</t>
  </si>
  <si>
    <t>Borne du produit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</si>
  <si>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</si>
  <si>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</si>
  <si>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</si>
  <si>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</si>
  <si>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</si>
  <si>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</si>
  <si>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</si>
  <si>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</si>
  <si>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</si>
  <si>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</si>
  <si>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</si>
  <si>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</si>
  <si>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</si>
  <si>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</si>
  <si>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</si>
  <si>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</si>
  <si>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</si>
  <si>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</si>
  <si>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</si>
  <si>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11111NNN12</t>
  </si>
  <si>
    <t>11111NNN21</t>
  </si>
  <si>
    <t>11111NN21N</t>
  </si>
  <si>
    <t>11111NN2N1</t>
  </si>
  <si>
    <t>11111NN221</t>
  </si>
  <si>
    <t>11111N212N</t>
  </si>
  <si>
    <t>11111N2122</t>
  </si>
  <si>
    <t>1111NN2121</t>
  </si>
  <si>
    <t>1111NN2N11</t>
  </si>
  <si>
    <t>1111NN2211</t>
  </si>
  <si>
    <t>111N1221NN</t>
  </si>
  <si>
    <t>111N1221N2</t>
  </si>
  <si>
    <t>111N12212N</t>
  </si>
  <si>
    <t>111N122122</t>
  </si>
  <si>
    <t>111N122N1N</t>
  </si>
  <si>
    <t>111N122N12</t>
  </si>
  <si>
    <t>111N122N21</t>
  </si>
  <si>
    <t>111N12221N</t>
  </si>
  <si>
    <t>111N1222N1</t>
  </si>
  <si>
    <t>111N122221</t>
  </si>
  <si>
    <t>111NN2211N</t>
  </si>
  <si>
    <t>111NN22112</t>
  </si>
  <si>
    <t>111NN221N1</t>
  </si>
  <si>
    <t>111NN22N11</t>
  </si>
  <si>
    <t>111NN22211</t>
  </si>
  <si>
    <t>11N11NN112</t>
  </si>
  <si>
    <t>11N11NN211</t>
  </si>
  <si>
    <t>11NN122112</t>
  </si>
  <si>
    <t>11NN122NN1</t>
  </si>
  <si>
    <t>11NN122N21</t>
  </si>
  <si>
    <t>11NNN22N11</t>
  </si>
  <si>
    <t>11211N21NN</t>
  </si>
  <si>
    <t>11211N21N2</t>
  </si>
  <si>
    <t>11211N212N</t>
  </si>
  <si>
    <t>11211N2122</t>
  </si>
  <si>
    <t>11211N2N1N</t>
  </si>
  <si>
    <t>11211N2N12</t>
  </si>
  <si>
    <t>11211N2NN1</t>
  </si>
  <si>
    <t>11211N2N21</t>
  </si>
  <si>
    <t>11211N221N</t>
  </si>
  <si>
    <t>11211N2212</t>
  </si>
  <si>
    <t>11211N22N1</t>
  </si>
  <si>
    <t>11211N2221</t>
  </si>
  <si>
    <t>1121NN211N</t>
  </si>
  <si>
    <t>1121NN2112</t>
  </si>
  <si>
    <t>1121NN21N1</t>
  </si>
  <si>
    <t>1121NN2N11</t>
  </si>
  <si>
    <t>1121NN2211</t>
  </si>
  <si>
    <t>112N1221NN</t>
  </si>
  <si>
    <t>112N1221N2</t>
  </si>
  <si>
    <t>112N12212N</t>
  </si>
  <si>
    <t>112N122122</t>
  </si>
  <si>
    <t>112N122N1N</t>
  </si>
  <si>
    <t>112N122N12</t>
  </si>
  <si>
    <t>112N122NN1</t>
  </si>
  <si>
    <t>112N12221N</t>
  </si>
  <si>
    <t>112N122212</t>
  </si>
  <si>
    <t>112N1222N1</t>
  </si>
  <si>
    <t>1N111NN211</t>
  </si>
  <si>
    <t>1N111222N2</t>
  </si>
  <si>
    <t>1N11122222</t>
  </si>
  <si>
    <t>1N1N12211N</t>
  </si>
  <si>
    <t>1N1N122112</t>
  </si>
  <si>
    <t>1NN11N211N</t>
  </si>
  <si>
    <t>1NN11N2112</t>
  </si>
  <si>
    <t>1NN11N21N1</t>
  </si>
  <si>
    <t>1NN11N2121</t>
  </si>
  <si>
    <t>1NN1122NN2</t>
  </si>
  <si>
    <t>1NN11222NN</t>
  </si>
  <si>
    <t>1NN11222N2</t>
  </si>
  <si>
    <t>1NN1NN2111</t>
  </si>
  <si>
    <t>1NNN12211N</t>
  </si>
  <si>
    <t>1NNN122112</t>
  </si>
  <si>
    <t>1NNN1221N1</t>
  </si>
  <si>
    <t>1NNN122N11</t>
  </si>
  <si>
    <t>1NNN122211</t>
  </si>
  <si>
    <t>1N211N2112</t>
  </si>
  <si>
    <t>1N211N2NN1</t>
  </si>
  <si>
    <t>1N211N2211</t>
  </si>
  <si>
    <t>1N2N122N1N</t>
  </si>
  <si>
    <t>1N2N122NN1</t>
  </si>
  <si>
    <t>1N2N122N21</t>
  </si>
  <si>
    <t>12111NNN11</t>
  </si>
  <si>
    <t>12111NN211</t>
  </si>
  <si>
    <t>12111N2121</t>
  </si>
  <si>
    <t>1211122NN2</t>
  </si>
  <si>
    <t>1211122N22</t>
  </si>
  <si>
    <t>12111222NN</t>
  </si>
  <si>
    <t>12111222N2</t>
  </si>
  <si>
    <t>121112222N</t>
  </si>
  <si>
    <t>1211NN2111</t>
  </si>
  <si>
    <t>121N12211N</t>
  </si>
  <si>
    <t>121N122112</t>
  </si>
  <si>
    <t>121N1221N1</t>
  </si>
  <si>
    <t>121N122121</t>
  </si>
  <si>
    <t>121N122N11</t>
  </si>
  <si>
    <t>121N122211</t>
  </si>
  <si>
    <t>12N11N21N1</t>
  </si>
  <si>
    <t>12N11N2121</t>
  </si>
  <si>
    <t>12N1NN2111</t>
  </si>
  <si>
    <t>12NN122121</t>
  </si>
  <si>
    <t>12NN122N11</t>
  </si>
  <si>
    <t>12211N211N</t>
  </si>
  <si>
    <t>12211N2112</t>
  </si>
  <si>
    <t>12211N21N1</t>
  </si>
  <si>
    <t>12211N2N11</t>
  </si>
  <si>
    <t>12211N2211</t>
  </si>
  <si>
    <t>122N12211N</t>
  </si>
  <si>
    <t>122N122112</t>
  </si>
  <si>
    <t>122N1221N1</t>
  </si>
  <si>
    <t>122N122121</t>
  </si>
  <si>
    <t>11111N11N2</t>
  </si>
  <si>
    <t>11111N112N</t>
  </si>
  <si>
    <t>11111N1122</t>
  </si>
  <si>
    <t>11111N1N12</t>
  </si>
  <si>
    <t>11111N121N</t>
  </si>
  <si>
    <t>11111N1212</t>
  </si>
  <si>
    <t>11111N12N1</t>
  </si>
  <si>
    <t>11111N1221</t>
  </si>
  <si>
    <t>11111NN1N2</t>
  </si>
  <si>
    <t>11111NN12N</t>
  </si>
  <si>
    <t>11111NN122</t>
  </si>
  <si>
    <t>11111N21NN</t>
  </si>
  <si>
    <t>11111N21N2</t>
  </si>
  <si>
    <t>11111N2N1N</t>
  </si>
  <si>
    <t>11111N2N12</t>
  </si>
  <si>
    <t>11111N2NN1</t>
  </si>
  <si>
    <t>11111N2N21</t>
  </si>
  <si>
    <t>11111N221N</t>
  </si>
  <si>
    <t>11111N22N1</t>
  </si>
  <si>
    <t>11111N2221</t>
  </si>
  <si>
    <t>1111NN1112</t>
  </si>
  <si>
    <t>1111NN1121</t>
  </si>
  <si>
    <t>1111NN1211</t>
  </si>
  <si>
    <t>1111NNN112</t>
  </si>
  <si>
    <t>1111NNN121</t>
  </si>
  <si>
    <t>1111NNN211</t>
  </si>
  <si>
    <t>1111NN211N</t>
  </si>
  <si>
    <t>1111NN2112</t>
  </si>
  <si>
    <t>1111NN21N1</t>
  </si>
  <si>
    <t>1111N212N2</t>
  </si>
  <si>
    <t>1111N21222</t>
  </si>
  <si>
    <t>1111N2NNN2</t>
  </si>
  <si>
    <t>1111N2NN22</t>
  </si>
  <si>
    <t>1111N2N2NN</t>
  </si>
  <si>
    <t>1111N2N2N2</t>
  </si>
  <si>
    <t>1111N2N22N</t>
  </si>
  <si>
    <t>1111N2N222</t>
  </si>
  <si>
    <t>1111N22NNN</t>
  </si>
  <si>
    <t>1111N22NN2</t>
  </si>
  <si>
    <t>1111N22N2N</t>
  </si>
  <si>
    <t>1111N22N22</t>
  </si>
  <si>
    <t>1111N222NN</t>
  </si>
  <si>
    <t>1111N222N2</t>
  </si>
  <si>
    <t>1111N2222N</t>
  </si>
  <si>
    <t>1111N22222</t>
  </si>
  <si>
    <t>11112N111N</t>
  </si>
  <si>
    <t>11112N1112</t>
  </si>
  <si>
    <t>11112N11N1</t>
  </si>
  <si>
    <t>11112N1121</t>
  </si>
  <si>
    <t>11112N1N11</t>
  </si>
  <si>
    <t>11112N1211</t>
  </si>
  <si>
    <t>11112NNN11</t>
  </si>
  <si>
    <t>11112N2N11</t>
  </si>
  <si>
    <t>1111221NN2</t>
  </si>
  <si>
    <t>1111221N22</t>
  </si>
  <si>
    <t>11112212NN</t>
  </si>
  <si>
    <t>11112212N2</t>
  </si>
  <si>
    <t>111122122N</t>
  </si>
  <si>
    <t>111122NNNN</t>
  </si>
  <si>
    <t>111122NNN2</t>
  </si>
  <si>
    <t>111122NN2N</t>
  </si>
  <si>
    <t>111122NN22</t>
  </si>
  <si>
    <t>111122N2NN</t>
  </si>
  <si>
    <t>111122N22N</t>
  </si>
  <si>
    <t>1111222NNN</t>
  </si>
  <si>
    <t>1111222NN2</t>
  </si>
  <si>
    <t>1111222N2N</t>
  </si>
  <si>
    <t>1111222N22</t>
  </si>
  <si>
    <t>11112222NN</t>
  </si>
  <si>
    <t>111122222N</t>
  </si>
  <si>
    <t>111N1211NN</t>
  </si>
  <si>
    <t>111N1211N2</t>
  </si>
  <si>
    <t>111N12112N</t>
  </si>
  <si>
    <t>111N121122</t>
  </si>
  <si>
    <t>111N121N12</t>
  </si>
  <si>
    <t>111N12121N</t>
  </si>
  <si>
    <t>111N121212</t>
  </si>
  <si>
    <t>111N1212N1</t>
  </si>
  <si>
    <t>111N121221</t>
  </si>
  <si>
    <t>111N12N1NN</t>
  </si>
  <si>
    <t>111N12N1N2</t>
  </si>
  <si>
    <t>111N12N12N</t>
  </si>
  <si>
    <t>111N12N122</t>
  </si>
  <si>
    <t>111N12NN1N</t>
  </si>
  <si>
    <t>111N12NN12</t>
  </si>
  <si>
    <t>111N12NNN1</t>
  </si>
  <si>
    <t>111N12NN21</t>
  </si>
  <si>
    <t>111N12N21N</t>
  </si>
  <si>
    <t>111N12N2N1</t>
  </si>
  <si>
    <t>111N12N221</t>
  </si>
  <si>
    <t>111N122NN1</t>
  </si>
  <si>
    <t>111NN2111N</t>
  </si>
  <si>
    <t>111NN21112</t>
  </si>
  <si>
    <t>111NN21211</t>
  </si>
  <si>
    <t>111NN2N11N</t>
  </si>
  <si>
    <t>111NN2N112</t>
  </si>
  <si>
    <t>111NN2N1N1</t>
  </si>
  <si>
    <t>111NN2N121</t>
  </si>
  <si>
    <t>111NN2NN11</t>
  </si>
  <si>
    <t>111NN2N211</t>
  </si>
  <si>
    <t>111NN22121</t>
  </si>
  <si>
    <t>111N22111N</t>
  </si>
  <si>
    <t>111N221112</t>
  </si>
  <si>
    <t>111N2211N1</t>
  </si>
  <si>
    <t>111N221121</t>
  </si>
  <si>
    <t>111N221N11</t>
  </si>
  <si>
    <t>111N221211</t>
  </si>
  <si>
    <t>111N22N11N</t>
  </si>
  <si>
    <t>111N22N1N1</t>
  </si>
  <si>
    <t>111N22N121</t>
  </si>
  <si>
    <t>111N22NN11</t>
  </si>
  <si>
    <t>111N2221N1</t>
  </si>
  <si>
    <t>111N222121</t>
  </si>
  <si>
    <t>111N222N11</t>
  </si>
  <si>
    <t>11N11N11N2</t>
  </si>
  <si>
    <t>11N11N112N</t>
  </si>
  <si>
    <t>11N11N1122</t>
  </si>
  <si>
    <t>11N11N1N12</t>
  </si>
  <si>
    <t>11N11N1N21</t>
  </si>
  <si>
    <t>11N11N121N</t>
  </si>
  <si>
    <t>11N11N12N1</t>
  </si>
  <si>
    <t>11N11N1221</t>
  </si>
  <si>
    <t>11N11N211N</t>
  </si>
  <si>
    <t>11N11N2112</t>
  </si>
  <si>
    <t>11N11N2211</t>
  </si>
  <si>
    <t>11N1NN1112</t>
  </si>
  <si>
    <t>11N1NN1121</t>
  </si>
  <si>
    <t>11N1NN1211</t>
  </si>
  <si>
    <t>11N1N21NN2</t>
  </si>
  <si>
    <t>11N1N21N22</t>
  </si>
  <si>
    <t>11N1N212NN</t>
  </si>
  <si>
    <t>11N1N212N2</t>
  </si>
  <si>
    <t>11N1N2122N</t>
  </si>
  <si>
    <t>11N1N21222</t>
  </si>
  <si>
    <t>11N1N2NNN2</t>
  </si>
  <si>
    <t>11N1N2NN2N</t>
  </si>
  <si>
    <t>11N1N2NN22</t>
  </si>
  <si>
    <t>11N1N2N2NN</t>
  </si>
  <si>
    <t>11N1N2N22N</t>
  </si>
  <si>
    <t>11N1N22NNN</t>
  </si>
  <si>
    <t>11N1N22NN2</t>
  </si>
  <si>
    <t>11N1N22N2N</t>
  </si>
  <si>
    <t>11N1N22N22</t>
  </si>
  <si>
    <t>11N1N222NN</t>
  </si>
  <si>
    <t>11N1N2222N</t>
  </si>
  <si>
    <t>11N12N11N1</t>
  </si>
  <si>
    <t>11N12N1121</t>
  </si>
  <si>
    <t>11N12N1N11</t>
  </si>
  <si>
    <t>11N12NN111</t>
  </si>
  <si>
    <t>11N12N2111</t>
  </si>
  <si>
    <t>11N1221NNN</t>
  </si>
  <si>
    <t>11N1221NN2</t>
  </si>
  <si>
    <t>11N1221N2N</t>
  </si>
  <si>
    <t>11N1221N22</t>
  </si>
  <si>
    <t>11N12212NN</t>
  </si>
  <si>
    <t>11N12212N2</t>
  </si>
  <si>
    <t>11N122122N</t>
  </si>
  <si>
    <t>11N1221222</t>
  </si>
  <si>
    <t>11N122N1N2</t>
  </si>
  <si>
    <t>11N122N122</t>
  </si>
  <si>
    <t>11N122NNNN</t>
  </si>
  <si>
    <t>11N122NN2N</t>
  </si>
  <si>
    <t>11N122N21N</t>
  </si>
  <si>
    <t>11N122N212</t>
  </si>
  <si>
    <t>11N12221N2</t>
  </si>
  <si>
    <t>11N1222122</t>
  </si>
  <si>
    <t>11N1222N12</t>
  </si>
  <si>
    <t>11N1222NNN</t>
  </si>
  <si>
    <t>11N1222N2N</t>
  </si>
  <si>
    <t>11N122221N</t>
  </si>
  <si>
    <t>11N1222212</t>
  </si>
  <si>
    <t>11NN1211NN</t>
  </si>
  <si>
    <t>11NN1211N2</t>
  </si>
  <si>
    <t>11NN12112N</t>
  </si>
  <si>
    <t>11NN121122</t>
  </si>
  <si>
    <t>11NN121N1N</t>
  </si>
  <si>
    <t>11NN121N12</t>
  </si>
  <si>
    <t>11NN121NN1</t>
  </si>
  <si>
    <t>11NN121N21</t>
  </si>
  <si>
    <t>11NN12121N</t>
  </si>
  <si>
    <t>11NN1212N1</t>
  </si>
  <si>
    <t>11NN121221</t>
  </si>
  <si>
    <t>11NN12N112</t>
  </si>
  <si>
    <t>11NN12NN1N</t>
  </si>
  <si>
    <t>11NN12NNN1</t>
  </si>
  <si>
    <t>11NN12NN21</t>
  </si>
  <si>
    <t>11NN122211</t>
  </si>
  <si>
    <t>11NNN2111N</t>
  </si>
  <si>
    <t>11NNN21112</t>
  </si>
  <si>
    <t>11NNN211N1</t>
  </si>
  <si>
    <t>11NNN21121</t>
  </si>
  <si>
    <t>11NNN21N11</t>
  </si>
  <si>
    <t>11NNN21211</t>
  </si>
  <si>
    <t>11NNN2N1N1</t>
  </si>
  <si>
    <t>11NNN2N121</t>
  </si>
  <si>
    <t>11NNN2NN11</t>
  </si>
  <si>
    <t>11NNN221N1</t>
  </si>
  <si>
    <t>11NNN22121</t>
  </si>
  <si>
    <t>11NN22111N</t>
  </si>
  <si>
    <t>11NN2211N1</t>
  </si>
  <si>
    <t>11NN221121</t>
  </si>
  <si>
    <t>11NN221N11</t>
  </si>
  <si>
    <t>11NN22N111</t>
  </si>
  <si>
    <t>11NN222111</t>
  </si>
  <si>
    <t>11211N11N2</t>
  </si>
  <si>
    <t>11211N1122</t>
  </si>
  <si>
    <t>11211N1N12</t>
  </si>
  <si>
    <t>11211N1NNN</t>
  </si>
  <si>
    <t>11211N1N2N</t>
  </si>
  <si>
    <t>11211N121N</t>
  </si>
  <si>
    <t>11211N1212</t>
  </si>
  <si>
    <t>11211N12N1</t>
  </si>
  <si>
    <t>11211N1221</t>
  </si>
  <si>
    <t>11211NN1NN</t>
  </si>
  <si>
    <t>11211NN1N2</t>
  </si>
  <si>
    <t>11211NN12N</t>
  </si>
  <si>
    <t>11211NN122</t>
  </si>
  <si>
    <t>11211NNN1N</t>
  </si>
  <si>
    <t>11211NNN12</t>
  </si>
  <si>
    <t>11211NNNN1</t>
  </si>
  <si>
    <t>11211NNN21</t>
  </si>
  <si>
    <t>11211NN21N</t>
  </si>
  <si>
    <t>11211NN212</t>
  </si>
  <si>
    <t>11211NN2N1</t>
  </si>
  <si>
    <t>11211NN221</t>
  </si>
  <si>
    <t>1121NN1112</t>
  </si>
  <si>
    <t>1121NN1N1N</t>
  </si>
  <si>
    <t>1121NN1NN1</t>
  </si>
  <si>
    <t>1121NN1N21</t>
  </si>
  <si>
    <t>1121NNN11N</t>
  </si>
  <si>
    <t>1121NNN112</t>
  </si>
  <si>
    <t>1121NNN1N1</t>
  </si>
  <si>
    <t>1121NNN121</t>
  </si>
  <si>
    <t>1121NNNN11</t>
  </si>
  <si>
    <t>1121NNN211</t>
  </si>
  <si>
    <t>1121NN2121</t>
  </si>
  <si>
    <t>1121N2N2NN</t>
  </si>
  <si>
    <t>1121N2N2N2</t>
  </si>
  <si>
    <t>1121N2N22N</t>
  </si>
  <si>
    <t>1121N2N222</t>
  </si>
  <si>
    <t>1121N222NN</t>
  </si>
  <si>
    <t>1121N222N2</t>
  </si>
  <si>
    <t>1121N2222N</t>
  </si>
  <si>
    <t>11212N111N</t>
  </si>
  <si>
    <t>11212N1112</t>
  </si>
  <si>
    <t>11212N11N1</t>
  </si>
  <si>
    <t>11212N1121</t>
  </si>
  <si>
    <t>11212N1N11</t>
  </si>
  <si>
    <t>11212N1211</t>
  </si>
  <si>
    <t>11212NN11N</t>
  </si>
  <si>
    <t>11212NN1N1</t>
  </si>
  <si>
    <t>11212NN121</t>
  </si>
  <si>
    <t>11212NNN11</t>
  </si>
  <si>
    <t>11212NN211</t>
  </si>
  <si>
    <t>11212N211N</t>
  </si>
  <si>
    <t>11212N21N1</t>
  </si>
  <si>
    <t>11212N2121</t>
  </si>
  <si>
    <t>11212N2N11</t>
  </si>
  <si>
    <t>11212212N2</t>
  </si>
  <si>
    <t>112122NNNN</t>
  </si>
  <si>
    <t>112122NNN2</t>
  </si>
  <si>
    <t>112122NN2N</t>
  </si>
  <si>
    <t>112122NN22</t>
  </si>
  <si>
    <t>112122N2NN</t>
  </si>
  <si>
    <t>112122N2N2</t>
  </si>
  <si>
    <t>112122N22N</t>
  </si>
  <si>
    <t>1121222NNN</t>
  </si>
  <si>
    <t>1121222NN2</t>
  </si>
  <si>
    <t>1121222N2N</t>
  </si>
  <si>
    <t>11212222NN</t>
  </si>
  <si>
    <t>112N121NNN</t>
  </si>
  <si>
    <t>112N121N2N</t>
  </si>
  <si>
    <t>112N121212</t>
  </si>
  <si>
    <t>112N12N1NN</t>
  </si>
  <si>
    <t>112N12N1N2</t>
  </si>
  <si>
    <t>112N12N12N</t>
  </si>
  <si>
    <t>112N12N122</t>
  </si>
  <si>
    <t>112N12NN1N</t>
  </si>
  <si>
    <t>112N12NN12</t>
  </si>
  <si>
    <t>112N12NNN1</t>
  </si>
  <si>
    <t>112N12NN21</t>
  </si>
  <si>
    <t>112N12N21N</t>
  </si>
  <si>
    <t>112N12N212</t>
  </si>
  <si>
    <t>112N12N2N1</t>
  </si>
  <si>
    <t>112N12N221</t>
  </si>
  <si>
    <t>112N122N21</t>
  </si>
  <si>
    <t>112N122221</t>
  </si>
  <si>
    <t>112NN211NN</t>
  </si>
  <si>
    <t>112NN2112N</t>
  </si>
  <si>
    <t>112NN21N1N</t>
  </si>
  <si>
    <t>112NN21NN1</t>
  </si>
  <si>
    <t>112NN21N21</t>
  </si>
  <si>
    <t>112NN2N11N</t>
  </si>
  <si>
    <t>112NN2N112</t>
  </si>
  <si>
    <t>112NN2N1N1</t>
  </si>
  <si>
    <t>112NN2N121</t>
  </si>
  <si>
    <t>112NN2NN11</t>
  </si>
  <si>
    <t>112NN2N211</t>
  </si>
  <si>
    <t>112NN2211N</t>
  </si>
  <si>
    <t>112NN22112</t>
  </si>
  <si>
    <t>112NN221N1</t>
  </si>
  <si>
    <t>112NN22121</t>
  </si>
  <si>
    <t>112NN22N11</t>
  </si>
  <si>
    <t>112NN22211</t>
  </si>
  <si>
    <t>112N22111N</t>
  </si>
  <si>
    <t>112N221112</t>
  </si>
  <si>
    <t>112N2211N1</t>
  </si>
  <si>
    <t>112N221121</t>
  </si>
  <si>
    <t>112N221211</t>
  </si>
  <si>
    <t>112N22N11N</t>
  </si>
  <si>
    <t>112N22N112</t>
  </si>
  <si>
    <t>112N22N1N1</t>
  </si>
  <si>
    <t>112N22N121</t>
  </si>
  <si>
    <t>112N22NN11</t>
  </si>
  <si>
    <t>112N22N211</t>
  </si>
  <si>
    <t>112N22211N</t>
  </si>
  <si>
    <t>112N222112</t>
  </si>
  <si>
    <t>112N2221N1</t>
  </si>
  <si>
    <t>112N222121</t>
  </si>
  <si>
    <t>112N222N11</t>
  </si>
  <si>
    <t>112N222211</t>
  </si>
  <si>
    <t>1N111N112N</t>
  </si>
  <si>
    <t>1N111N1N12</t>
  </si>
  <si>
    <t>1N111N1N21</t>
  </si>
  <si>
    <t>1N111N12N1</t>
  </si>
  <si>
    <t>1N111N1221</t>
  </si>
  <si>
    <t>1N111NN112</t>
  </si>
  <si>
    <t>1N111NN121</t>
  </si>
  <si>
    <t>1N111N211N</t>
  </si>
  <si>
    <t>1N111N2112</t>
  </si>
  <si>
    <t>1N111N21N1</t>
  </si>
  <si>
    <t>1N111N2121</t>
  </si>
  <si>
    <t>1N111N2211</t>
  </si>
  <si>
    <t>1N1112N2N2</t>
  </si>
  <si>
    <t>1N1112N222</t>
  </si>
  <si>
    <t>1N11NN1121</t>
  </si>
  <si>
    <t>1N11NN1211</t>
  </si>
  <si>
    <t>1N11NN2111</t>
  </si>
  <si>
    <t>1N11N21NNN</t>
  </si>
  <si>
    <t>1N11N21NN2</t>
  </si>
  <si>
    <t>1N11N21N2N</t>
  </si>
  <si>
    <t>1N11N21N22</t>
  </si>
  <si>
    <t>1N11N212NN</t>
  </si>
  <si>
    <t>1N11N212N2</t>
  </si>
  <si>
    <t>1N11N2122N</t>
  </si>
  <si>
    <t>1N11N21222</t>
  </si>
  <si>
    <t>1N11N2NNN2</t>
  </si>
  <si>
    <t>1N11N2NN2N</t>
  </si>
  <si>
    <t>1N11N2NN22</t>
  </si>
  <si>
    <t>1N11N2N212</t>
  </si>
  <si>
    <t>1N11N2N2NN</t>
  </si>
  <si>
    <t>1N11N2N22N</t>
  </si>
  <si>
    <t>1N11N22NNN</t>
  </si>
  <si>
    <t>1N11N22NN2</t>
  </si>
  <si>
    <t>1N11N22N2N</t>
  </si>
  <si>
    <t>1N11N22N22</t>
  </si>
  <si>
    <t>1N11N22212</t>
  </si>
  <si>
    <t>1N11N222NN</t>
  </si>
  <si>
    <t>1N11N2222N</t>
  </si>
  <si>
    <t>1N112NN111</t>
  </si>
  <si>
    <t>1N112N2111</t>
  </si>
  <si>
    <t>1N11221NNN</t>
  </si>
  <si>
    <t>1N11221NN2</t>
  </si>
  <si>
    <t>1N11221N2N</t>
  </si>
  <si>
    <t>1N11221N22</t>
  </si>
  <si>
    <t>1N112212NN</t>
  </si>
  <si>
    <t>1N1122122N</t>
  </si>
  <si>
    <t>1N1122N1N2</t>
  </si>
  <si>
    <t>1N1122N122</t>
  </si>
  <si>
    <t>1N1122NN12</t>
  </si>
  <si>
    <t>1N1122N21N</t>
  </si>
  <si>
    <t>1N1122N212</t>
  </si>
  <si>
    <t>1N1122N2N1</t>
  </si>
  <si>
    <t>1N1122N221</t>
  </si>
  <si>
    <t>1N112221N2</t>
  </si>
  <si>
    <t>1N11222122</t>
  </si>
  <si>
    <t>1N11222N12</t>
  </si>
  <si>
    <t>1N1122221N</t>
  </si>
  <si>
    <t>1N11222212</t>
  </si>
  <si>
    <t>1N112222N1</t>
  </si>
  <si>
    <t>1N11222221</t>
  </si>
  <si>
    <t>1N1N1211NN</t>
  </si>
  <si>
    <t>1N1N1211N2</t>
  </si>
  <si>
    <t>1N1N12112N</t>
  </si>
  <si>
    <t>1N1N121122</t>
  </si>
  <si>
    <t>1N1N121N1N</t>
  </si>
  <si>
    <t>1N1N121N12</t>
  </si>
  <si>
    <t>1N1N121NN1</t>
  </si>
  <si>
    <t>1N1N121N21</t>
  </si>
  <si>
    <t>1N1N12121N</t>
  </si>
  <si>
    <t>1N1N1212N1</t>
  </si>
  <si>
    <t>1N1N121221</t>
  </si>
  <si>
    <t>1N1N12N112</t>
  </si>
  <si>
    <t>1N1N12N211</t>
  </si>
  <si>
    <t>1N1N122211</t>
  </si>
  <si>
    <t>1N1NN2111N</t>
  </si>
  <si>
    <t>1N1NN21112</t>
  </si>
  <si>
    <t>1N1NN211N1</t>
  </si>
  <si>
    <t>1N1NN21121</t>
  </si>
  <si>
    <t>1N1NN21N11</t>
  </si>
  <si>
    <t>1N1NN21211</t>
  </si>
  <si>
    <t>1N1N2211N1</t>
  </si>
  <si>
    <t>1N1N221121</t>
  </si>
  <si>
    <t>1N1N221N11</t>
  </si>
  <si>
    <t>1N1N22N111</t>
  </si>
  <si>
    <t>1N1N222111</t>
  </si>
  <si>
    <t>1NN11N1112</t>
  </si>
  <si>
    <t>1NN11N1211</t>
  </si>
  <si>
    <t>1NN11NN112</t>
  </si>
  <si>
    <t>1NN11NN121</t>
  </si>
  <si>
    <t>1NN11NN211</t>
  </si>
  <si>
    <t>1NN11N2N11</t>
  </si>
  <si>
    <t>1NN11N2211</t>
  </si>
  <si>
    <t>1NN112NNN2</t>
  </si>
  <si>
    <t>1NN112NN22</t>
  </si>
  <si>
    <t>1NN112N2NN</t>
  </si>
  <si>
    <t>1NN112N2N2</t>
  </si>
  <si>
    <t>1NN112N22N</t>
  </si>
  <si>
    <t>1NN112N222</t>
  </si>
  <si>
    <t>1NN1122N22</t>
  </si>
  <si>
    <t>1NN112222N</t>
  </si>
  <si>
    <t>1NN1122222</t>
  </si>
  <si>
    <t>1NN1N21NN2</t>
  </si>
  <si>
    <t>1NN1N21N2N</t>
  </si>
  <si>
    <t>1NN1N21N22</t>
  </si>
  <si>
    <t>1NN1N212NN</t>
  </si>
  <si>
    <t>1NN1N2122N</t>
  </si>
  <si>
    <t>1NN1N2N1N2</t>
  </si>
  <si>
    <t>1NN1N2N122</t>
  </si>
  <si>
    <t>1NN1N2NN12</t>
  </si>
  <si>
    <t>1NN1N2N21N</t>
  </si>
  <si>
    <t>1NN1N2N212</t>
  </si>
  <si>
    <t>1NN1N2N2N1</t>
  </si>
  <si>
    <t>1NN1N2N221</t>
  </si>
  <si>
    <t>1NN1N221NN</t>
  </si>
  <si>
    <t>1NN1N221N2</t>
  </si>
  <si>
    <t>1NN1N2212N</t>
  </si>
  <si>
    <t>1NN1N22122</t>
  </si>
  <si>
    <t>1NN1N22N12</t>
  </si>
  <si>
    <t>1NN1N2221N</t>
  </si>
  <si>
    <t>1NN1N22212</t>
  </si>
  <si>
    <t>1NN1N222N1</t>
  </si>
  <si>
    <t>1NN1N22221</t>
  </si>
  <si>
    <t>1NN12N1111</t>
  </si>
  <si>
    <t>1NN12NN111</t>
  </si>
  <si>
    <t>1NN12N2111</t>
  </si>
  <si>
    <t>1NN12211N2</t>
  </si>
  <si>
    <t>1NN1221122</t>
  </si>
  <si>
    <t>1NN1221N12</t>
  </si>
  <si>
    <t>1NN122121N</t>
  </si>
  <si>
    <t>1NN1221212</t>
  </si>
  <si>
    <t>1NN12212N1</t>
  </si>
  <si>
    <t>1NN1221221</t>
  </si>
  <si>
    <t>1NN122N1NN</t>
  </si>
  <si>
    <t>1NN122N1N2</t>
  </si>
  <si>
    <t>1NN122N12N</t>
  </si>
  <si>
    <t>1NN122N122</t>
  </si>
  <si>
    <t>1NN122NN1N</t>
  </si>
  <si>
    <t>1NN122NN12</t>
  </si>
  <si>
    <t>1NN122NNN1</t>
  </si>
  <si>
    <t>1NN122NN21</t>
  </si>
  <si>
    <t>1NN122N21N</t>
  </si>
  <si>
    <t>1NN122N212</t>
  </si>
  <si>
    <t>1NN122N2N1</t>
  </si>
  <si>
    <t>1NN122N221</t>
  </si>
  <si>
    <t>1NN12221NN</t>
  </si>
  <si>
    <t>1NN12221N2</t>
  </si>
  <si>
    <t>1NN122212N</t>
  </si>
  <si>
    <t>1NN1222122</t>
  </si>
  <si>
    <t>1NN1222N1N</t>
  </si>
  <si>
    <t>1NN1222N12</t>
  </si>
  <si>
    <t>1NN1222NN1</t>
  </si>
  <si>
    <t>1NN1222N21</t>
  </si>
  <si>
    <t>1NN122221N</t>
  </si>
  <si>
    <t>1NN1222212</t>
  </si>
  <si>
    <t>1NN12222N1</t>
  </si>
  <si>
    <t>1NN1222221</t>
  </si>
  <si>
    <t>1NNN121112</t>
  </si>
  <si>
    <t>1NNN121NN1</t>
  </si>
  <si>
    <t>1NNN121N21</t>
  </si>
  <si>
    <t>1NNN121211</t>
  </si>
  <si>
    <t>1NNN12N11N</t>
  </si>
  <si>
    <t>1NNN12N112</t>
  </si>
  <si>
    <t>1NNN12N1N1</t>
  </si>
  <si>
    <t>1NNN12N121</t>
  </si>
  <si>
    <t>1NNN12NN11</t>
  </si>
  <si>
    <t>1NNN12N211</t>
  </si>
  <si>
    <t>1NNN122121</t>
  </si>
  <si>
    <t>1NNNN21N11</t>
  </si>
  <si>
    <t>1NNNN2N111</t>
  </si>
  <si>
    <t>1NNNN22111</t>
  </si>
  <si>
    <t>1NNN221111</t>
  </si>
  <si>
    <t>1NNN22N111</t>
  </si>
  <si>
    <t>1NNN222111</t>
  </si>
  <si>
    <t>1N211N11NN</t>
  </si>
  <si>
    <t>1N211N11N2</t>
  </si>
  <si>
    <t>1N211N112N</t>
  </si>
  <si>
    <t>1N211N1122</t>
  </si>
  <si>
    <t>1N211N1N1N</t>
  </si>
  <si>
    <t>1N211N1N12</t>
  </si>
  <si>
    <t>1N211N1NN1</t>
  </si>
  <si>
    <t>1N211N1N21</t>
  </si>
  <si>
    <t>1N211N121N</t>
  </si>
  <si>
    <t>1N211N12N1</t>
  </si>
  <si>
    <t>1N211N1221</t>
  </si>
  <si>
    <t>1N211NN112</t>
  </si>
  <si>
    <t>1N211NNN1N</t>
  </si>
  <si>
    <t>1N211NNNN1</t>
  </si>
  <si>
    <t>1N211NNN21</t>
  </si>
  <si>
    <t>1N211N2N21</t>
  </si>
  <si>
    <t>1N21NN111N</t>
  </si>
  <si>
    <t>1N21NN1112</t>
  </si>
  <si>
    <t>1N21NN11N1</t>
  </si>
  <si>
    <t>1N21NN1121</t>
  </si>
  <si>
    <t>1N21NN1N11</t>
  </si>
  <si>
    <t>1N21NN1211</t>
  </si>
  <si>
    <t>1N21NNN1N1</t>
  </si>
  <si>
    <t>1N21NNN121</t>
  </si>
  <si>
    <t>1N21NNNN11</t>
  </si>
  <si>
    <t>1N21NN21N1</t>
  </si>
  <si>
    <t>1N21NN2121</t>
  </si>
  <si>
    <t>1N21NN2N11</t>
  </si>
  <si>
    <t>1N21N21NN2</t>
  </si>
  <si>
    <t>1N21N21N22</t>
  </si>
  <si>
    <t>1N21N212NN</t>
  </si>
  <si>
    <t>1N21N212N2</t>
  </si>
  <si>
    <t>1N21N2122N</t>
  </si>
  <si>
    <t>1N21N21222</t>
  </si>
  <si>
    <t>1N21N2NNN2</t>
  </si>
  <si>
    <t>1N21N2NN2N</t>
  </si>
  <si>
    <t>1N21N2NN22</t>
  </si>
  <si>
    <t>1N21N2N2NN</t>
  </si>
  <si>
    <t>1N21N2N2N2</t>
  </si>
  <si>
    <t>1N21N2N22N</t>
  </si>
  <si>
    <t>1N21N2N222</t>
  </si>
  <si>
    <t>1N21N22NNN</t>
  </si>
  <si>
    <t>1N21N22NN2</t>
  </si>
  <si>
    <t>1N21N22N2N</t>
  </si>
  <si>
    <t>1N21N22N22</t>
  </si>
  <si>
    <t>1N21N222NN</t>
  </si>
  <si>
    <t>1N21N222N2</t>
  </si>
  <si>
    <t>1N21N2222N</t>
  </si>
  <si>
    <t>1N212N111N</t>
  </si>
  <si>
    <t>1N212N11N1</t>
  </si>
  <si>
    <t>1N212N1121</t>
  </si>
  <si>
    <t>1N212N1N11</t>
  </si>
  <si>
    <t>1N212NN111</t>
  </si>
  <si>
    <t>1N212N2111</t>
  </si>
  <si>
    <t>1N21221NNN</t>
  </si>
  <si>
    <t>1N21221NN2</t>
  </si>
  <si>
    <t>1N21221N2N</t>
  </si>
  <si>
    <t>1N21221N22</t>
  </si>
  <si>
    <t>1N212212NN</t>
  </si>
  <si>
    <t>1N212212N2</t>
  </si>
  <si>
    <t>1N2122122N</t>
  </si>
  <si>
    <t>1N2122NNNN</t>
  </si>
  <si>
    <t>1N2122NN2N</t>
  </si>
  <si>
    <t>1N2122N212</t>
  </si>
  <si>
    <t>1N21222NNN</t>
  </si>
  <si>
    <t>1N21222N2N</t>
  </si>
  <si>
    <t>1N2N1211NN</t>
  </si>
  <si>
    <t>1N2N1211N2</t>
  </si>
  <si>
    <t>1N2N12112N</t>
  </si>
  <si>
    <t>1N2N121122</t>
  </si>
  <si>
    <t>1N2N121N1N</t>
  </si>
  <si>
    <t>1N2N121N12</t>
  </si>
  <si>
    <t>1N2N121NN1</t>
  </si>
  <si>
    <t>1N2N121N21</t>
  </si>
  <si>
    <t>1N2N12121N</t>
  </si>
  <si>
    <t>1N2N121212</t>
  </si>
  <si>
    <t>1N2N1212N1</t>
  </si>
  <si>
    <t>1N2N121221</t>
  </si>
  <si>
    <t>1N2N12N1NN</t>
  </si>
  <si>
    <t>1N2N12N12N</t>
  </si>
  <si>
    <t>1N2N12NN1N</t>
  </si>
  <si>
    <t>1N2N12NNN1</t>
  </si>
  <si>
    <t>1N2N12NN21</t>
  </si>
  <si>
    <t>1N2N1221NN</t>
  </si>
  <si>
    <t>1N2N12212N</t>
  </si>
  <si>
    <t>1N2NN2111N</t>
  </si>
  <si>
    <t>1N2NN21112</t>
  </si>
  <si>
    <t>1N2NN211N1</t>
  </si>
  <si>
    <t>1N2NN21121</t>
  </si>
  <si>
    <t>1N2NN21N11</t>
  </si>
  <si>
    <t>1N2NN21211</t>
  </si>
  <si>
    <t>1N2NN2N11N</t>
  </si>
  <si>
    <t>1N2NN2N1N1</t>
  </si>
  <si>
    <t>1N2NN2N121</t>
  </si>
  <si>
    <t>1N2NN2NN11</t>
  </si>
  <si>
    <t>1N2NN2211N</t>
  </si>
  <si>
    <t>1N2NN221N1</t>
  </si>
  <si>
    <t>1N2NN22121</t>
  </si>
  <si>
    <t>1N2NN22N11</t>
  </si>
  <si>
    <t>1N2N22111N</t>
  </si>
  <si>
    <t>1N2N2211N1</t>
  </si>
  <si>
    <t>1N2N221121</t>
  </si>
  <si>
    <t>1N2N221N11</t>
  </si>
  <si>
    <t>1N2N221211</t>
  </si>
  <si>
    <t>1N2N22N111</t>
  </si>
  <si>
    <t>1N2N222111</t>
  </si>
  <si>
    <t>12111N111N</t>
  </si>
  <si>
    <t>12111N1112</t>
  </si>
  <si>
    <t>12111N1211</t>
  </si>
  <si>
    <t>12111NN11N</t>
  </si>
  <si>
    <t>12111NN112</t>
  </si>
  <si>
    <t>12111NN1N1</t>
  </si>
  <si>
    <t>12111NN121</t>
  </si>
  <si>
    <t>12111N211N</t>
  </si>
  <si>
    <t>12111N2112</t>
  </si>
  <si>
    <t>12111N21N1</t>
  </si>
  <si>
    <t>12111N2N11</t>
  </si>
  <si>
    <t>12111N2211</t>
  </si>
  <si>
    <t>121112NNN2</t>
  </si>
  <si>
    <t>121112NN22</t>
  </si>
  <si>
    <t>121112N2NN</t>
  </si>
  <si>
    <t>121112N2N2</t>
  </si>
  <si>
    <t>121112N22N</t>
  </si>
  <si>
    <t>121112N222</t>
  </si>
  <si>
    <t>1211NNN111</t>
  </si>
  <si>
    <t>1211N21NNN</t>
  </si>
  <si>
    <t>1211N21NN2</t>
  </si>
  <si>
    <t>1211N21N2N</t>
  </si>
  <si>
    <t>1211N21N22</t>
  </si>
  <si>
    <t>1211N212NN</t>
  </si>
  <si>
    <t>1211N2122N</t>
  </si>
  <si>
    <t>1211N2N1N2</t>
  </si>
  <si>
    <t>1211N2N122</t>
  </si>
  <si>
    <t>1211N2NN12</t>
  </si>
  <si>
    <t>1211N2N21N</t>
  </si>
  <si>
    <t>1211N2N212</t>
  </si>
  <si>
    <t>1211N2N2N1</t>
  </si>
  <si>
    <t>1211N2N221</t>
  </si>
  <si>
    <t>1211N221N2</t>
  </si>
  <si>
    <t>1211N22122</t>
  </si>
  <si>
    <t>1211N22N12</t>
  </si>
  <si>
    <t>1211N2221N</t>
  </si>
  <si>
    <t>1211N22212</t>
  </si>
  <si>
    <t>1211N222N1</t>
  </si>
  <si>
    <t>1211N22221</t>
  </si>
  <si>
    <t>12112N1111</t>
  </si>
  <si>
    <t>12112NN111</t>
  </si>
  <si>
    <t>12112N2111</t>
  </si>
  <si>
    <t>12112211N2</t>
  </si>
  <si>
    <t>1211221N12</t>
  </si>
  <si>
    <t>1211221NNN</t>
  </si>
  <si>
    <t>1211221N2N</t>
  </si>
  <si>
    <t>121122121N</t>
  </si>
  <si>
    <t>121122N1NN</t>
  </si>
  <si>
    <t>121122N1N2</t>
  </si>
  <si>
    <t>121122N12N</t>
  </si>
  <si>
    <t>121122N122</t>
  </si>
  <si>
    <t>121122NN1N</t>
  </si>
  <si>
    <t>121122NN12</t>
  </si>
  <si>
    <t>121122NNN1</t>
  </si>
  <si>
    <t>121122NN21</t>
  </si>
  <si>
    <t>121122N21N</t>
  </si>
  <si>
    <t>121122N212</t>
  </si>
  <si>
    <t>121122N2N1</t>
  </si>
  <si>
    <t>121122N221</t>
  </si>
  <si>
    <t>12112221NN</t>
  </si>
  <si>
    <t>12112221N2</t>
  </si>
  <si>
    <t>121122212N</t>
  </si>
  <si>
    <t>1211222N1N</t>
  </si>
  <si>
    <t>1211222N12</t>
  </si>
  <si>
    <t>1211222NN1</t>
  </si>
  <si>
    <t>1211222N21</t>
  </si>
  <si>
    <t>121122221N</t>
  </si>
  <si>
    <t>12112222N1</t>
  </si>
  <si>
    <t>121N121112</t>
  </si>
  <si>
    <t>121N121NN1</t>
  </si>
  <si>
    <t>121N121N21</t>
  </si>
  <si>
    <t>121N121211</t>
  </si>
  <si>
    <t>121N12N11N</t>
  </si>
  <si>
    <t>121N12N112</t>
  </si>
  <si>
    <t>121N12N1N1</t>
  </si>
  <si>
    <t>121N12N121</t>
  </si>
  <si>
    <t>121N12NN11</t>
  </si>
  <si>
    <t>121N12N211</t>
  </si>
  <si>
    <t>121NN211N1</t>
  </si>
  <si>
    <t>121NN21121</t>
  </si>
  <si>
    <t>121NN21N11</t>
  </si>
  <si>
    <t>121NN2N111</t>
  </si>
  <si>
    <t>121NN22111</t>
  </si>
  <si>
    <t>121N221111</t>
  </si>
  <si>
    <t>121N22N111</t>
  </si>
  <si>
    <t>121N222111</t>
  </si>
  <si>
    <t>12N11N111N</t>
  </si>
  <si>
    <t>12N11N1112</t>
  </si>
  <si>
    <t>12N11N11N1</t>
  </si>
  <si>
    <t>12N11N1121</t>
  </si>
  <si>
    <t>12N11N1N11</t>
  </si>
  <si>
    <t>12N11N1211</t>
  </si>
  <si>
    <t>12N11NN1N1</t>
  </si>
  <si>
    <t>12N11NN121</t>
  </si>
  <si>
    <t>12N11NNN11</t>
  </si>
  <si>
    <t>12N11N2N11</t>
  </si>
  <si>
    <t>12N1121NN2</t>
  </si>
  <si>
    <t>12N1121N22</t>
  </si>
  <si>
    <t>12N11212NN</t>
  </si>
  <si>
    <t>12N11212N2</t>
  </si>
  <si>
    <t>12N112122N</t>
  </si>
  <si>
    <t>12N1121222</t>
  </si>
  <si>
    <t>12N112NNNN</t>
  </si>
  <si>
    <t>12N112NNN2</t>
  </si>
  <si>
    <t>12N112NN2N</t>
  </si>
  <si>
    <t>12N112NN22</t>
  </si>
  <si>
    <t>12N112N2NN</t>
  </si>
  <si>
    <t>12N112N2N2</t>
  </si>
  <si>
    <t>12N112N22N</t>
  </si>
  <si>
    <t>12N112N222</t>
  </si>
  <si>
    <t>12N1122NNN</t>
  </si>
  <si>
    <t>12N1122NN2</t>
  </si>
  <si>
    <t>12N1122N2N</t>
  </si>
  <si>
    <t>12N1122N22</t>
  </si>
  <si>
    <t>12N11222NN</t>
  </si>
  <si>
    <t>12N11222N2</t>
  </si>
  <si>
    <t>12N112222N</t>
  </si>
  <si>
    <t>12N1NN1111</t>
  </si>
  <si>
    <t>12N1NNN111</t>
  </si>
  <si>
    <t>12N1N211N2</t>
  </si>
  <si>
    <t>12N1N21122</t>
  </si>
  <si>
    <t>12N1N21N12</t>
  </si>
  <si>
    <t>12N1N2121N</t>
  </si>
  <si>
    <t>12N1N21212</t>
  </si>
  <si>
    <t>12N1N212N1</t>
  </si>
  <si>
    <t>12N1N21221</t>
  </si>
  <si>
    <t>12N1N2N1NN</t>
  </si>
  <si>
    <t>12N1N2N1N2</t>
  </si>
  <si>
    <t>12N1N2N12N</t>
  </si>
  <si>
    <t>12N1N2N122</t>
  </si>
  <si>
    <t>12N1N2NN1N</t>
  </si>
  <si>
    <t>12N1N2NN12</t>
  </si>
  <si>
    <t>12N1N2NNN1</t>
  </si>
  <si>
    <t>12N1N2NN21</t>
  </si>
  <si>
    <t>12N1N2N21N</t>
  </si>
  <si>
    <t>12N1N2N212</t>
  </si>
  <si>
    <t>12N1N2N2N1</t>
  </si>
  <si>
    <t>12N1N2N221</t>
  </si>
  <si>
    <t>12N1N221NN</t>
  </si>
  <si>
    <t>12N1N221N2</t>
  </si>
  <si>
    <t>12N1N2212N</t>
  </si>
  <si>
    <t>12N1N22122</t>
  </si>
  <si>
    <t>12N1N22N1N</t>
  </si>
  <si>
    <t>12N1N22N12</t>
  </si>
  <si>
    <t>12N1N22NN1</t>
  </si>
  <si>
    <t>12N1N22N21</t>
  </si>
  <si>
    <t>12N1N2221N</t>
  </si>
  <si>
    <t>12N1N22212</t>
  </si>
  <si>
    <t>12N1N222N1</t>
  </si>
  <si>
    <t>12N1N22221</t>
  </si>
  <si>
    <t>12N12N1111</t>
  </si>
  <si>
    <t>12N12211NN</t>
  </si>
  <si>
    <t>12N12211N2</t>
  </si>
  <si>
    <t>12N122112N</t>
  </si>
  <si>
    <t>12N1221122</t>
  </si>
  <si>
    <t>12N1221N1N</t>
  </si>
  <si>
    <t>12N1221N12</t>
  </si>
  <si>
    <t>12N1221NN1</t>
  </si>
  <si>
    <t>12N1221N21</t>
  </si>
  <si>
    <t>12N122121N</t>
  </si>
  <si>
    <t>12N1221212</t>
  </si>
  <si>
    <t>12N12212N1</t>
  </si>
  <si>
    <t>12N1221221</t>
  </si>
  <si>
    <t>12N122N1NN</t>
  </si>
  <si>
    <t>12N122N12N</t>
  </si>
  <si>
    <t>12N122NN1N</t>
  </si>
  <si>
    <t>12N122NNN1</t>
  </si>
  <si>
    <t>12N122NN21</t>
  </si>
  <si>
    <t>12N12221NN</t>
  </si>
  <si>
    <t>12N122212N</t>
  </si>
  <si>
    <t>12N1222N1N</t>
  </si>
  <si>
    <t>12N1222NN1</t>
  </si>
  <si>
    <t>12N1222N21</t>
  </si>
  <si>
    <t>12NN12111N</t>
  </si>
  <si>
    <t>12NN121112</t>
  </si>
  <si>
    <t>12NN1211N1</t>
  </si>
  <si>
    <t>12NN121121</t>
  </si>
  <si>
    <t>12NN121N11</t>
  </si>
  <si>
    <t>12NN121211</t>
  </si>
  <si>
    <t>12NN12N11N</t>
  </si>
  <si>
    <t>12NN12N1N1</t>
  </si>
  <si>
    <t>12NN12N121</t>
  </si>
  <si>
    <t>12NN12NN11</t>
  </si>
  <si>
    <t>12NN12211N</t>
  </si>
  <si>
    <t>12NN1221N1</t>
  </si>
  <si>
    <t>12NNN21111</t>
  </si>
  <si>
    <t>12NNN2N111</t>
  </si>
  <si>
    <t>12NNN22111</t>
  </si>
  <si>
    <t>12NN221111</t>
  </si>
  <si>
    <t>12211N11NN</t>
  </si>
  <si>
    <t>12211N112N</t>
  </si>
  <si>
    <t>12211N1N1N</t>
  </si>
  <si>
    <t>12211N1NN1</t>
  </si>
  <si>
    <t>12211N1N21</t>
  </si>
  <si>
    <t>12211NN11N</t>
  </si>
  <si>
    <t>12211NN112</t>
  </si>
  <si>
    <t>12211NN1N1</t>
  </si>
  <si>
    <t>12211NN121</t>
  </si>
  <si>
    <t>12211NNN11</t>
  </si>
  <si>
    <t>12211NN211</t>
  </si>
  <si>
    <t>12211N2121</t>
  </si>
  <si>
    <t>122112N2N2</t>
  </si>
  <si>
    <t>1221NN111N</t>
  </si>
  <si>
    <t>1221NN11N1</t>
  </si>
  <si>
    <t>1221NN1121</t>
  </si>
  <si>
    <t>1221NN1N11</t>
  </si>
  <si>
    <t>1221NNN111</t>
  </si>
  <si>
    <t>1221NN2111</t>
  </si>
  <si>
    <t>1221N21NNN</t>
  </si>
  <si>
    <t>1221N21NN2</t>
  </si>
  <si>
    <t>1221N21N2N</t>
  </si>
  <si>
    <t>1221N21N22</t>
  </si>
  <si>
    <t>1221N212NN</t>
  </si>
  <si>
    <t>1221N212N2</t>
  </si>
  <si>
    <t>1221N2122N</t>
  </si>
  <si>
    <t>1221N2NNNN</t>
  </si>
  <si>
    <t>1221N2NN2N</t>
  </si>
  <si>
    <t>1221N2N212</t>
  </si>
  <si>
    <t>1221N22NNN</t>
  </si>
  <si>
    <t>1221N22N2N</t>
  </si>
  <si>
    <t>12212N1111</t>
  </si>
  <si>
    <t>12212NN111</t>
  </si>
  <si>
    <t>12212N2111</t>
  </si>
  <si>
    <t>1221221NNN</t>
  </si>
  <si>
    <t>1221221NN2</t>
  </si>
  <si>
    <t>1221221N2N</t>
  </si>
  <si>
    <t>12212212NN</t>
  </si>
  <si>
    <t>122122N1NN</t>
  </si>
  <si>
    <t>122122N1N2</t>
  </si>
  <si>
    <t>122122N12N</t>
  </si>
  <si>
    <t>122122NN1N</t>
  </si>
  <si>
    <t>122122NN12</t>
  </si>
  <si>
    <t>122122N21N</t>
  </si>
  <si>
    <t>122122N2N1</t>
  </si>
  <si>
    <t>12212221NN</t>
  </si>
  <si>
    <t>1221222N1N</t>
  </si>
  <si>
    <t>122N1211NN</t>
  </si>
  <si>
    <t>122N12112N</t>
  </si>
  <si>
    <t>122N121N1N</t>
  </si>
  <si>
    <t>122N121N12</t>
  </si>
  <si>
    <t>122N121NN1</t>
  </si>
  <si>
    <t>122N121N21</t>
  </si>
  <si>
    <t>122N1212N1</t>
  </si>
  <si>
    <t>122N121221</t>
  </si>
  <si>
    <t>122N12N11N</t>
  </si>
  <si>
    <t>122N12N112</t>
  </si>
  <si>
    <t>122N12N1N1</t>
  </si>
  <si>
    <t>122N12N121</t>
  </si>
  <si>
    <t>122N12N211</t>
  </si>
  <si>
    <t>122N122211</t>
  </si>
  <si>
    <t>122NN2111N</t>
  </si>
  <si>
    <t>122NN211N1</t>
  </si>
  <si>
    <t>122NN21121</t>
  </si>
  <si>
    <t>122NN21N11</t>
  </si>
  <si>
    <t>122NN21211</t>
  </si>
  <si>
    <t>122NN2N111</t>
  </si>
  <si>
    <t>122NN22111</t>
  </si>
  <si>
    <t>122N22N111</t>
  </si>
  <si>
    <t>122N222111</t>
  </si>
  <si>
    <t>N1111N1112</t>
  </si>
  <si>
    <t>N1111N1211</t>
  </si>
  <si>
    <t>N1111NN112</t>
  </si>
  <si>
    <t>N1111NN121</t>
  </si>
  <si>
    <t>N1111NN211</t>
  </si>
  <si>
    <t>N1111N211N</t>
  </si>
  <si>
    <t>N1111N2112</t>
  </si>
  <si>
    <t>N1111N21N1</t>
  </si>
  <si>
    <t>N1111N2121</t>
  </si>
  <si>
    <t>N1111N2N11</t>
  </si>
  <si>
    <t>N1111N2211</t>
  </si>
  <si>
    <t>N11112NNN2</t>
  </si>
  <si>
    <t>N11112NN22</t>
  </si>
  <si>
    <t>N11112N2NN</t>
  </si>
  <si>
    <t>N11112N2N2</t>
  </si>
  <si>
    <t>N11112N22N</t>
  </si>
  <si>
    <t>N11112N222</t>
  </si>
  <si>
    <t>N111122NN2</t>
  </si>
  <si>
    <t>N111122N22</t>
  </si>
  <si>
    <t>N1111222NN</t>
  </si>
  <si>
    <t>N1111222N2</t>
  </si>
  <si>
    <t>N11112222N</t>
  </si>
  <si>
    <t>N111122222</t>
  </si>
  <si>
    <t>N111NN2111</t>
  </si>
  <si>
    <t>N111N21NNN</t>
  </si>
  <si>
    <t>N111N21NN2</t>
  </si>
  <si>
    <t>N111N21N2N</t>
  </si>
  <si>
    <t>N111N21N22</t>
  </si>
  <si>
    <t>N111N212NN</t>
  </si>
  <si>
    <t>N111N2122N</t>
  </si>
  <si>
    <t>N111N2N1N2</t>
  </si>
  <si>
    <t>N111N2N122</t>
  </si>
  <si>
    <t>N111N2NN12</t>
  </si>
  <si>
    <t>N111N2N21N</t>
  </si>
  <si>
    <t>N111N2N212</t>
  </si>
  <si>
    <t>N111N2N2N1</t>
  </si>
  <si>
    <t>N111N2N221</t>
  </si>
  <si>
    <t>N111N221N2</t>
  </si>
  <si>
    <t>N111N22122</t>
  </si>
  <si>
    <t>N111N22N12</t>
  </si>
  <si>
    <t>N111N2221N</t>
  </si>
  <si>
    <t>N111N22212</t>
  </si>
  <si>
    <t>N111N222N1</t>
  </si>
  <si>
    <t>N111N22221</t>
  </si>
  <si>
    <t>N1112N1111</t>
  </si>
  <si>
    <t>N1112NN111</t>
  </si>
  <si>
    <t>N1112N2111</t>
  </si>
  <si>
    <t>N1112211N2</t>
  </si>
  <si>
    <t>N111221122</t>
  </si>
  <si>
    <t>N111221NNN</t>
  </si>
  <si>
    <t>N111221N2N</t>
  </si>
  <si>
    <t>N11122121N</t>
  </si>
  <si>
    <t>N111221212</t>
  </si>
  <si>
    <t>N11122N1NN</t>
  </si>
  <si>
    <t>N11122N1N2</t>
  </si>
  <si>
    <t>N11122N12N</t>
  </si>
  <si>
    <t>N11122N122</t>
  </si>
  <si>
    <t>N11122NN1N</t>
  </si>
  <si>
    <t>N11122NN12</t>
  </si>
  <si>
    <t>N11122NNN1</t>
  </si>
  <si>
    <t>N11122NN21</t>
  </si>
  <si>
    <t>N11122N21N</t>
  </si>
  <si>
    <t>N11122N212</t>
  </si>
  <si>
    <t>N11122N2N1</t>
  </si>
  <si>
    <t>N11122N221</t>
  </si>
  <si>
    <t>N1112221NN</t>
  </si>
  <si>
    <t>N1112221N2</t>
  </si>
  <si>
    <t>N11122212N</t>
  </si>
  <si>
    <t>N111222122</t>
  </si>
  <si>
    <t>N111222N1N</t>
  </si>
  <si>
    <t>N111222N12</t>
  </si>
  <si>
    <t>N111222NN1</t>
  </si>
  <si>
    <t>N111222N21</t>
  </si>
  <si>
    <t>N11122221N</t>
  </si>
  <si>
    <t>N111222212</t>
  </si>
  <si>
    <t>N1112222N1</t>
  </si>
  <si>
    <t>N111222221</t>
  </si>
  <si>
    <t>N11N121112</t>
  </si>
  <si>
    <t>N11N121N1N</t>
  </si>
  <si>
    <t>N11N121NN1</t>
  </si>
  <si>
    <t>N11N121N21</t>
  </si>
  <si>
    <t>N11N12N11N</t>
  </si>
  <si>
    <t>N11N12N112</t>
  </si>
  <si>
    <t>N11N12N1N1</t>
  </si>
  <si>
    <t>N11N12N121</t>
  </si>
  <si>
    <t>N11N12NN11</t>
  </si>
  <si>
    <t>N11N12N211</t>
  </si>
  <si>
    <t>N11N12211N</t>
  </si>
  <si>
    <t>N11N122112</t>
  </si>
  <si>
    <t>N11N1221N1</t>
  </si>
  <si>
    <t>N11N122121</t>
  </si>
  <si>
    <t>N11N122N11</t>
  </si>
  <si>
    <t>N11N122211</t>
  </si>
  <si>
    <t>N11NN211N1</t>
  </si>
  <si>
    <t>N11NN21121</t>
  </si>
  <si>
    <t>N11NN21N11</t>
  </si>
  <si>
    <t>N11NN2N111</t>
  </si>
  <si>
    <t>N11NN22111</t>
  </si>
  <si>
    <t>N11N221111</t>
  </si>
  <si>
    <t>N11N22N111</t>
  </si>
  <si>
    <t>N11N222111</t>
  </si>
  <si>
    <t>N1N11N1112</t>
  </si>
  <si>
    <t>N1N11N1121</t>
  </si>
  <si>
    <t>N1N11N1211</t>
  </si>
  <si>
    <t>N1N11NN121</t>
  </si>
  <si>
    <t>N1N11N21N1</t>
  </si>
  <si>
    <t>N1N11N2121</t>
  </si>
  <si>
    <t>N1N11N2N11</t>
  </si>
  <si>
    <t>N1N1121NN2</t>
  </si>
  <si>
    <t>N1N1121N22</t>
  </si>
  <si>
    <t>N1N11212NN</t>
  </si>
  <si>
    <t>N1N11212N2</t>
  </si>
  <si>
    <t>N1N112122N</t>
  </si>
  <si>
    <t>N1N1121222</t>
  </si>
  <si>
    <t>N1N112NNN2</t>
  </si>
  <si>
    <t>N1N112NN2N</t>
  </si>
  <si>
    <t>N1N112NN22</t>
  </si>
  <si>
    <t>N1N112N2NN</t>
  </si>
  <si>
    <t>N1N112N2N2</t>
  </si>
  <si>
    <t>N1N112N22N</t>
  </si>
  <si>
    <t>N1N112N222</t>
  </si>
  <si>
    <t>N1N1122NNN</t>
  </si>
  <si>
    <t>N1N1122NN2</t>
  </si>
  <si>
    <t>N1N1122N2N</t>
  </si>
  <si>
    <t>N1N1122N22</t>
  </si>
  <si>
    <t>N1N11222NN</t>
  </si>
  <si>
    <t>N1N11222N2</t>
  </si>
  <si>
    <t>N1N112222N</t>
  </si>
  <si>
    <t>N1N1122222</t>
  </si>
  <si>
    <t>N1N1NN2111</t>
  </si>
  <si>
    <t>N1N1N211N2</t>
  </si>
  <si>
    <t>N1N1N21122</t>
  </si>
  <si>
    <t>N1N1N21N12</t>
  </si>
  <si>
    <t>N1N1N21N2N</t>
  </si>
  <si>
    <t>N1N1N2121N</t>
  </si>
  <si>
    <t>N1N1N21212</t>
  </si>
  <si>
    <t>N1N1N2N1N2</t>
  </si>
  <si>
    <t>N1N1N2N12N</t>
  </si>
  <si>
    <t>N1N1N2N122</t>
  </si>
  <si>
    <t>N1N1N2NN12</t>
  </si>
  <si>
    <t>N1N1N2NN21</t>
  </si>
  <si>
    <t>N1N1N2N21N</t>
  </si>
  <si>
    <t>N1N1N2N212</t>
  </si>
  <si>
    <t>N1N1N2N2N1</t>
  </si>
  <si>
    <t>N1N1N2N221</t>
  </si>
  <si>
    <t>N1N1N221NN</t>
  </si>
  <si>
    <t>N1N1N221N2</t>
  </si>
  <si>
    <t>N1N1N2212N</t>
  </si>
  <si>
    <t>N1N1N22122</t>
  </si>
  <si>
    <t>N1N1N22N1N</t>
  </si>
  <si>
    <t>N1N1N22N12</t>
  </si>
  <si>
    <t>N1N1N22NN1</t>
  </si>
  <si>
    <t>N1N1N22N21</t>
  </si>
  <si>
    <t>N1N1N2221N</t>
  </si>
  <si>
    <t>N1N1N22212</t>
  </si>
  <si>
    <t>N1N1N222N1</t>
  </si>
  <si>
    <t>N1N1N22221</t>
  </si>
  <si>
    <t>N1N12N1111</t>
  </si>
  <si>
    <t>N1N12211NN</t>
  </si>
  <si>
    <t>N1N12211N2</t>
  </si>
  <si>
    <t>N1N122112N</t>
  </si>
  <si>
    <t>N1N1221122</t>
  </si>
  <si>
    <t>N1N1221N1N</t>
  </si>
  <si>
    <t>N1N1221N12</t>
  </si>
  <si>
    <t>N1N1221NN1</t>
  </si>
  <si>
    <t>N1N1221N21</t>
  </si>
  <si>
    <t>N1N122121N</t>
  </si>
  <si>
    <t>N1N1221212</t>
  </si>
  <si>
    <t>N1N12212N1</t>
  </si>
  <si>
    <t>N1N1221221</t>
  </si>
  <si>
    <t>N1N122N1NN</t>
  </si>
  <si>
    <t>N1N122N12N</t>
  </si>
  <si>
    <t>N1N122NN1N</t>
  </si>
  <si>
    <t>N1N122NNN1</t>
  </si>
  <si>
    <t>N1N122NN21</t>
  </si>
  <si>
    <t>N1N122N2N1</t>
  </si>
  <si>
    <t>N1N122N221</t>
  </si>
  <si>
    <t>N1N12221NN</t>
  </si>
  <si>
    <t>N1N122212N</t>
  </si>
  <si>
    <t>N1N1222N1N</t>
  </si>
  <si>
    <t>N1N1222NN1</t>
  </si>
  <si>
    <t>N1N1222N21</t>
  </si>
  <si>
    <t>N1NN12111N</t>
  </si>
  <si>
    <t>N1NN121112</t>
  </si>
  <si>
    <t>N1NN1211N1</t>
  </si>
  <si>
    <t>N1NN121121</t>
  </si>
  <si>
    <t>N1NN121N11</t>
  </si>
  <si>
    <t>N1NN121211</t>
  </si>
  <si>
    <t>N1NN12N11N</t>
  </si>
  <si>
    <t>N1NN12N1N1</t>
  </si>
  <si>
    <t>N1NN12N121</t>
  </si>
  <si>
    <t>N1NN12NN11</t>
  </si>
  <si>
    <t>N1NN12211N</t>
  </si>
  <si>
    <t>N1NN1221N1</t>
  </si>
  <si>
    <t>N1NN122121</t>
  </si>
  <si>
    <t>N1NN122N11</t>
  </si>
  <si>
    <t>N1NNN21111</t>
  </si>
  <si>
    <t>N1NNN2N111</t>
  </si>
  <si>
    <t>N1NNN22111</t>
  </si>
  <si>
    <t>N1NN221111</t>
  </si>
  <si>
    <t>N1211N11NN</t>
  </si>
  <si>
    <t>N1211N112N</t>
  </si>
  <si>
    <t>N1211N1N1N</t>
  </si>
  <si>
    <t>N1211N1NN1</t>
  </si>
  <si>
    <t>N1211N1N21</t>
  </si>
  <si>
    <t>N1211NN11N</t>
  </si>
  <si>
    <t>N1211NN112</t>
  </si>
  <si>
    <t>N1211NN1N1</t>
  </si>
  <si>
    <t>N1211NN121</t>
  </si>
  <si>
    <t>N1211NNN11</t>
  </si>
  <si>
    <t>N1211NN211</t>
  </si>
  <si>
    <t>N1211N211N</t>
  </si>
  <si>
    <t>N1211N2112</t>
  </si>
  <si>
    <t>N1211N21N1</t>
  </si>
  <si>
    <t>N1211N2121</t>
  </si>
  <si>
    <t>N1211N2N11</t>
  </si>
  <si>
    <t>N1211N2211</t>
  </si>
  <si>
    <t>N12112N2N2</t>
  </si>
  <si>
    <t>N12112N222</t>
  </si>
  <si>
    <t>N1211222N2</t>
  </si>
  <si>
    <t>N121NN111N</t>
  </si>
  <si>
    <t>N121NN11N1</t>
  </si>
  <si>
    <t>N121NN1121</t>
  </si>
  <si>
    <t>N121NN1N11</t>
  </si>
  <si>
    <t>N121NNN111</t>
  </si>
  <si>
    <t>N121NN2111</t>
  </si>
  <si>
    <t>N121N21NNN</t>
  </si>
  <si>
    <t>N121N21NN2</t>
  </si>
  <si>
    <t>N121N21N2N</t>
  </si>
  <si>
    <t>N121N21N22</t>
  </si>
  <si>
    <t>N121N212NN</t>
  </si>
  <si>
    <t>N121N212N2</t>
  </si>
  <si>
    <t>N121N2122N</t>
  </si>
  <si>
    <t>N121N21222</t>
  </si>
  <si>
    <t>N121N2NNN2</t>
  </si>
  <si>
    <t>N121N2NN2N</t>
  </si>
  <si>
    <t>N121N2NN22</t>
  </si>
  <si>
    <t>N121N2N212</t>
  </si>
  <si>
    <t>N121N22NNN</t>
  </si>
  <si>
    <t>N121N22N2N</t>
  </si>
  <si>
    <t>N121N22212</t>
  </si>
  <si>
    <t>N1212N1111</t>
  </si>
  <si>
    <t>N1212NN111</t>
  </si>
  <si>
    <t>N1212N2111</t>
  </si>
  <si>
    <t>N121221NNN</t>
  </si>
  <si>
    <t>N121221NN2</t>
  </si>
  <si>
    <t>N121221N2N</t>
  </si>
  <si>
    <t>N121221N22</t>
  </si>
  <si>
    <t>N1212212NN</t>
  </si>
  <si>
    <t>N12122122N</t>
  </si>
  <si>
    <t>N12122N1NN</t>
  </si>
  <si>
    <t>N12122N1N2</t>
  </si>
  <si>
    <t>N12122N12N</t>
  </si>
  <si>
    <t>N12122N122</t>
  </si>
  <si>
    <t>N12122NN12</t>
  </si>
  <si>
    <t>N12122N21N</t>
  </si>
  <si>
    <t>N12122N212</t>
  </si>
  <si>
    <t>N12122N2N1</t>
  </si>
  <si>
    <t>N12122N221</t>
  </si>
  <si>
    <t>N1212221NN</t>
  </si>
  <si>
    <t>N1212221N2</t>
  </si>
  <si>
    <t>N12122212N</t>
  </si>
  <si>
    <t>N121222N12</t>
  </si>
  <si>
    <t>N12122221N</t>
  </si>
  <si>
    <t>N1212222N1</t>
  </si>
  <si>
    <t>N12N1211NN</t>
  </si>
  <si>
    <t>N12N1211N2</t>
  </si>
  <si>
    <t>N12N12112N</t>
  </si>
  <si>
    <t>N12N121122</t>
  </si>
  <si>
    <t>N12N121N1N</t>
  </si>
  <si>
    <t>N12N121N12</t>
  </si>
  <si>
    <t>N12N121NN1</t>
  </si>
  <si>
    <t>N12N121N21</t>
  </si>
  <si>
    <t>N12N12121N</t>
  </si>
  <si>
    <t>N12N1212N1</t>
  </si>
  <si>
    <t>N12N121221</t>
  </si>
  <si>
    <t>N12N12N11N</t>
  </si>
  <si>
    <t>N12N12N112</t>
  </si>
  <si>
    <t>N12N12N211</t>
  </si>
  <si>
    <t>N12N12211N</t>
  </si>
  <si>
    <t>N12N122112</t>
  </si>
  <si>
    <t>N12N1221N1</t>
  </si>
  <si>
    <t>N12N122121</t>
  </si>
  <si>
    <t>N12N122211</t>
  </si>
  <si>
    <t>N12NN2111N</t>
  </si>
  <si>
    <t>N12NN21112</t>
  </si>
  <si>
    <t>N12NN211N1</t>
  </si>
  <si>
    <t>N12NN21121</t>
  </si>
  <si>
    <t>N12NN21N11</t>
  </si>
  <si>
    <t>N12NN21211</t>
  </si>
  <si>
    <t>N12NN22111</t>
  </si>
  <si>
    <t>N12N22N111</t>
  </si>
  <si>
    <t>N12N222111</t>
  </si>
  <si>
    <t>NN111N1112</t>
  </si>
  <si>
    <t>NN111N1121</t>
  </si>
  <si>
    <t>NN111N1211</t>
  </si>
  <si>
    <t>NN11121NN2</t>
  </si>
  <si>
    <t>NN11121N22</t>
  </si>
  <si>
    <t>NN111212NN</t>
  </si>
  <si>
    <t>NN111212N2</t>
  </si>
  <si>
    <t>NN1112122N</t>
  </si>
  <si>
    <t>NN11121222</t>
  </si>
  <si>
    <t>NN1112NNN2</t>
  </si>
  <si>
    <t>NN1112NN2N</t>
  </si>
  <si>
    <t>NN1112NN22</t>
  </si>
  <si>
    <t>NN1112N2NN</t>
  </si>
  <si>
    <t>NN1112N22N</t>
  </si>
  <si>
    <t>NN11122NNN</t>
  </si>
  <si>
    <t>NN11122NN2</t>
  </si>
  <si>
    <t>NN11122N2N</t>
  </si>
  <si>
    <t>NN11122N22</t>
  </si>
  <si>
    <t>NN111222NN</t>
  </si>
  <si>
    <t>NN1112222N</t>
  </si>
  <si>
    <t>NN11N211N2</t>
  </si>
  <si>
    <t>NN11N21122</t>
  </si>
  <si>
    <t>NN11N21N12</t>
  </si>
  <si>
    <t>NN11N2121N</t>
  </si>
  <si>
    <t>NN11N21212</t>
  </si>
  <si>
    <t>NN11N212N1</t>
  </si>
  <si>
    <t>NN11N21221</t>
  </si>
  <si>
    <t>NN11N2N1N2</t>
  </si>
  <si>
    <t>NN11N2N12N</t>
  </si>
  <si>
    <t>NN11N2N122</t>
  </si>
  <si>
    <t>NN11N2NN12</t>
  </si>
  <si>
    <t>NN11N2NN21</t>
  </si>
  <si>
    <t>NN11N2N21N</t>
  </si>
  <si>
    <t>NN11N2N2N1</t>
  </si>
  <si>
    <t>NN11N2N221</t>
  </si>
  <si>
    <t>NN11N221NN</t>
  </si>
  <si>
    <t>NN11N221N2</t>
  </si>
  <si>
    <t>NN11N2212N</t>
  </si>
  <si>
    <t>NN11N22122</t>
  </si>
  <si>
    <t>NN11N22N1N</t>
  </si>
  <si>
    <t>NN11N22N12</t>
  </si>
  <si>
    <t>NN11N22NN1</t>
  </si>
  <si>
    <t>NN11N22N21</t>
  </si>
  <si>
    <t>NN11N2221N</t>
  </si>
  <si>
    <t>NN11N222N1</t>
  </si>
  <si>
    <t>NN11N22221</t>
  </si>
  <si>
    <t>NN112N1111</t>
  </si>
  <si>
    <t>NN112211NN</t>
  </si>
  <si>
    <t>NN112211N2</t>
  </si>
  <si>
    <t>NN1122112N</t>
  </si>
  <si>
    <t>NN11221122</t>
  </si>
  <si>
    <t>NN11221N1N</t>
  </si>
  <si>
    <t>NN11221N12</t>
  </si>
  <si>
    <t>NN11221NN1</t>
  </si>
  <si>
    <t>NN11221N21</t>
  </si>
  <si>
    <t>NN1122121N</t>
  </si>
  <si>
    <t>NN11221212</t>
  </si>
  <si>
    <t>NN112212N1</t>
  </si>
  <si>
    <t>NN11221221</t>
  </si>
  <si>
    <t>NN1122N112</t>
  </si>
  <si>
    <t>NN1122N1NN</t>
  </si>
  <si>
    <t>NN1122N12N</t>
  </si>
  <si>
    <t>NN1122NN1N</t>
  </si>
  <si>
    <t>NN1122NNN1</t>
  </si>
  <si>
    <t>NN1122NN21</t>
  </si>
  <si>
    <t>NN11222112</t>
  </si>
  <si>
    <t>NN112221NN</t>
  </si>
  <si>
    <t>NN1122212N</t>
  </si>
  <si>
    <t>NN11222N1N</t>
  </si>
  <si>
    <t>NN11222NN1</t>
  </si>
  <si>
    <t>NN11222N21</t>
  </si>
  <si>
    <t>NN1N12111N</t>
  </si>
  <si>
    <t>NN1N121112</t>
  </si>
  <si>
    <t>NN1N1211N1</t>
  </si>
  <si>
    <t>NN1N121121</t>
  </si>
  <si>
    <t>NN1N121N11</t>
  </si>
  <si>
    <t>NN1N121211</t>
  </si>
  <si>
    <t>NN1N12N1N1</t>
  </si>
  <si>
    <t>NN1N12N121</t>
  </si>
  <si>
    <t>NN1N12NN11</t>
  </si>
  <si>
    <t>NN1N1221N1</t>
  </si>
  <si>
    <t>NN1N122121</t>
  </si>
  <si>
    <t>NN1N122N11</t>
  </si>
  <si>
    <t>NN1NN21111</t>
  </si>
  <si>
    <t>NN1NN2N111</t>
  </si>
  <si>
    <t>NN1NN22111</t>
  </si>
  <si>
    <t>NN1N221111</t>
  </si>
  <si>
    <t>NNN11N2111</t>
  </si>
  <si>
    <t>NNN1121NN2</t>
  </si>
  <si>
    <t>NNN1121N2N</t>
  </si>
  <si>
    <t>NNN1121N22</t>
  </si>
  <si>
    <t>NNN11212NN</t>
  </si>
  <si>
    <t>NNN11212N2</t>
  </si>
  <si>
    <t>NNN112122N</t>
  </si>
  <si>
    <t>NNN1121222</t>
  </si>
  <si>
    <t>NNN112N1N2</t>
  </si>
  <si>
    <t>NNN112N122</t>
  </si>
  <si>
    <t>NNN112NN12</t>
  </si>
  <si>
    <t>NNN112N21N</t>
  </si>
  <si>
    <t>NNN112N212</t>
  </si>
  <si>
    <t>NNN11221N2</t>
  </si>
  <si>
    <t>NNN1122122</t>
  </si>
  <si>
    <t>NNN1122N12</t>
  </si>
  <si>
    <t>NNN112221N</t>
  </si>
  <si>
    <t>NNN1122212</t>
  </si>
  <si>
    <t>NNN11222N1</t>
  </si>
  <si>
    <t>NNN1122221</t>
  </si>
  <si>
    <t>NNN1N211N2</t>
  </si>
  <si>
    <t>NNN1N2112N</t>
  </si>
  <si>
    <t>NNN1N21122</t>
  </si>
  <si>
    <t>NNN1N21N12</t>
  </si>
  <si>
    <t>NNN1N21N21</t>
  </si>
  <si>
    <t>NNN1N2121N</t>
  </si>
  <si>
    <t>NNN1N21212</t>
  </si>
  <si>
    <t>NNN1N212N1</t>
  </si>
  <si>
    <t>NNN1N21221</t>
  </si>
  <si>
    <t>NNN1N2N112</t>
  </si>
  <si>
    <t>NNN1N22112</t>
  </si>
  <si>
    <t>NNN1N22N21</t>
  </si>
  <si>
    <t>NNN1N22211</t>
  </si>
  <si>
    <t>NNN12211NN</t>
  </si>
  <si>
    <t>NNN122112N</t>
  </si>
  <si>
    <t>NNN1221N1N</t>
  </si>
  <si>
    <t>NNN1221NN1</t>
  </si>
  <si>
    <t>NNN1221N21</t>
  </si>
  <si>
    <t>NNN122N11N</t>
  </si>
  <si>
    <t>NNN122N112</t>
  </si>
  <si>
    <t>NNN122N1N1</t>
  </si>
  <si>
    <t>NNN122N121</t>
  </si>
  <si>
    <t>NNN122NN11</t>
  </si>
  <si>
    <t>NNN122N211</t>
  </si>
  <si>
    <t>NNN122211N</t>
  </si>
  <si>
    <t>NNN1222112</t>
  </si>
  <si>
    <t>NNN12221N1</t>
  </si>
  <si>
    <t>NNN1222121</t>
  </si>
  <si>
    <t>NNN1222N11</t>
  </si>
  <si>
    <t>NNN1222211</t>
  </si>
  <si>
    <t>NNNN12111N</t>
  </si>
  <si>
    <t>NNNN1211N1</t>
  </si>
  <si>
    <t>NNNN121121</t>
  </si>
  <si>
    <t>NNNN121N11</t>
  </si>
  <si>
    <t>NNNN12N111</t>
  </si>
  <si>
    <t>NNNN122111</t>
  </si>
  <si>
    <t>NNNNN21111</t>
  </si>
  <si>
    <t>NN211N111N</t>
  </si>
  <si>
    <t>NN211N1112</t>
  </si>
  <si>
    <t>NN211N11N1</t>
  </si>
  <si>
    <t>NN211N1121</t>
  </si>
  <si>
    <t>NN211N1N11</t>
  </si>
  <si>
    <t>NN211N1211</t>
  </si>
  <si>
    <t>NN211NN11N</t>
  </si>
  <si>
    <t>NN211NN1N1</t>
  </si>
  <si>
    <t>NN211NN121</t>
  </si>
  <si>
    <t>NN211NNN11</t>
  </si>
  <si>
    <t>NN211N211N</t>
  </si>
  <si>
    <t>NN211N21N1</t>
  </si>
  <si>
    <t>NN211N2121</t>
  </si>
  <si>
    <t>NN211N2N11</t>
  </si>
  <si>
    <t>NN211212N2</t>
  </si>
  <si>
    <t>NN21121222</t>
  </si>
  <si>
    <t>NN2112NNN2</t>
  </si>
  <si>
    <t>NN2112NN2N</t>
  </si>
  <si>
    <t>NN2112NN22</t>
  </si>
  <si>
    <t>NN2112N2NN</t>
  </si>
  <si>
    <t>NN2112N2N2</t>
  </si>
  <si>
    <t>NN2112N22N</t>
  </si>
  <si>
    <t>NN2112N222</t>
  </si>
  <si>
    <t>NN21122NNN</t>
  </si>
  <si>
    <t>NN21122NN2</t>
  </si>
  <si>
    <t>NN21122N2N</t>
  </si>
  <si>
    <t>NN21122N22</t>
  </si>
  <si>
    <t>NN211222NN</t>
  </si>
  <si>
    <t>NN211222N2</t>
  </si>
  <si>
    <t>NN2112222N</t>
  </si>
  <si>
    <t>NN21NN1111</t>
  </si>
  <si>
    <t>NN21NNN111</t>
  </si>
  <si>
    <t>NN21NN2111</t>
  </si>
  <si>
    <t>NN21N21N2N</t>
  </si>
  <si>
    <t>NN21N21212</t>
  </si>
  <si>
    <t>NN21N2N1N2</t>
  </si>
  <si>
    <t>NN21N2N12N</t>
  </si>
  <si>
    <t>NN21N2N122</t>
  </si>
  <si>
    <t>NN21N2NN12</t>
  </si>
  <si>
    <t>NN21N2NN21</t>
  </si>
  <si>
    <t>NN21N2N21N</t>
  </si>
  <si>
    <t>NN21N2N212</t>
  </si>
  <si>
    <t>NN21N2N2N1</t>
  </si>
  <si>
    <t>NN21N2N221</t>
  </si>
  <si>
    <t>NN21N221NN</t>
  </si>
  <si>
    <t>NN21N221N2</t>
  </si>
  <si>
    <t>NN21N2212N</t>
  </si>
  <si>
    <t>NN21N22122</t>
  </si>
  <si>
    <t>NN21N22N1N</t>
  </si>
  <si>
    <t>NN21N22N12</t>
  </si>
  <si>
    <t>NN21N22NN1</t>
  </si>
  <si>
    <t>NN21N22N21</t>
  </si>
  <si>
    <t>NN21N2221N</t>
  </si>
  <si>
    <t>NN21N22212</t>
  </si>
  <si>
    <t>NN21N222N1</t>
  </si>
  <si>
    <t>NN21N22221</t>
  </si>
  <si>
    <t>NN212N1111</t>
  </si>
  <si>
    <t>NN212211NN</t>
  </si>
  <si>
    <t>NN212211N2</t>
  </si>
  <si>
    <t>NN2122112N</t>
  </si>
  <si>
    <t>NN21221122</t>
  </si>
  <si>
    <t>NN21221N1N</t>
  </si>
  <si>
    <t>NN21221N12</t>
  </si>
  <si>
    <t>NN2122121N</t>
  </si>
  <si>
    <t>NN21221212</t>
  </si>
  <si>
    <t>NN212212N1</t>
  </si>
  <si>
    <t>NN21221221</t>
  </si>
  <si>
    <t>NN2122N1NN</t>
  </si>
  <si>
    <t>NN2122N1N2</t>
  </si>
  <si>
    <t>NN2122N12N</t>
  </si>
  <si>
    <t>NN2122N122</t>
  </si>
  <si>
    <t>NN2122NN1N</t>
  </si>
  <si>
    <t>NN2122NN12</t>
  </si>
  <si>
    <t>NN2122NNN1</t>
  </si>
  <si>
    <t>NN2122NN21</t>
  </si>
  <si>
    <t>NN2122N21N</t>
  </si>
  <si>
    <t>NN2122N2N1</t>
  </si>
  <si>
    <t>NN2122N221</t>
  </si>
  <si>
    <t>NN212221NN</t>
  </si>
  <si>
    <t>NN212221N2</t>
  </si>
  <si>
    <t>NN2122212N</t>
  </si>
  <si>
    <t>NN21222N1N</t>
  </si>
  <si>
    <t>NN21222N12</t>
  </si>
  <si>
    <t>NN21222NN1</t>
  </si>
  <si>
    <t>NN21222N21</t>
  </si>
  <si>
    <t>NN2122221N</t>
  </si>
  <si>
    <t>NN212222N1</t>
  </si>
  <si>
    <t>NN2N12111N</t>
  </si>
  <si>
    <t>NN2N121112</t>
  </si>
  <si>
    <t>NN2N1211N1</t>
  </si>
  <si>
    <t>NN2N121121</t>
  </si>
  <si>
    <t>NN2N121N11</t>
  </si>
  <si>
    <t>NN2N121211</t>
  </si>
  <si>
    <t>NN2N12N11N</t>
  </si>
  <si>
    <t>NN2N12N112</t>
  </si>
  <si>
    <t>NN2N12N1N1</t>
  </si>
  <si>
    <t>NN2N12N121</t>
  </si>
  <si>
    <t>NN2N12NN11</t>
  </si>
  <si>
    <t>NN2N12N211</t>
  </si>
  <si>
    <t>NN2N12211N</t>
  </si>
  <si>
    <t>NN2N1221N1</t>
  </si>
  <si>
    <t>NN2N122121</t>
  </si>
  <si>
    <t>NN2N122N11</t>
  </si>
  <si>
    <t>NN2N122211</t>
  </si>
  <si>
    <t>NN2NN21111</t>
  </si>
  <si>
    <t>NN2NN2N111</t>
  </si>
  <si>
    <t>NN2NN22111</t>
  </si>
  <si>
    <t>NN2N221111</t>
  </si>
  <si>
    <t>N2111N11N1</t>
  </si>
  <si>
    <t>N2111N1121</t>
  </si>
  <si>
    <t>N2111N1N11</t>
  </si>
  <si>
    <t>N2111NN111</t>
  </si>
  <si>
    <t>N2111N2111</t>
  </si>
  <si>
    <t>N211121NNN</t>
  </si>
  <si>
    <t>N211121NN2</t>
  </si>
  <si>
    <t>N211121N2N</t>
  </si>
  <si>
    <t>N211121N22</t>
  </si>
  <si>
    <t>N2111212NN</t>
  </si>
  <si>
    <t>N2111212N2</t>
  </si>
  <si>
    <t>N21112122N</t>
  </si>
  <si>
    <t>N211121222</t>
  </si>
  <si>
    <t>N21112N1N2</t>
  </si>
  <si>
    <t>N21112N122</t>
  </si>
  <si>
    <t>N21112NNNN</t>
  </si>
  <si>
    <t>N21112NN2N</t>
  </si>
  <si>
    <t>N21112N21N</t>
  </si>
  <si>
    <t>N21112N212</t>
  </si>
  <si>
    <t>N2111221N2</t>
  </si>
  <si>
    <t>N211122122</t>
  </si>
  <si>
    <t>N211122NNN</t>
  </si>
  <si>
    <t>N211122N2N</t>
  </si>
  <si>
    <t>N21112221N</t>
  </si>
  <si>
    <t>N211122212</t>
  </si>
  <si>
    <t>N211NN1111</t>
  </si>
  <si>
    <t>N211N211NN</t>
  </si>
  <si>
    <t>N211N211N2</t>
  </si>
  <si>
    <t>N211N2112N</t>
  </si>
  <si>
    <t>N211N21122</t>
  </si>
  <si>
    <t>N211N21N1N</t>
  </si>
  <si>
    <t>N211N21N12</t>
  </si>
  <si>
    <t>N211N21NN1</t>
  </si>
  <si>
    <t>N211N21N21</t>
  </si>
  <si>
    <t>N211N2121N</t>
  </si>
  <si>
    <t>N211N21212</t>
  </si>
  <si>
    <t>N211N212N1</t>
  </si>
  <si>
    <t>N211N21221</t>
  </si>
  <si>
    <t>N211N2N112</t>
  </si>
  <si>
    <t>N211N2N1NN</t>
  </si>
  <si>
    <t>N211N2N12N</t>
  </si>
  <si>
    <t>N211N2NN1N</t>
  </si>
  <si>
    <t>N211N2NNN1</t>
  </si>
  <si>
    <t>N211N2NN21</t>
  </si>
  <si>
    <t>N211N22112</t>
  </si>
  <si>
    <t>N211N221NN</t>
  </si>
  <si>
    <t>N211N2212N</t>
  </si>
  <si>
    <t>N211N22N1N</t>
  </si>
  <si>
    <t>N211N22NN1</t>
  </si>
  <si>
    <t>N211N22N21</t>
  </si>
  <si>
    <t>N2112211NN</t>
  </si>
  <si>
    <t>N21122112N</t>
  </si>
  <si>
    <t>N211221N1N</t>
  </si>
  <si>
    <t>N211221NN1</t>
  </si>
  <si>
    <t>N211221N21</t>
  </si>
  <si>
    <t>N21122N11N</t>
  </si>
  <si>
    <t>N21122N112</t>
  </si>
  <si>
    <t>N21122N1N1</t>
  </si>
  <si>
    <t>N21122N121</t>
  </si>
  <si>
    <t>N21122NN11</t>
  </si>
  <si>
    <t>N21122N211</t>
  </si>
  <si>
    <t>N21122211N</t>
  </si>
  <si>
    <t>N211222112</t>
  </si>
  <si>
    <t>N2112221N1</t>
  </si>
  <si>
    <t>N211222121</t>
  </si>
  <si>
    <t>N211222N11</t>
  </si>
  <si>
    <t>N211222211</t>
  </si>
  <si>
    <t>N21N12111N</t>
  </si>
  <si>
    <t>N21N1211N1</t>
  </si>
  <si>
    <t>N21N121121</t>
  </si>
  <si>
    <t>N21N121N11</t>
  </si>
  <si>
    <t>N21N12N111</t>
  </si>
  <si>
    <t>N21N122111</t>
  </si>
  <si>
    <t>N21NN21111</t>
  </si>
  <si>
    <t>N2N11N1111</t>
  </si>
  <si>
    <t>N2N11NN111</t>
  </si>
  <si>
    <t>N2N11N2111</t>
  </si>
  <si>
    <t>N2N1121NNN</t>
  </si>
  <si>
    <t>N2N1121N2N</t>
  </si>
  <si>
    <t>N2N1121212</t>
  </si>
  <si>
    <t>N2N112N1NN</t>
  </si>
  <si>
    <t>N2N112N1N2</t>
  </si>
  <si>
    <t>N2N112N12N</t>
  </si>
  <si>
    <t>N2N112N122</t>
  </si>
  <si>
    <t>N2N112NN1N</t>
  </si>
  <si>
    <t>N2N112NN12</t>
  </si>
  <si>
    <t>N2N112NNN1</t>
  </si>
  <si>
    <t>N2N112NN21</t>
  </si>
  <si>
    <t>N2N112N21N</t>
  </si>
  <si>
    <t>N2N112N212</t>
  </si>
  <si>
    <t>N2N112N2N1</t>
  </si>
  <si>
    <t>N2N112N221</t>
  </si>
  <si>
    <t>N2N11221NN</t>
  </si>
  <si>
    <t>N2N11221N2</t>
  </si>
  <si>
    <t>N2N112212N</t>
  </si>
  <si>
    <t>N2N1122122</t>
  </si>
  <si>
    <t>N2N1122N1N</t>
  </si>
  <si>
    <t>N2N1122N12</t>
  </si>
  <si>
    <t>N2N1122NN1</t>
  </si>
  <si>
    <t>N2N1122N21</t>
  </si>
  <si>
    <t>N2N112221N</t>
  </si>
  <si>
    <t>N2N1122212</t>
  </si>
  <si>
    <t>N2N11222N1</t>
  </si>
  <si>
    <t>N2N1122221</t>
  </si>
  <si>
    <t>N2N1N211NN</t>
  </si>
  <si>
    <t>N2N1N2112N</t>
  </si>
  <si>
    <t>N2N1N21N1N</t>
  </si>
  <si>
    <t>N2N1N21NN1</t>
  </si>
  <si>
    <t>N2N1N21N21</t>
  </si>
  <si>
    <t>N2N1N2N11N</t>
  </si>
  <si>
    <t>N2N1N2N112</t>
  </si>
  <si>
    <t>N2N1N2N1N1</t>
  </si>
  <si>
    <t>N2N1N2N121</t>
  </si>
  <si>
    <t>N2N1N2NN11</t>
  </si>
  <si>
    <t>N2N1N2N211</t>
  </si>
  <si>
    <t>N2N1N2211N</t>
  </si>
  <si>
    <t>N2N1N22112</t>
  </si>
  <si>
    <t>N2N1N221N1</t>
  </si>
  <si>
    <t>N2N1N22121</t>
  </si>
  <si>
    <t>N2N1N22N11</t>
  </si>
  <si>
    <t>N2N1N22211</t>
  </si>
  <si>
    <t>N2N122111N</t>
  </si>
  <si>
    <t>N2N1221112</t>
  </si>
  <si>
    <t>N2N12211N1</t>
  </si>
  <si>
    <t>N2N1221121</t>
  </si>
  <si>
    <t>N2N1221211</t>
  </si>
  <si>
    <t>N2N122N11N</t>
  </si>
  <si>
    <t>N2N122N112</t>
  </si>
  <si>
    <t>N2N122N1N1</t>
  </si>
  <si>
    <t>N2N122N121</t>
  </si>
  <si>
    <t>N2N122NN11</t>
  </si>
  <si>
    <t>N2N122N211</t>
  </si>
  <si>
    <t>N2N122211N</t>
  </si>
  <si>
    <t>N2N1222112</t>
  </si>
  <si>
    <t>N2N12221N1</t>
  </si>
  <si>
    <t>N2N1222121</t>
  </si>
  <si>
    <t>N2N1222N11</t>
  </si>
  <si>
    <t>N2N1222211</t>
  </si>
  <si>
    <t>N2NN121111</t>
  </si>
  <si>
    <t>N2NN12N111</t>
  </si>
  <si>
    <t>N2NN122111</t>
  </si>
  <si>
    <t>N2211N111N</t>
  </si>
  <si>
    <t>N2211N11N1</t>
  </si>
  <si>
    <t>N2211N1121</t>
  </si>
  <si>
    <t>N2211N1N11</t>
  </si>
  <si>
    <t>N2211N1211</t>
  </si>
  <si>
    <t>N2211N2111</t>
  </si>
  <si>
    <t>N221121NNN</t>
  </si>
  <si>
    <t>N221121NN2</t>
  </si>
  <si>
    <t>N221121N2N</t>
  </si>
  <si>
    <t>N221121N22</t>
  </si>
  <si>
    <t>N2211212NN</t>
  </si>
  <si>
    <t>N2211212N2</t>
  </si>
  <si>
    <t>N22112122N</t>
  </si>
  <si>
    <t>N22112NNNN</t>
  </si>
  <si>
    <t>N22112NNN2</t>
  </si>
  <si>
    <t>N22112NN2N</t>
  </si>
  <si>
    <t>N22112NN22</t>
  </si>
  <si>
    <t>N22112N2NN</t>
  </si>
  <si>
    <t>N22112N22N</t>
  </si>
  <si>
    <t>N221122NNN</t>
  </si>
  <si>
    <t>N221122NN2</t>
  </si>
  <si>
    <t>N221122N2N</t>
  </si>
  <si>
    <t>N2211222NN</t>
  </si>
  <si>
    <t>N221NN1111</t>
  </si>
  <si>
    <t>N221N211NN</t>
  </si>
  <si>
    <t>N221N211N2</t>
  </si>
  <si>
    <t>N221N2112N</t>
  </si>
  <si>
    <t>N221N21122</t>
  </si>
  <si>
    <t>N221N21N1N</t>
  </si>
  <si>
    <t>N221N21N12</t>
  </si>
  <si>
    <t>N221N2121N</t>
  </si>
  <si>
    <t>N221N21212</t>
  </si>
  <si>
    <t>N221N212N1</t>
  </si>
  <si>
    <t>N221N21221</t>
  </si>
  <si>
    <t>N221N2N1NN</t>
  </si>
  <si>
    <t>N221N2N1N2</t>
  </si>
  <si>
    <t>N221N2N12N</t>
  </si>
  <si>
    <t>N221N2N122</t>
  </si>
  <si>
    <t>N221N2NN1N</t>
  </si>
  <si>
    <t>N221N2NN12</t>
  </si>
  <si>
    <t>N221N2NNN1</t>
  </si>
  <si>
    <t>N221N2NN21</t>
  </si>
  <si>
    <t>N221N2N21N</t>
  </si>
  <si>
    <t>N221N2N2N1</t>
  </si>
  <si>
    <t>N221N2N221</t>
  </si>
  <si>
    <t>N221N221NN</t>
  </si>
  <si>
    <t>N221N221N2</t>
  </si>
  <si>
    <t>N221N2212N</t>
  </si>
  <si>
    <t>N221N22N1N</t>
  </si>
  <si>
    <t>N221N22N12</t>
  </si>
  <si>
    <t>N221N22NN1</t>
  </si>
  <si>
    <t>N221N22N21</t>
  </si>
  <si>
    <t>N221N2221N</t>
  </si>
  <si>
    <t>N221N222N1</t>
  </si>
  <si>
    <t>N2212211NN</t>
  </si>
  <si>
    <t>N2212211N2</t>
  </si>
  <si>
    <t>N22122112N</t>
  </si>
  <si>
    <t>N221221N1N</t>
  </si>
  <si>
    <t>N221221N12</t>
  </si>
  <si>
    <t>N221221NN1</t>
  </si>
  <si>
    <t>N221221N21</t>
  </si>
  <si>
    <t>N22122121N</t>
  </si>
  <si>
    <t>N2212212N1</t>
  </si>
  <si>
    <t>N22122N112</t>
  </si>
  <si>
    <t>N22122NNN1</t>
  </si>
  <si>
    <t>N22122NN21</t>
  </si>
  <si>
    <t>N22122N211</t>
  </si>
  <si>
    <t>N221222NN1</t>
  </si>
  <si>
    <t>N22N12111N</t>
  </si>
  <si>
    <t>N22N121112</t>
  </si>
  <si>
    <t>N22N1211N1</t>
  </si>
  <si>
    <t>N22N121121</t>
  </si>
  <si>
    <t>N22N121N11</t>
  </si>
  <si>
    <t>N22N121211</t>
  </si>
  <si>
    <t>N22N12NN11</t>
  </si>
  <si>
    <t>N22NN21111</t>
  </si>
  <si>
    <t>N22N221111</t>
  </si>
  <si>
    <t>21111N111N</t>
  </si>
  <si>
    <t>21111N1112</t>
  </si>
  <si>
    <t>21111N11N1</t>
  </si>
  <si>
    <t>21111N1121</t>
  </si>
  <si>
    <t>21111N1N11</t>
  </si>
  <si>
    <t>21111N1211</t>
  </si>
  <si>
    <t>21111NN11N</t>
  </si>
  <si>
    <t>21111NN1N1</t>
  </si>
  <si>
    <t>21111NN121</t>
  </si>
  <si>
    <t>21111NNN11</t>
  </si>
  <si>
    <t>21111N211N</t>
  </si>
  <si>
    <t>21111N21N1</t>
  </si>
  <si>
    <t>21111N2121</t>
  </si>
  <si>
    <t>21111N2N11</t>
  </si>
  <si>
    <t>21111212N2</t>
  </si>
  <si>
    <t>211112NNNN</t>
  </si>
  <si>
    <t>211112NNN2</t>
  </si>
  <si>
    <t>211112NN2N</t>
  </si>
  <si>
    <t>211112NN22</t>
  </si>
  <si>
    <t>211112N2NN</t>
  </si>
  <si>
    <t>211112N2N2</t>
  </si>
  <si>
    <t>211112N22N</t>
  </si>
  <si>
    <t>211112N222</t>
  </si>
  <si>
    <t>2111122NNN</t>
  </si>
  <si>
    <t>2111122NN2</t>
  </si>
  <si>
    <t>2111122N2N</t>
  </si>
  <si>
    <t>2111122N22</t>
  </si>
  <si>
    <t>21111222NN</t>
  </si>
  <si>
    <t>21111222N2</t>
  </si>
  <si>
    <t>211112222N</t>
  </si>
  <si>
    <t>2111NN1111</t>
  </si>
  <si>
    <t>2111NNN111</t>
  </si>
  <si>
    <t>2111NN2111</t>
  </si>
  <si>
    <t>2111N21NNN</t>
  </si>
  <si>
    <t>2111N21N2N</t>
  </si>
  <si>
    <t>2111N21212</t>
  </si>
  <si>
    <t>2111N2N1NN</t>
  </si>
  <si>
    <t>2111N2N1N2</t>
  </si>
  <si>
    <t>2111N2N12N</t>
  </si>
  <si>
    <t>2111N2N122</t>
  </si>
  <si>
    <t>2111N2NN1N</t>
  </si>
  <si>
    <t>2111N2NN12</t>
  </si>
  <si>
    <t>2111N2NNN1</t>
  </si>
  <si>
    <t>2111N2NN21</t>
  </si>
  <si>
    <t>2111N2N21N</t>
  </si>
  <si>
    <t>2111N2N212</t>
  </si>
  <si>
    <t>2111N2N2N1</t>
  </si>
  <si>
    <t>2111N2N221</t>
  </si>
  <si>
    <t>2111N221NN</t>
  </si>
  <si>
    <t>2111N221N2</t>
  </si>
  <si>
    <t>2111N2212N</t>
  </si>
  <si>
    <t>2111N22122</t>
  </si>
  <si>
    <t>2111N22N1N</t>
  </si>
  <si>
    <t>2111N22N12</t>
  </si>
  <si>
    <t>2111N22NN1</t>
  </si>
  <si>
    <t>2111N22N21</t>
  </si>
  <si>
    <t>2111N2221N</t>
  </si>
  <si>
    <t>2111N22212</t>
  </si>
  <si>
    <t>2111N222N1</t>
  </si>
  <si>
    <t>2111N22221</t>
  </si>
  <si>
    <t>21112N1111</t>
  </si>
  <si>
    <t>21112211NN</t>
  </si>
  <si>
    <t>21112211N2</t>
  </si>
  <si>
    <t>211122112N</t>
  </si>
  <si>
    <t>2111221N1N</t>
  </si>
  <si>
    <t>2111221N12</t>
  </si>
  <si>
    <t>211122121N</t>
  </si>
  <si>
    <t>21112212N1</t>
  </si>
  <si>
    <t>211122N1NN</t>
  </si>
  <si>
    <t>211122N1N2</t>
  </si>
  <si>
    <t>211122N12N</t>
  </si>
  <si>
    <t>211122N122</t>
  </si>
  <si>
    <t>211122NN1N</t>
  </si>
  <si>
    <t>211122NN12</t>
  </si>
  <si>
    <t>211122NNN1</t>
  </si>
  <si>
    <t>211122NN21</t>
  </si>
  <si>
    <t>211122N21N</t>
  </si>
  <si>
    <t>211122N2N1</t>
  </si>
  <si>
    <t>211122N221</t>
  </si>
  <si>
    <t>21112221NN</t>
  </si>
  <si>
    <t>21112221N2</t>
  </si>
  <si>
    <t>211122212N</t>
  </si>
  <si>
    <t>2111222N1N</t>
  </si>
  <si>
    <t>2111222N12</t>
  </si>
  <si>
    <t>2111222NN1</t>
  </si>
  <si>
    <t>2111222N21</t>
  </si>
  <si>
    <t>211122221N</t>
  </si>
  <si>
    <t>21112222N1</t>
  </si>
  <si>
    <t>211N12111N</t>
  </si>
  <si>
    <t>211N121112</t>
  </si>
  <si>
    <t>211N1211N1</t>
  </si>
  <si>
    <t>211N121121</t>
  </si>
  <si>
    <t>211N121N11</t>
  </si>
  <si>
    <t>211N121211</t>
  </si>
  <si>
    <t>211N12N11N</t>
  </si>
  <si>
    <t>211N12N1N1</t>
  </si>
  <si>
    <t>211N12N121</t>
  </si>
  <si>
    <t>211N12NN11</t>
  </si>
  <si>
    <t>211N12N211</t>
  </si>
  <si>
    <t>211N12211N</t>
  </si>
  <si>
    <t>211N1221N1</t>
  </si>
  <si>
    <t>211N122121</t>
  </si>
  <si>
    <t>211N122N11</t>
  </si>
  <si>
    <t>211N122211</t>
  </si>
  <si>
    <t>211NN21111</t>
  </si>
  <si>
    <t>211NN2N111</t>
  </si>
  <si>
    <t>211NN22111</t>
  </si>
  <si>
    <t>211N221111</t>
  </si>
  <si>
    <t>21N11N111N</t>
  </si>
  <si>
    <t>21N11N11N1</t>
  </si>
  <si>
    <t>21N11N1121</t>
  </si>
  <si>
    <t>21N11N1N11</t>
  </si>
  <si>
    <t>21N11NN111</t>
  </si>
  <si>
    <t>21N11N2111</t>
  </si>
  <si>
    <t>21N1121NNN</t>
  </si>
  <si>
    <t>21N1121NN2</t>
  </si>
  <si>
    <t>21N1121N2N</t>
  </si>
  <si>
    <t>21N1121N22</t>
  </si>
  <si>
    <t>21N11212NN</t>
  </si>
  <si>
    <t>21N11212N2</t>
  </si>
  <si>
    <t>21N112122N</t>
  </si>
  <si>
    <t>21N1121222</t>
  </si>
  <si>
    <t>21N112NNNN</t>
  </si>
  <si>
    <t>21N112NNN2</t>
  </si>
  <si>
    <t>21N112NN2N</t>
  </si>
  <si>
    <t>21N112NN22</t>
  </si>
  <si>
    <t>21N112N212</t>
  </si>
  <si>
    <t>21N1122NNN</t>
  </si>
  <si>
    <t>21N1122NN2</t>
  </si>
  <si>
    <t>21N1122N2N</t>
  </si>
  <si>
    <t>21N1122N22</t>
  </si>
  <si>
    <t>21N1122212</t>
  </si>
  <si>
    <t>21N1NN1111</t>
  </si>
  <si>
    <t>21N1N211NN</t>
  </si>
  <si>
    <t>21N1N211N2</t>
  </si>
  <si>
    <t>21N1N2112N</t>
  </si>
  <si>
    <t>21N1N21122</t>
  </si>
  <si>
    <t>21N1N21N1N</t>
  </si>
  <si>
    <t>21N1N21N12</t>
  </si>
  <si>
    <t>21N1N21NN1</t>
  </si>
  <si>
    <t>21N1N21N21</t>
  </si>
  <si>
    <t>21N1N2121N</t>
  </si>
  <si>
    <t>21N1N21212</t>
  </si>
  <si>
    <t>21N1N212N1</t>
  </si>
  <si>
    <t>21N1N21221</t>
  </si>
  <si>
    <t>21N1N2N1NN</t>
  </si>
  <si>
    <t>21N1N2N12N</t>
  </si>
  <si>
    <t>21N1N2NN1N</t>
  </si>
  <si>
    <t>21N1N2NN12</t>
  </si>
  <si>
    <t>21N1N2NNN1</t>
  </si>
  <si>
    <t>21N1N2NN21</t>
  </si>
  <si>
    <t>21N1N2N2N1</t>
  </si>
  <si>
    <t>21N1N2N221</t>
  </si>
  <si>
    <t>21N1N221NN</t>
  </si>
  <si>
    <t>21N1N2212N</t>
  </si>
  <si>
    <t>21N1N22N1N</t>
  </si>
  <si>
    <t>21N1N22N12</t>
  </si>
  <si>
    <t>21N1N22NN1</t>
  </si>
  <si>
    <t>21N1N22N21</t>
  </si>
  <si>
    <t>21N1N222N1</t>
  </si>
  <si>
    <t>21N1N22221</t>
  </si>
  <si>
    <t>21N12211NN</t>
  </si>
  <si>
    <t>21N12211N2</t>
  </si>
  <si>
    <t>21N122112N</t>
  </si>
  <si>
    <t>21N1221122</t>
  </si>
  <si>
    <t>21N1221N1N</t>
  </si>
  <si>
    <t>21N1221N12</t>
  </si>
  <si>
    <t>21N1221NN1</t>
  </si>
  <si>
    <t>21N1221N21</t>
  </si>
  <si>
    <t>21N122121N</t>
  </si>
  <si>
    <t>21N12212N1</t>
  </si>
  <si>
    <t>21N1221221</t>
  </si>
  <si>
    <t>21N122N112</t>
  </si>
  <si>
    <t>21N122N211</t>
  </si>
  <si>
    <t>21N122211N</t>
  </si>
  <si>
    <t>21N1222112</t>
  </si>
  <si>
    <t>21N1222211</t>
  </si>
  <si>
    <t>21NN12111N</t>
  </si>
  <si>
    <t>21NN121112</t>
  </si>
  <si>
    <t>21NN1211N1</t>
  </si>
  <si>
    <t>21NN121121</t>
  </si>
  <si>
    <t>21NN121N11</t>
  </si>
  <si>
    <t>21NN121211</t>
  </si>
  <si>
    <t>21NNN21111</t>
  </si>
  <si>
    <t>21211N111N</t>
  </si>
  <si>
    <t>21211N1112</t>
  </si>
  <si>
    <t>21211N1211</t>
  </si>
  <si>
    <t>21211NN11N</t>
  </si>
  <si>
    <t>21211NN112</t>
  </si>
  <si>
    <t>21211NN1N1</t>
  </si>
  <si>
    <t>21211NN121</t>
  </si>
  <si>
    <t>21211NNN11</t>
  </si>
  <si>
    <t>21211NN211</t>
  </si>
  <si>
    <t>21211N211N</t>
  </si>
  <si>
    <t>21211N2112</t>
  </si>
  <si>
    <t>21211N21N1</t>
  </si>
  <si>
    <t>21211N2121</t>
  </si>
  <si>
    <t>21211N2N11</t>
  </si>
  <si>
    <t>21211N2211</t>
  </si>
  <si>
    <t>212112NNN2</t>
  </si>
  <si>
    <t>212112NN22</t>
  </si>
  <si>
    <t>212112N2NN</t>
  </si>
  <si>
    <t>212112N2N2</t>
  </si>
  <si>
    <t>212112N22N</t>
  </si>
  <si>
    <t>2121122NN2</t>
  </si>
  <si>
    <t>21211222NN</t>
  </si>
  <si>
    <t>2121NNN111</t>
  </si>
  <si>
    <t>2121NN2111</t>
  </si>
  <si>
    <t>2121N21NNN</t>
  </si>
  <si>
    <t>2121N21NN2</t>
  </si>
  <si>
    <t>2121N21N2N</t>
  </si>
  <si>
    <t>2121N21N22</t>
  </si>
  <si>
    <t>2121N212NN</t>
  </si>
  <si>
    <t>2121N2122N</t>
  </si>
  <si>
    <t>2121N2N1N2</t>
  </si>
  <si>
    <t>2121N2N122</t>
  </si>
  <si>
    <t>2121N2NN12</t>
  </si>
  <si>
    <t>2121N2N21N</t>
  </si>
  <si>
    <t>2121N2N212</t>
  </si>
  <si>
    <t>2121N2N2N1</t>
  </si>
  <si>
    <t>2121N2N221</t>
  </si>
  <si>
    <t>2121N221N2</t>
  </si>
  <si>
    <t>2121N22N12</t>
  </si>
  <si>
    <t>2121N2221N</t>
  </si>
  <si>
    <t>2121N222N1</t>
  </si>
  <si>
    <t>21212N1111</t>
  </si>
  <si>
    <t>21212NN111</t>
  </si>
  <si>
    <t>21212N2111</t>
  </si>
  <si>
    <t>21212211N2</t>
  </si>
  <si>
    <t>2121221N12</t>
  </si>
  <si>
    <t>2121221NNN</t>
  </si>
  <si>
    <t>2121221N2N</t>
  </si>
  <si>
    <t>212122121N</t>
  </si>
  <si>
    <t>21212212N1</t>
  </si>
  <si>
    <t>212122N1NN</t>
  </si>
  <si>
    <t>212122N1N2</t>
  </si>
  <si>
    <t>212122N12N</t>
  </si>
  <si>
    <t>212122NN1N</t>
  </si>
  <si>
    <t>212122NN12</t>
  </si>
  <si>
    <t>212122NNN1</t>
  </si>
  <si>
    <t>212122NN21</t>
  </si>
  <si>
    <t>212122N21N</t>
  </si>
  <si>
    <t>212122N2N1</t>
  </si>
  <si>
    <t>21212221NN</t>
  </si>
  <si>
    <t>2121222N1N</t>
  </si>
  <si>
    <t>2121222NN1</t>
  </si>
  <si>
    <t>212N121112</t>
  </si>
  <si>
    <t>212N121NN1</t>
  </si>
  <si>
    <t>212N121N21</t>
  </si>
  <si>
    <t>212N121211</t>
  </si>
  <si>
    <t>212N12N11N</t>
  </si>
  <si>
    <t>212N12N112</t>
  </si>
  <si>
    <t>212N12N1N1</t>
  </si>
  <si>
    <t>212N12N121</t>
  </si>
  <si>
    <t>212N12NN11</t>
  </si>
  <si>
    <t>212N12N211</t>
  </si>
  <si>
    <t>212N12211N</t>
  </si>
  <si>
    <t>212N122112</t>
  </si>
  <si>
    <t>212N1221N1</t>
  </si>
  <si>
    <t>212N122121</t>
  </si>
  <si>
    <t>212N122N11</t>
  </si>
  <si>
    <t>212N122211</t>
  </si>
  <si>
    <t>212NN21N11</t>
  </si>
  <si>
    <t>212NN2N111</t>
  </si>
  <si>
    <t>212NN22111</t>
  </si>
  <si>
    <t>212N221111</t>
  </si>
  <si>
    <t>212N22N111</t>
  </si>
  <si>
    <t>212N222111</t>
  </si>
  <si>
    <t>2N111N111N</t>
  </si>
  <si>
    <t>2N111N11N1</t>
  </si>
  <si>
    <t>2N111N1121</t>
  </si>
  <si>
    <t>2N111N1N11</t>
  </si>
  <si>
    <t>2N111NN111</t>
  </si>
  <si>
    <t>2N111N2111</t>
  </si>
  <si>
    <t>2N11121NNN</t>
  </si>
  <si>
    <t>2N11121NN2</t>
  </si>
  <si>
    <t>2N11121N2N</t>
  </si>
  <si>
    <t>2N11121N22</t>
  </si>
  <si>
    <t>2N111212NN</t>
  </si>
  <si>
    <t>2N111212N2</t>
  </si>
  <si>
    <t>2N1112122N</t>
  </si>
  <si>
    <t>2N11121222</t>
  </si>
  <si>
    <t>2N1112NNNN</t>
  </si>
  <si>
    <t>2N1112NN2N</t>
  </si>
  <si>
    <t>2N1112N212</t>
  </si>
  <si>
    <t>2N111221N2</t>
  </si>
  <si>
    <t>2N11122122</t>
  </si>
  <si>
    <t>2N11122NNN</t>
  </si>
  <si>
    <t>2N11122N2N</t>
  </si>
  <si>
    <t>2N1112221N</t>
  </si>
  <si>
    <t>2N11122212</t>
  </si>
  <si>
    <t>2N11NN1111</t>
  </si>
  <si>
    <t>2N11N211NN</t>
  </si>
  <si>
    <t>2N11N211N2</t>
  </si>
  <si>
    <t>2N11N2112N</t>
  </si>
  <si>
    <t>2N11N21122</t>
  </si>
  <si>
    <t>2N11N21N1N</t>
  </si>
  <si>
    <t>2N11N21N12</t>
  </si>
  <si>
    <t>2N11N21NN1</t>
  </si>
  <si>
    <t>2N11N21N21</t>
  </si>
  <si>
    <t>2N11N2121N</t>
  </si>
  <si>
    <t>2N11N21212</t>
  </si>
  <si>
    <t>2N11N212N1</t>
  </si>
  <si>
    <t>2N11N21221</t>
  </si>
  <si>
    <t>2N11N2N1NN</t>
  </si>
  <si>
    <t>2N11N2N12N</t>
  </si>
  <si>
    <t>2N11N2NN1N</t>
  </si>
  <si>
    <t>2N11N2NNN1</t>
  </si>
  <si>
    <t>2N11N2NN21</t>
  </si>
  <si>
    <t>2N11N221NN</t>
  </si>
  <si>
    <t>2N11N2212N</t>
  </si>
  <si>
    <t>2N11N22N1N</t>
  </si>
  <si>
    <t>2N11N22NN1</t>
  </si>
  <si>
    <t>2N11N22N21</t>
  </si>
  <si>
    <t>2N112211NN</t>
  </si>
  <si>
    <t>2N1122112N</t>
  </si>
  <si>
    <t>2N11221N1N</t>
  </si>
  <si>
    <t>2N11221N12</t>
  </si>
  <si>
    <t>2N11221NN1</t>
  </si>
  <si>
    <t>2N11221N21</t>
  </si>
  <si>
    <t>2N112212N1</t>
  </si>
  <si>
    <t>2N11221221</t>
  </si>
  <si>
    <t>2N1122N11N</t>
  </si>
  <si>
    <t>2N1122N112</t>
  </si>
  <si>
    <t>2N1122N1N1</t>
  </si>
  <si>
    <t>2N1122N121</t>
  </si>
  <si>
    <t>2N1122N211</t>
  </si>
  <si>
    <t>2N1122211N</t>
  </si>
  <si>
    <t>2N11222112</t>
  </si>
  <si>
    <t>2N112221N1</t>
  </si>
  <si>
    <t>2N11222121</t>
  </si>
  <si>
    <t>2N11222N11</t>
  </si>
  <si>
    <t>2N11222211</t>
  </si>
  <si>
    <t>2N1N12111N</t>
  </si>
  <si>
    <t>2N1N1211N1</t>
  </si>
  <si>
    <t>2N1N121121</t>
  </si>
  <si>
    <t>2N1N121N11</t>
  </si>
  <si>
    <t>2N1N12N111</t>
  </si>
  <si>
    <t>2N1N122111</t>
  </si>
  <si>
    <t>2N1NN21111</t>
  </si>
  <si>
    <t>2NN11N1111</t>
  </si>
  <si>
    <t>2NN11NN111</t>
  </si>
  <si>
    <t>2NN11N2111</t>
  </si>
  <si>
    <t>2NN1121NNN</t>
  </si>
  <si>
    <t>2NN1121N2N</t>
  </si>
  <si>
    <t>2NN1121212</t>
  </si>
  <si>
    <t>2NN112N1NN</t>
  </si>
  <si>
    <t>2NN112N1N2</t>
  </si>
  <si>
    <t>2NN112N12N</t>
  </si>
  <si>
    <t>2NN112N122</t>
  </si>
  <si>
    <t>2NN112NN1N</t>
  </si>
  <si>
    <t>2NN112NN12</t>
  </si>
  <si>
    <t>2NN112NNN1</t>
  </si>
  <si>
    <t>2NN112NN21</t>
  </si>
  <si>
    <t>2NN112N21N</t>
  </si>
  <si>
    <t>2NN112N212</t>
  </si>
  <si>
    <t>2NN112N2N1</t>
  </si>
  <si>
    <t>2NN112N221</t>
  </si>
  <si>
    <t>2NN11221NN</t>
  </si>
  <si>
    <t>2NN11221N2</t>
  </si>
  <si>
    <t>2NN112212N</t>
  </si>
  <si>
    <t>2NN1122122</t>
  </si>
  <si>
    <t>2NN1122N1N</t>
  </si>
  <si>
    <t>2NN1122N12</t>
  </si>
  <si>
    <t>2NN1122NN1</t>
  </si>
  <si>
    <t>2NN1122N21</t>
  </si>
  <si>
    <t>2NN112221N</t>
  </si>
  <si>
    <t>2NN1122212</t>
  </si>
  <si>
    <t>2NN11222N1</t>
  </si>
  <si>
    <t>2NN1122221</t>
  </si>
  <si>
    <t>2NN1N211NN</t>
  </si>
  <si>
    <t>2NN1N2112N</t>
  </si>
  <si>
    <t>2NN1N21N1N</t>
  </si>
  <si>
    <t>2NN1N21NN1</t>
  </si>
  <si>
    <t>2NN1N21N21</t>
  </si>
  <si>
    <t>2NN1N2N11N</t>
  </si>
  <si>
    <t>2NN1N2N112</t>
  </si>
  <si>
    <t>2NN1N2N1N1</t>
  </si>
  <si>
    <t>2NN1N2N121</t>
  </si>
  <si>
    <t>2NN1N2NN11</t>
  </si>
  <si>
    <t>2NN1N2N211</t>
  </si>
  <si>
    <t>2NN1N2211N</t>
  </si>
  <si>
    <t>2NN1N22112</t>
  </si>
  <si>
    <t>2NN1N221N1</t>
  </si>
  <si>
    <t>2NN1N22121</t>
  </si>
  <si>
    <t>2NN1N22N11</t>
  </si>
  <si>
    <t>2NN1N22211</t>
  </si>
  <si>
    <t>2NN122111N</t>
  </si>
  <si>
    <t>2NN1221112</t>
  </si>
  <si>
    <t>2NN1221211</t>
  </si>
  <si>
    <t>2NN122N11N</t>
  </si>
  <si>
    <t>2NN122N112</t>
  </si>
  <si>
    <t>2NN122N1N1</t>
  </si>
  <si>
    <t>2NN122N121</t>
  </si>
  <si>
    <t>2NN122NN11</t>
  </si>
  <si>
    <t>2NN122N211</t>
  </si>
  <si>
    <t>2NN122211N</t>
  </si>
  <si>
    <t>2NN1222112</t>
  </si>
  <si>
    <t>2NN12221N1</t>
  </si>
  <si>
    <t>2NN1222121</t>
  </si>
  <si>
    <t>2NN1222N11</t>
  </si>
  <si>
    <t>2NN1222211</t>
  </si>
  <si>
    <t>2NNN121111</t>
  </si>
  <si>
    <t>2NNN12N111</t>
  </si>
  <si>
    <t>2NNN122111</t>
  </si>
  <si>
    <t>2N211N111N</t>
  </si>
  <si>
    <t>2N211N1112</t>
  </si>
  <si>
    <t>2N211N11N1</t>
  </si>
  <si>
    <t>2N211N1121</t>
  </si>
  <si>
    <t>2N211N1N11</t>
  </si>
  <si>
    <t>2N211N1211</t>
  </si>
  <si>
    <t>2N21121NNN</t>
  </si>
  <si>
    <t>2N21121NN2</t>
  </si>
  <si>
    <t>2N21121N2N</t>
  </si>
  <si>
    <t>2N21121N22</t>
  </si>
  <si>
    <t>2N211212NN</t>
  </si>
  <si>
    <t>2N211212N2</t>
  </si>
  <si>
    <t>2N2112122N</t>
  </si>
  <si>
    <t>2N2112NNNN</t>
  </si>
  <si>
    <t>2N2112NNN2</t>
  </si>
  <si>
    <t>2N2112NN2N</t>
  </si>
  <si>
    <t>2N2112NN22</t>
  </si>
  <si>
    <t>2N2112N2NN</t>
  </si>
  <si>
    <t>2N2112N22N</t>
  </si>
  <si>
    <t>2N21122NNN</t>
  </si>
  <si>
    <t>2N21122NN2</t>
  </si>
  <si>
    <t>2N21122N2N</t>
  </si>
  <si>
    <t>2N211222NN</t>
  </si>
  <si>
    <t>2N21NN1111</t>
  </si>
  <si>
    <t>2N21N211NN</t>
  </si>
  <si>
    <t>2N21N211N2</t>
  </si>
  <si>
    <t>2N21N2112N</t>
  </si>
  <si>
    <t>2N21N21122</t>
  </si>
  <si>
    <t>2N21N21N1N</t>
  </si>
  <si>
    <t>2N21N21N12</t>
  </si>
  <si>
    <t>2N21N2121N</t>
  </si>
  <si>
    <t>2N21N21212</t>
  </si>
  <si>
    <t>2N21N212N1</t>
  </si>
  <si>
    <t>2N21N21221</t>
  </si>
  <si>
    <t>2N21N2N1NN</t>
  </si>
  <si>
    <t>2N21N2N1N2</t>
  </si>
  <si>
    <t>2N21N2N12N</t>
  </si>
  <si>
    <t>2N21N2N122</t>
  </si>
  <si>
    <t>2N21N2NN1N</t>
  </si>
  <si>
    <t>2N21N2NN12</t>
  </si>
  <si>
    <t>2N21N2NNN1</t>
  </si>
  <si>
    <t>2N21N2NN21</t>
  </si>
  <si>
    <t>2N21N2N21N</t>
  </si>
  <si>
    <t>2N21N2N2N1</t>
  </si>
  <si>
    <t>2N21N2N221</t>
  </si>
  <si>
    <t>2N21N221NN</t>
  </si>
  <si>
    <t>2N21N221N2</t>
  </si>
  <si>
    <t>2N21N2212N</t>
  </si>
  <si>
    <t>2N21N22N1N</t>
  </si>
  <si>
    <t>2N21N22N12</t>
  </si>
  <si>
    <t>2N21N22NN1</t>
  </si>
  <si>
    <t>2N21N22N21</t>
  </si>
  <si>
    <t>2N21N2221N</t>
  </si>
  <si>
    <t>2N21N222N1</t>
  </si>
  <si>
    <t>2N212211NN</t>
  </si>
  <si>
    <t>2N212211N2</t>
  </si>
  <si>
    <t>2N2122112N</t>
  </si>
  <si>
    <t>2N21221N1N</t>
  </si>
  <si>
    <t>2N21221N12</t>
  </si>
  <si>
    <t>2N21221NN1</t>
  </si>
  <si>
    <t>2N21221N21</t>
  </si>
  <si>
    <t>2N2122121N</t>
  </si>
  <si>
    <t>2N212212N1</t>
  </si>
  <si>
    <t>2N2122N112</t>
  </si>
  <si>
    <t>2N2122NN1N</t>
  </si>
  <si>
    <t>2N2122NNN1</t>
  </si>
  <si>
    <t>2N2122NN21</t>
  </si>
  <si>
    <t>2N21222NN1</t>
  </si>
  <si>
    <t>2N2N12111N</t>
  </si>
  <si>
    <t>2N2N121112</t>
  </si>
  <si>
    <t>2N2N1211N1</t>
  </si>
  <si>
    <t>2N2N121121</t>
  </si>
  <si>
    <t>2N2N121N11</t>
  </si>
  <si>
    <t>2N2N121211</t>
  </si>
  <si>
    <t>2N2N12N1N1</t>
  </si>
  <si>
    <t>2N2N12N121</t>
  </si>
  <si>
    <t>2N2N12NN11</t>
  </si>
  <si>
    <t>2N2N122N11</t>
  </si>
  <si>
    <t>2N2NN21111</t>
  </si>
  <si>
    <t>2N2NN2N111</t>
  </si>
  <si>
    <t>2N2N221111</t>
  </si>
  <si>
    <t>22111N1111</t>
  </si>
  <si>
    <t>22111NN111</t>
  </si>
  <si>
    <t>22111N2111</t>
  </si>
  <si>
    <t>2211121NNN</t>
  </si>
  <si>
    <t>2211121NN2</t>
  </si>
  <si>
    <t>2211121N2N</t>
  </si>
  <si>
    <t>2211121N22</t>
  </si>
  <si>
    <t>221112N1NN</t>
  </si>
  <si>
    <t>221112N1N2</t>
  </si>
  <si>
    <t>221112N12N</t>
  </si>
  <si>
    <t>221112N122</t>
  </si>
  <si>
    <t>221112NN1N</t>
  </si>
  <si>
    <t>221112NN12</t>
  </si>
  <si>
    <t>221112N21N</t>
  </si>
  <si>
    <t>221112N212</t>
  </si>
  <si>
    <t>221112N2N1</t>
  </si>
  <si>
    <t>221112N221</t>
  </si>
  <si>
    <t>22111221NN</t>
  </si>
  <si>
    <t>22111221N2</t>
  </si>
  <si>
    <t>221112212N</t>
  </si>
  <si>
    <t>2211122N1N</t>
  </si>
  <si>
    <t>2211122N12</t>
  </si>
  <si>
    <t>2211122NN1</t>
  </si>
  <si>
    <t>2211122N21</t>
  </si>
  <si>
    <t>221112221N</t>
  </si>
  <si>
    <t>22111222N1</t>
  </si>
  <si>
    <t>2211N211NN</t>
  </si>
  <si>
    <t>2211N2112N</t>
  </si>
  <si>
    <t>2211N21N1N</t>
  </si>
  <si>
    <t>2211N21N12</t>
  </si>
  <si>
    <t>2211N21NN1</t>
  </si>
  <si>
    <t>2211N21N21</t>
  </si>
  <si>
    <t>2211N212N1</t>
  </si>
  <si>
    <t>2211N21221</t>
  </si>
  <si>
    <t>2211N2N11N</t>
  </si>
  <si>
    <t>2211N2N112</t>
  </si>
  <si>
    <t>2211N2N1N1</t>
  </si>
  <si>
    <t>2211N2N121</t>
  </si>
  <si>
    <t>2211N2N211</t>
  </si>
  <si>
    <t>2211N2211N</t>
  </si>
  <si>
    <t>2211N22112</t>
  </si>
  <si>
    <t>2211N221N1</t>
  </si>
  <si>
    <t>2211N22121</t>
  </si>
  <si>
    <t>2211N22N11</t>
  </si>
  <si>
    <t>2211N22211</t>
  </si>
  <si>
    <t>221122111N</t>
  </si>
  <si>
    <t>221122N11N</t>
  </si>
  <si>
    <t>221122N112</t>
  </si>
  <si>
    <t>221122N1N1</t>
  </si>
  <si>
    <t>221122N121</t>
  </si>
  <si>
    <t>221122NN11</t>
  </si>
  <si>
    <t>221122N211</t>
  </si>
  <si>
    <t>221122211N</t>
  </si>
  <si>
    <t>22112221N1</t>
  </si>
  <si>
    <t>2211222N11</t>
  </si>
  <si>
    <t>221N12N111</t>
  </si>
  <si>
    <t>221N122111</t>
  </si>
  <si>
    <t>22N11N1111</t>
  </si>
  <si>
    <t>22N11211NN</t>
  </si>
  <si>
    <t>22N11211N2</t>
  </si>
  <si>
    <t>22N112112N</t>
  </si>
  <si>
    <t>22N1121122</t>
  </si>
  <si>
    <t>22N1121N1N</t>
  </si>
  <si>
    <t>22N1121N12</t>
  </si>
  <si>
    <t>22N112121N</t>
  </si>
  <si>
    <t>22N1121212</t>
  </si>
  <si>
    <t>22N11212N1</t>
  </si>
  <si>
    <t>22N1121221</t>
  </si>
  <si>
    <t>22N112N1NN</t>
  </si>
  <si>
    <t>22N112N1N2</t>
  </si>
  <si>
    <t>22N112N12N</t>
  </si>
  <si>
    <t>22N112N122</t>
  </si>
  <si>
    <t>22N112NN1N</t>
  </si>
  <si>
    <t>22N112NN12</t>
  </si>
  <si>
    <t>22N112NNN1</t>
  </si>
  <si>
    <t>22N112NN21</t>
  </si>
  <si>
    <t>22N112N21N</t>
  </si>
  <si>
    <t>22N112N2N1</t>
  </si>
  <si>
    <t>22N112N221</t>
  </si>
  <si>
    <t>22N11221NN</t>
  </si>
  <si>
    <t>22N11221N2</t>
  </si>
  <si>
    <t>22N112212N</t>
  </si>
  <si>
    <t>22N1122N1N</t>
  </si>
  <si>
    <t>22N1122N12</t>
  </si>
  <si>
    <t>22N1122NN1</t>
  </si>
  <si>
    <t>22N1122N21</t>
  </si>
  <si>
    <t>22N112221N</t>
  </si>
  <si>
    <t>22N11222N1</t>
  </si>
  <si>
    <t>22N1N2111N</t>
  </si>
  <si>
    <t>22N1N21112</t>
  </si>
  <si>
    <t>22N1N21211</t>
  </si>
  <si>
    <t>22N1N2N11N</t>
  </si>
  <si>
    <t>22N1N2N112</t>
  </si>
  <si>
    <t>22N1N2N1N1</t>
  </si>
  <si>
    <t>22N1N2N121</t>
  </si>
  <si>
    <t>22N1N2NN11</t>
  </si>
  <si>
    <t>22N1N2N211</t>
  </si>
  <si>
    <t>22N1N2211N</t>
  </si>
  <si>
    <t>22N1N22112</t>
  </si>
  <si>
    <t>22N1N221N1</t>
  </si>
  <si>
    <t>22N1N22121</t>
  </si>
  <si>
    <t>22N1N22N11</t>
  </si>
  <si>
    <t>22N1N22211</t>
  </si>
  <si>
    <t>22N122111N</t>
  </si>
  <si>
    <t>22N1221112</t>
  </si>
  <si>
    <t>22N12211N1</t>
  </si>
  <si>
    <t>22N1221121</t>
  </si>
  <si>
    <t>22N1221N11</t>
  </si>
  <si>
    <t>22N1221211</t>
  </si>
  <si>
    <t>22N122N1N1</t>
  </si>
  <si>
    <t>22N122N121</t>
  </si>
  <si>
    <t>22N122NN11</t>
  </si>
  <si>
    <t>22N12221N1</t>
  </si>
  <si>
    <t>22N1222N11</t>
  </si>
  <si>
    <t>22NN121111</t>
  </si>
  <si>
    <t>22211N1N11</t>
  </si>
  <si>
    <t>22211NN111</t>
  </si>
  <si>
    <t>22211N2111</t>
  </si>
  <si>
    <t>2221121NNN</t>
  </si>
  <si>
    <t>2221121NN2</t>
  </si>
  <si>
    <t>2221121N2N</t>
  </si>
  <si>
    <t>22211212NN</t>
  </si>
  <si>
    <t>222112N1N2</t>
  </si>
  <si>
    <t>222112NN12</t>
  </si>
  <si>
    <t>222112NNNN</t>
  </si>
  <si>
    <t>222112NN2N</t>
  </si>
  <si>
    <t>222112N21N</t>
  </si>
  <si>
    <t>2221N211NN</t>
  </si>
  <si>
    <t>2221N211N2</t>
  </si>
  <si>
    <t>2221N2112N</t>
  </si>
  <si>
    <t>2221N21N1N</t>
  </si>
  <si>
    <t>2221N21N12</t>
  </si>
  <si>
    <t>2221N21NN1</t>
  </si>
  <si>
    <t>2221N21N21</t>
  </si>
  <si>
    <t>2221N2121N</t>
  </si>
  <si>
    <t>2221N212N1</t>
  </si>
  <si>
    <t>2221N2N112</t>
  </si>
  <si>
    <t>2221N2NN1N</t>
  </si>
  <si>
    <t>2221N2NNN1</t>
  </si>
  <si>
    <t>2221N2NN21</t>
  </si>
  <si>
    <t>2221N22NN1</t>
  </si>
  <si>
    <t>22212211NN</t>
  </si>
  <si>
    <t>2221221N1N</t>
  </si>
  <si>
    <t>2221221NN1</t>
  </si>
  <si>
    <t>222122N11N</t>
  </si>
  <si>
    <t>222122N1N1</t>
  </si>
  <si>
    <t>222122NN11</t>
  </si>
  <si>
    <t>222N12111N</t>
  </si>
  <si>
    <t>222N1211N1</t>
  </si>
  <si>
    <t>222N121121</t>
  </si>
  <si>
    <t>222N121N11</t>
  </si>
  <si>
    <t>222N12N111</t>
  </si>
  <si>
    <t>222N122111</t>
  </si>
  <si>
    <t>222NN21111</t>
  </si>
  <si>
    <t>combinaison</t>
  </si>
  <si>
    <t>produits</t>
  </si>
  <si>
    <t>Cmax</t>
  </si>
  <si>
    <t>Cmin</t>
  </si>
  <si>
    <t>Cmoy</t>
  </si>
  <si>
    <t>contraintes</t>
  </si>
  <si>
    <t>evaluation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</si>
</sst>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3" xfId="0" applyFill="1" applyBorder="1" applyAlignment="1"/>
    <xf numFmtId="0" fontId="2" fillId="0" borderId="2" xfId="0" applyFont="1" applyFill="1" applyBorder="1" applyAlignment="1">
      <alignment horizontal="center"/>
    </xf>
    <xf numFmtId="0" fontId="0" fillId="0" borderId="0" xfId="0" applyFill="1" applyBorder="1" applyAlignment="1"/>
    <xf numFmtId="0" fontId="0" fillId="0" borderId="4" xfId="0" applyFill="1" applyBorder="1" applyAlignment="1"/>
    <xf numFmtId="0" fontId="0" fillId="0" borderId="3" xfId="0" applyNumberFormat="1" applyFill="1" applyBorder="1" applyAlignment="1"/>
    <xf numFmtId="0" fontId="0" fillId="0" borderId="4" xfId="0" applyNumberFormat="1" applyFill="1" applyBorder="1" applyAlignment="1"/>
    <xf numFmtId="0" fontId="0" fillId="0" borderId="0" xfId="0" applyNumberForma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3" borderId="9" xfId="0" applyNumberFormat="1" applyFill="1" applyBorder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14</xdr:row>
          <xdr:rowOff>66675</xdr:rowOff>
        </xdr:from>
        <xdr:to>
          <xdr:col>3</xdr:col>
          <xdr:colOff>742950</xdr:colOff>
          <xdr:row>17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2"/>
  <sheetViews>
    <sheetView showGridLines="0" topLeftCell="A107" workbookViewId="0"/>
  </sheetViews>
  <sheetFormatPr defaultColWidth="11.42578125" defaultRowHeight="15" outlineLevelRow="1" x14ac:dyDescent="0.25"/>
  <cols>
    <col min="1" max="1" width="2.28515625" customWidth="1"/>
    <col min="2" max="2" width="17" customWidth="1"/>
    <col min="3" max="3" width="13" customWidth="1"/>
    <col min="4" max="4" width="18.140625" bestFit="1" customWidth="1"/>
    <col min="5" max="5" width="13.5703125" bestFit="1" customWidth="1"/>
    <col min="6" max="6" width="7.42578125" customWidth="1"/>
    <col min="7" max="7" width="12" bestFit="1" customWidth="1"/>
  </cols>
  <sheetData>
    <row r="1" spans="1:5" x14ac:dyDescent="0.25">
      <c r="A1" s="4" t="s">
        <v>27</v>
      </c>
    </row>
    <row r="2" spans="1:5" x14ac:dyDescent="0.25">
      <c r="A2" s="4" t="s">
        <v>28</v>
      </c>
    </row>
    <row r="3" spans="1:5" x14ac:dyDescent="0.25">
      <c r="A3" s="4" t="s">
        <v>29</v>
      </c>
    </row>
    <row r="4" spans="1:5" x14ac:dyDescent="0.25">
      <c r="A4" s="4" t="s">
        <v>30</v>
      </c>
    </row>
    <row r="5" spans="1:5" x14ac:dyDescent="0.25">
      <c r="A5" s="4" t="s">
        <v>31</v>
      </c>
    </row>
    <row r="6" spans="1:5" hidden="1" outlineLevel="1" x14ac:dyDescent="0.25">
      <c r="A6" s="4"/>
      <c r="B6" t="s">
        <v>32</v>
      </c>
    </row>
    <row r="7" spans="1:5" hidden="1" outlineLevel="1" x14ac:dyDescent="0.25">
      <c r="A7" s="4"/>
      <c r="B7" t="s">
        <v>33</v>
      </c>
    </row>
    <row r="8" spans="1:5" hidden="1" outlineLevel="1" x14ac:dyDescent="0.25">
      <c r="A8" s="4"/>
      <c r="B8" t="s">
        <v>34</v>
      </c>
    </row>
    <row r="9" spans="1:5" collapsed="1" x14ac:dyDescent="0.25">
      <c r="A9" s="4" t="s">
        <v>35</v>
      </c>
    </row>
    <row r="10" spans="1:5" hidden="1" outlineLevel="1" x14ac:dyDescent="0.25">
      <c r="B10" t="s">
        <v>36</v>
      </c>
    </row>
    <row r="11" spans="1:5" hidden="1" outlineLevel="1" x14ac:dyDescent="0.25">
      <c r="B11" t="s">
        <v>37</v>
      </c>
    </row>
    <row r="12" spans="1:5" hidden="1" outlineLevel="1" x14ac:dyDescent="0.25">
      <c r="B12" t="s">
        <v>38</v>
      </c>
    </row>
    <row r="13" spans="1:5" collapsed="1" x14ac:dyDescent="0.25"/>
    <row r="14" spans="1:5" ht="15.75" thickBot="1" x14ac:dyDescent="0.3">
      <c r="A14" t="s">
        <v>39</v>
      </c>
    </row>
    <row r="15" spans="1:5" ht="15.75" thickBot="1" x14ac:dyDescent="0.3">
      <c r="B15" s="6" t="s">
        <v>40</v>
      </c>
      <c r="C15" s="6" t="s">
        <v>41</v>
      </c>
      <c r="D15" s="6" t="s">
        <v>42</v>
      </c>
      <c r="E15" s="6" t="s">
        <v>43</v>
      </c>
    </row>
    <row r="16" spans="1:5" ht="15.75" thickBot="1" x14ac:dyDescent="0.3">
      <c r="B16" s="5" t="s">
        <v>51</v>
      </c>
      <c r="C16" s="5" t="s">
        <v>6</v>
      </c>
      <c r="D16" s="9">
        <v>757.64635744589987</v>
      </c>
      <c r="E16" s="9">
        <v>2904.6297047040002</v>
      </c>
    </row>
    <row r="19" spans="1:6" ht="15.75" thickBot="1" x14ac:dyDescent="0.3">
      <c r="A19" t="s">
        <v>44</v>
      </c>
    </row>
    <row r="20" spans="1:6" ht="15.75" thickBot="1" x14ac:dyDescent="0.3">
      <c r="B20" s="6" t="s">
        <v>40</v>
      </c>
      <c r="C20" s="6" t="s">
        <v>41</v>
      </c>
      <c r="D20" s="6" t="s">
        <v>42</v>
      </c>
      <c r="E20" s="6" t="s">
        <v>43</v>
      </c>
      <c r="F20" s="6" t="s">
        <v>45</v>
      </c>
    </row>
    <row r="21" spans="1:6" x14ac:dyDescent="0.25">
      <c r="B21" s="13" t="s">
        <v>208</v>
      </c>
      <c r="C21" s="12"/>
      <c r="D21" s="12"/>
      <c r="E21" s="12"/>
      <c r="F21" s="12"/>
    </row>
    <row r="22" spans="1:6" outlineLevel="1" x14ac:dyDescent="0.25">
      <c r="B22" s="8" t="s">
        <v>52</v>
      </c>
      <c r="C22" s="8" t="s">
        <v>53</v>
      </c>
      <c r="D22" s="10">
        <v>1</v>
      </c>
      <c r="E22" s="10">
        <v>1</v>
      </c>
      <c r="F22" s="8" t="s">
        <v>45</v>
      </c>
    </row>
    <row r="23" spans="1:6" outlineLevel="1" x14ac:dyDescent="0.25">
      <c r="B23" s="8" t="s">
        <v>54</v>
      </c>
      <c r="C23" s="8" t="s">
        <v>55</v>
      </c>
      <c r="D23" s="10">
        <v>0</v>
      </c>
      <c r="E23" s="10">
        <v>0</v>
      </c>
      <c r="F23" s="8" t="s">
        <v>45</v>
      </c>
    </row>
    <row r="24" spans="1:6" outlineLevel="1" x14ac:dyDescent="0.25">
      <c r="B24" s="8" t="s">
        <v>56</v>
      </c>
      <c r="C24" s="8" t="s">
        <v>57</v>
      </c>
      <c r="D24" s="10">
        <v>0</v>
      </c>
      <c r="E24" s="10">
        <v>0</v>
      </c>
      <c r="F24" s="8" t="s">
        <v>45</v>
      </c>
    </row>
    <row r="25" spans="1:6" outlineLevel="1" x14ac:dyDescent="0.25">
      <c r="B25" s="8" t="s">
        <v>58</v>
      </c>
      <c r="C25" s="8" t="s">
        <v>59</v>
      </c>
      <c r="D25" s="10">
        <v>1</v>
      </c>
      <c r="E25" s="10">
        <v>0</v>
      </c>
      <c r="F25" s="8" t="s">
        <v>45</v>
      </c>
    </row>
    <row r="26" spans="1:6" outlineLevel="1" x14ac:dyDescent="0.25">
      <c r="B26" s="8" t="s">
        <v>60</v>
      </c>
      <c r="C26" s="8" t="s">
        <v>61</v>
      </c>
      <c r="D26" s="10">
        <v>0</v>
      </c>
      <c r="E26" s="10">
        <v>1</v>
      </c>
      <c r="F26" s="8" t="s">
        <v>45</v>
      </c>
    </row>
    <row r="27" spans="1:6" outlineLevel="1" x14ac:dyDescent="0.25">
      <c r="B27" s="8" t="s">
        <v>62</v>
      </c>
      <c r="C27" s="8" t="s">
        <v>63</v>
      </c>
      <c r="D27" s="10">
        <v>0</v>
      </c>
      <c r="E27" s="10">
        <v>0</v>
      </c>
      <c r="F27" s="8" t="s">
        <v>45</v>
      </c>
    </row>
    <row r="28" spans="1:6" outlineLevel="1" x14ac:dyDescent="0.25">
      <c r="B28" s="8" t="s">
        <v>64</v>
      </c>
      <c r="C28" s="8" t="s">
        <v>65</v>
      </c>
      <c r="D28" s="10">
        <v>0</v>
      </c>
      <c r="E28" s="10">
        <v>0</v>
      </c>
      <c r="F28" s="8" t="s">
        <v>45</v>
      </c>
    </row>
    <row r="29" spans="1:6" outlineLevel="1" x14ac:dyDescent="0.25">
      <c r="B29" s="8" t="s">
        <v>66</v>
      </c>
      <c r="C29" s="8" t="s">
        <v>67</v>
      </c>
      <c r="D29" s="10">
        <v>0</v>
      </c>
      <c r="E29" s="10">
        <v>0</v>
      </c>
      <c r="F29" s="8" t="s">
        <v>45</v>
      </c>
    </row>
    <row r="30" spans="1:6" outlineLevel="1" x14ac:dyDescent="0.25">
      <c r="B30" s="8" t="s">
        <v>68</v>
      </c>
      <c r="C30" s="8" t="s">
        <v>69</v>
      </c>
      <c r="D30" s="10">
        <v>1</v>
      </c>
      <c r="E30" s="10">
        <v>1</v>
      </c>
      <c r="F30" s="8" t="s">
        <v>45</v>
      </c>
    </row>
    <row r="31" spans="1:6" outlineLevel="1" x14ac:dyDescent="0.25">
      <c r="B31" s="8" t="s">
        <v>70</v>
      </c>
      <c r="C31" s="8" t="s">
        <v>71</v>
      </c>
      <c r="D31" s="10">
        <v>1</v>
      </c>
      <c r="E31" s="10">
        <v>1</v>
      </c>
      <c r="F31" s="8" t="s">
        <v>45</v>
      </c>
    </row>
    <row r="32" spans="1:6" outlineLevel="1" x14ac:dyDescent="0.25">
      <c r="B32" s="8" t="s">
        <v>72</v>
      </c>
      <c r="C32" s="8" t="s">
        <v>73</v>
      </c>
      <c r="D32" s="10">
        <v>0</v>
      </c>
      <c r="E32" s="10">
        <v>0</v>
      </c>
      <c r="F32" s="8" t="s">
        <v>45</v>
      </c>
    </row>
    <row r="33" spans="2:6" outlineLevel="1" x14ac:dyDescent="0.25">
      <c r="B33" s="8" t="s">
        <v>74</v>
      </c>
      <c r="C33" s="8" t="s">
        <v>75</v>
      </c>
      <c r="D33" s="10">
        <v>0</v>
      </c>
      <c r="E33" s="10">
        <v>0</v>
      </c>
      <c r="F33" s="8" t="s">
        <v>45</v>
      </c>
    </row>
    <row r="34" spans="2:6" outlineLevel="1" x14ac:dyDescent="0.25">
      <c r="B34" s="8" t="s">
        <v>76</v>
      </c>
      <c r="C34" s="8" t="s">
        <v>77</v>
      </c>
      <c r="D34" s="10">
        <v>1</v>
      </c>
      <c r="E34" s="10">
        <v>1</v>
      </c>
      <c r="F34" s="8" t="s">
        <v>45</v>
      </c>
    </row>
    <row r="35" spans="2:6" outlineLevel="1" x14ac:dyDescent="0.25">
      <c r="B35" s="8" t="s">
        <v>78</v>
      </c>
      <c r="C35" s="8" t="s">
        <v>79</v>
      </c>
      <c r="D35" s="10">
        <v>0</v>
      </c>
      <c r="E35" s="10">
        <v>0</v>
      </c>
      <c r="F35" s="8" t="s">
        <v>45</v>
      </c>
    </row>
    <row r="36" spans="2:6" outlineLevel="1" x14ac:dyDescent="0.25">
      <c r="B36" s="8" t="s">
        <v>80</v>
      </c>
      <c r="C36" s="8" t="s">
        <v>81</v>
      </c>
      <c r="D36" s="10">
        <v>0</v>
      </c>
      <c r="E36" s="10">
        <v>0</v>
      </c>
      <c r="F36" s="8" t="s">
        <v>45</v>
      </c>
    </row>
    <row r="37" spans="2:6" outlineLevel="1" x14ac:dyDescent="0.25">
      <c r="B37" s="8" t="s">
        <v>82</v>
      </c>
      <c r="C37" s="8" t="s">
        <v>83</v>
      </c>
      <c r="D37" s="10">
        <v>0</v>
      </c>
      <c r="E37" s="10">
        <v>0</v>
      </c>
      <c r="F37" s="8" t="s">
        <v>45</v>
      </c>
    </row>
    <row r="38" spans="2:6" outlineLevel="1" x14ac:dyDescent="0.25">
      <c r="B38" s="8" t="s">
        <v>84</v>
      </c>
      <c r="C38" s="8" t="s">
        <v>85</v>
      </c>
      <c r="D38" s="10">
        <v>0</v>
      </c>
      <c r="E38" s="10">
        <v>0</v>
      </c>
      <c r="F38" s="8" t="s">
        <v>45</v>
      </c>
    </row>
    <row r="39" spans="2:6" outlineLevel="1" x14ac:dyDescent="0.25">
      <c r="B39" s="8" t="s">
        <v>86</v>
      </c>
      <c r="C39" s="8" t="s">
        <v>87</v>
      </c>
      <c r="D39" s="10">
        <v>1</v>
      </c>
      <c r="E39" s="10">
        <v>1</v>
      </c>
      <c r="F39" s="8" t="s">
        <v>45</v>
      </c>
    </row>
    <row r="40" spans="2:6" outlineLevel="1" x14ac:dyDescent="0.25">
      <c r="B40" s="8" t="s">
        <v>88</v>
      </c>
      <c r="C40" s="8" t="s">
        <v>89</v>
      </c>
      <c r="D40" s="10">
        <v>0</v>
      </c>
      <c r="E40" s="10">
        <v>1</v>
      </c>
      <c r="F40" s="8" t="s">
        <v>45</v>
      </c>
    </row>
    <row r="41" spans="2:6" outlineLevel="1" x14ac:dyDescent="0.25">
      <c r="B41" s="8" t="s">
        <v>90</v>
      </c>
      <c r="C41" s="8" t="s">
        <v>91</v>
      </c>
      <c r="D41" s="10">
        <v>1</v>
      </c>
      <c r="E41" s="10">
        <v>0</v>
      </c>
      <c r="F41" s="8" t="s">
        <v>45</v>
      </c>
    </row>
    <row r="42" spans="2:6" outlineLevel="1" x14ac:dyDescent="0.25">
      <c r="B42" s="8" t="s">
        <v>92</v>
      </c>
      <c r="C42" s="8" t="s">
        <v>93</v>
      </c>
      <c r="D42" s="10">
        <v>0</v>
      </c>
      <c r="E42" s="10">
        <v>0</v>
      </c>
      <c r="F42" s="8" t="s">
        <v>45</v>
      </c>
    </row>
    <row r="43" spans="2:6" outlineLevel="1" x14ac:dyDescent="0.25">
      <c r="B43" s="8" t="s">
        <v>94</v>
      </c>
      <c r="C43" s="8" t="s">
        <v>95</v>
      </c>
      <c r="D43" s="10">
        <v>1</v>
      </c>
      <c r="E43" s="10">
        <v>1</v>
      </c>
      <c r="F43" s="8" t="s">
        <v>45</v>
      </c>
    </row>
    <row r="44" spans="2:6" outlineLevel="1" x14ac:dyDescent="0.25">
      <c r="B44" s="8" t="s">
        <v>96</v>
      </c>
      <c r="C44" s="8" t="s">
        <v>97</v>
      </c>
      <c r="D44" s="10">
        <v>0</v>
      </c>
      <c r="E44" s="10">
        <v>0</v>
      </c>
      <c r="F44" s="8" t="s">
        <v>45</v>
      </c>
    </row>
    <row r="45" spans="2:6" outlineLevel="1" x14ac:dyDescent="0.25">
      <c r="B45" s="8" t="s">
        <v>98</v>
      </c>
      <c r="C45" s="8" t="s">
        <v>99</v>
      </c>
      <c r="D45" s="10">
        <v>0</v>
      </c>
      <c r="E45" s="10">
        <v>0</v>
      </c>
      <c r="F45" s="8" t="s">
        <v>45</v>
      </c>
    </row>
    <row r="46" spans="2:6" outlineLevel="1" x14ac:dyDescent="0.25">
      <c r="B46" s="8" t="s">
        <v>100</v>
      </c>
      <c r="C46" s="8" t="s">
        <v>101</v>
      </c>
      <c r="D46" s="10">
        <v>1</v>
      </c>
      <c r="E46" s="10">
        <v>0</v>
      </c>
      <c r="F46" s="8" t="s">
        <v>45</v>
      </c>
    </row>
    <row r="47" spans="2:6" outlineLevel="1" x14ac:dyDescent="0.25">
      <c r="B47" s="8" t="s">
        <v>102</v>
      </c>
      <c r="C47" s="8" t="s">
        <v>103</v>
      </c>
      <c r="D47" s="10">
        <v>0</v>
      </c>
      <c r="E47" s="10">
        <v>0</v>
      </c>
      <c r="F47" s="8" t="s">
        <v>45</v>
      </c>
    </row>
    <row r="48" spans="2:6" outlineLevel="1" x14ac:dyDescent="0.25">
      <c r="B48" s="8" t="s">
        <v>104</v>
      </c>
      <c r="C48" s="8" t="s">
        <v>105</v>
      </c>
      <c r="D48" s="10">
        <v>0</v>
      </c>
      <c r="E48" s="10">
        <v>1</v>
      </c>
      <c r="F48" s="8" t="s">
        <v>45</v>
      </c>
    </row>
    <row r="49" spans="1:7" outlineLevel="1" x14ac:dyDescent="0.25">
      <c r="B49" s="8" t="s">
        <v>106</v>
      </c>
      <c r="C49" s="8" t="s">
        <v>107</v>
      </c>
      <c r="D49" s="10">
        <v>1</v>
      </c>
      <c r="E49" s="10">
        <v>0</v>
      </c>
      <c r="F49" s="8" t="s">
        <v>45</v>
      </c>
    </row>
    <row r="50" spans="1:7" outlineLevel="1" x14ac:dyDescent="0.25">
      <c r="B50" s="8" t="s">
        <v>108</v>
      </c>
      <c r="C50" s="8" t="s">
        <v>109</v>
      </c>
      <c r="D50" s="10">
        <v>0</v>
      </c>
      <c r="E50" s="10">
        <v>0</v>
      </c>
      <c r="F50" s="8" t="s">
        <v>45</v>
      </c>
    </row>
    <row r="51" spans="1:7" ht="15.75" outlineLevel="1" thickBot="1" x14ac:dyDescent="0.3">
      <c r="B51" s="5" t="s">
        <v>110</v>
      </c>
      <c r="C51" s="5" t="s">
        <v>111</v>
      </c>
      <c r="D51" s="9">
        <v>0</v>
      </c>
      <c r="E51" s="9">
        <v>1</v>
      </c>
      <c r="F51" s="5" t="s">
        <v>45</v>
      </c>
    </row>
    <row r="52" spans="1:7" x14ac:dyDescent="0.25">
      <c r="B52" s="7"/>
      <c r="C52" s="7"/>
      <c r="D52" s="11"/>
      <c r="E52" s="11"/>
      <c r="F52" s="7"/>
    </row>
    <row r="55" spans="1:7" ht="15.75" thickBot="1" x14ac:dyDescent="0.3">
      <c r="A55" t="s">
        <v>46</v>
      </c>
    </row>
    <row r="56" spans="1:7" ht="15.75" thickBot="1" x14ac:dyDescent="0.3">
      <c r="B56" s="6" t="s">
        <v>40</v>
      </c>
      <c r="C56" s="6" t="s">
        <v>41</v>
      </c>
      <c r="D56" s="6" t="s">
        <v>47</v>
      </c>
      <c r="E56" s="6" t="s">
        <v>48</v>
      </c>
      <c r="F56" s="6" t="s">
        <v>49</v>
      </c>
      <c r="G56" s="6" t="s">
        <v>50</v>
      </c>
    </row>
    <row r="57" spans="1:7" x14ac:dyDescent="0.25">
      <c r="B57" s="8" t="s">
        <v>112</v>
      </c>
      <c r="C57" s="8" t="s">
        <v>3</v>
      </c>
      <c r="D57" s="10">
        <v>5</v>
      </c>
      <c r="E57" s="8" t="s">
        <v>113</v>
      </c>
      <c r="F57" s="8" t="s">
        <v>114</v>
      </c>
      <c r="G57" s="8">
        <v>1.9999999999999822</v>
      </c>
    </row>
    <row r="58" spans="1:7" x14ac:dyDescent="0.25">
      <c r="B58" s="8" t="s">
        <v>112</v>
      </c>
      <c r="C58" s="8" t="s">
        <v>3</v>
      </c>
      <c r="D58" s="10">
        <v>5</v>
      </c>
      <c r="E58" s="8" t="s">
        <v>115</v>
      </c>
      <c r="F58" s="8" t="s">
        <v>114</v>
      </c>
      <c r="G58" s="10">
        <v>3.000000000000012</v>
      </c>
    </row>
    <row r="59" spans="1:7" x14ac:dyDescent="0.25">
      <c r="B59" s="8" t="s">
        <v>116</v>
      </c>
      <c r="C59" s="8" t="s">
        <v>4</v>
      </c>
      <c r="D59" s="10">
        <v>1</v>
      </c>
      <c r="E59" s="8" t="s">
        <v>117</v>
      </c>
      <c r="F59" s="8" t="s">
        <v>114</v>
      </c>
      <c r="G59" s="8">
        <v>4.0000000000000053</v>
      </c>
    </row>
    <row r="60" spans="1:7" x14ac:dyDescent="0.25">
      <c r="B60" s="8" t="s">
        <v>116</v>
      </c>
      <c r="C60" s="8" t="s">
        <v>4</v>
      </c>
      <c r="D60" s="10">
        <v>1</v>
      </c>
      <c r="E60" s="8" t="s">
        <v>118</v>
      </c>
      <c r="F60" s="8" t="s">
        <v>119</v>
      </c>
      <c r="G60" s="10">
        <v>0</v>
      </c>
    </row>
    <row r="61" spans="1:7" x14ac:dyDescent="0.25">
      <c r="B61" s="8" t="s">
        <v>120</v>
      </c>
      <c r="C61" s="8" t="s">
        <v>5</v>
      </c>
      <c r="D61" s="10">
        <v>4</v>
      </c>
      <c r="E61" s="8" t="s">
        <v>121</v>
      </c>
      <c r="F61" s="8" t="s">
        <v>114</v>
      </c>
      <c r="G61" s="8">
        <v>1.0000000000000133</v>
      </c>
    </row>
    <row r="62" spans="1:7" x14ac:dyDescent="0.25">
      <c r="B62" s="8" t="s">
        <v>120</v>
      </c>
      <c r="C62" s="8" t="s">
        <v>5</v>
      </c>
      <c r="D62" s="10">
        <v>4</v>
      </c>
      <c r="E62" s="8" t="s">
        <v>122</v>
      </c>
      <c r="F62" s="8" t="s">
        <v>114</v>
      </c>
      <c r="G62" s="10">
        <v>3.0000000000000009</v>
      </c>
    </row>
    <row r="63" spans="1:7" x14ac:dyDescent="0.25">
      <c r="B63" s="8" t="s">
        <v>123</v>
      </c>
      <c r="C63" s="8"/>
      <c r="D63" s="10">
        <v>10</v>
      </c>
      <c r="E63" s="8" t="s">
        <v>124</v>
      </c>
      <c r="F63" s="8" t="s">
        <v>119</v>
      </c>
      <c r="G63" s="8">
        <v>0</v>
      </c>
    </row>
    <row r="64" spans="1:7" x14ac:dyDescent="0.25">
      <c r="B64" s="14" t="s">
        <v>209</v>
      </c>
      <c r="C64" s="8"/>
      <c r="D64" s="10"/>
      <c r="E64" s="8"/>
      <c r="F64" s="8"/>
      <c r="G64" s="8"/>
    </row>
    <row r="65" spans="2:7" outlineLevel="1" x14ac:dyDescent="0.25">
      <c r="B65" s="8" t="s">
        <v>125</v>
      </c>
      <c r="C65" s="8" t="s">
        <v>8</v>
      </c>
      <c r="D65" s="10">
        <v>1</v>
      </c>
      <c r="E65" s="8" t="s">
        <v>126</v>
      </c>
      <c r="F65" s="8" t="s">
        <v>119</v>
      </c>
      <c r="G65" s="8">
        <v>0</v>
      </c>
    </row>
    <row r="66" spans="2:7" outlineLevel="1" x14ac:dyDescent="0.25">
      <c r="B66" s="8" t="s">
        <v>127</v>
      </c>
      <c r="C66" s="8" t="s">
        <v>16</v>
      </c>
      <c r="D66" s="10">
        <v>1</v>
      </c>
      <c r="E66" s="8" t="s">
        <v>128</v>
      </c>
      <c r="F66" s="8" t="s">
        <v>119</v>
      </c>
      <c r="G66" s="8">
        <v>0</v>
      </c>
    </row>
    <row r="67" spans="2:7" outlineLevel="1" x14ac:dyDescent="0.25">
      <c r="B67" s="8" t="s">
        <v>129</v>
      </c>
      <c r="C67" s="8" t="s">
        <v>11</v>
      </c>
      <c r="D67" s="10">
        <v>1</v>
      </c>
      <c r="E67" s="8" t="s">
        <v>130</v>
      </c>
      <c r="F67" s="8" t="s">
        <v>119</v>
      </c>
      <c r="G67" s="8">
        <v>0</v>
      </c>
    </row>
    <row r="68" spans="2:7" outlineLevel="1" x14ac:dyDescent="0.25">
      <c r="B68" s="8" t="s">
        <v>131</v>
      </c>
      <c r="C68" s="8" t="s">
        <v>10</v>
      </c>
      <c r="D68" s="10">
        <v>1</v>
      </c>
      <c r="E68" s="8" t="s">
        <v>132</v>
      </c>
      <c r="F68" s="8" t="s">
        <v>119</v>
      </c>
      <c r="G68" s="8">
        <v>0</v>
      </c>
    </row>
    <row r="69" spans="2:7" outlineLevel="1" x14ac:dyDescent="0.25">
      <c r="B69" s="8" t="s">
        <v>133</v>
      </c>
      <c r="C69" s="8" t="s">
        <v>13</v>
      </c>
      <c r="D69" s="10">
        <v>1</v>
      </c>
      <c r="E69" s="8" t="s">
        <v>134</v>
      </c>
      <c r="F69" s="8" t="s">
        <v>119</v>
      </c>
      <c r="G69" s="8">
        <v>0</v>
      </c>
    </row>
    <row r="70" spans="2:7" outlineLevel="1" x14ac:dyDescent="0.25">
      <c r="B70" s="8" t="s">
        <v>135</v>
      </c>
      <c r="C70" s="8" t="s">
        <v>15</v>
      </c>
      <c r="D70" s="10">
        <v>1</v>
      </c>
      <c r="E70" s="8" t="s">
        <v>136</v>
      </c>
      <c r="F70" s="8" t="s">
        <v>119</v>
      </c>
      <c r="G70" s="8">
        <v>0</v>
      </c>
    </row>
    <row r="71" spans="2:7" outlineLevel="1" x14ac:dyDescent="0.25">
      <c r="B71" s="8" t="s">
        <v>137</v>
      </c>
      <c r="C71" s="8" t="s">
        <v>9</v>
      </c>
      <c r="D71" s="10">
        <v>1</v>
      </c>
      <c r="E71" s="8" t="s">
        <v>138</v>
      </c>
      <c r="F71" s="8" t="s">
        <v>119</v>
      </c>
      <c r="G71" s="8">
        <v>0</v>
      </c>
    </row>
    <row r="72" spans="2:7" outlineLevel="1" x14ac:dyDescent="0.25">
      <c r="B72" s="8" t="s">
        <v>139</v>
      </c>
      <c r="C72" s="8" t="s">
        <v>7</v>
      </c>
      <c r="D72" s="10">
        <v>1</v>
      </c>
      <c r="E72" s="8" t="s">
        <v>140</v>
      </c>
      <c r="F72" s="8" t="s">
        <v>119</v>
      </c>
      <c r="G72" s="8">
        <v>0</v>
      </c>
    </row>
    <row r="73" spans="2:7" outlineLevel="1" x14ac:dyDescent="0.25">
      <c r="B73" s="8" t="s">
        <v>141</v>
      </c>
      <c r="C73" s="8" t="s">
        <v>12</v>
      </c>
      <c r="D73" s="10">
        <v>1</v>
      </c>
      <c r="E73" s="8" t="s">
        <v>142</v>
      </c>
      <c r="F73" s="8" t="s">
        <v>119</v>
      </c>
      <c r="G73" s="8">
        <v>0</v>
      </c>
    </row>
    <row r="74" spans="2:7" outlineLevel="1" x14ac:dyDescent="0.25">
      <c r="B74" s="8" t="s">
        <v>143</v>
      </c>
      <c r="C74" s="8" t="s">
        <v>14</v>
      </c>
      <c r="D74" s="10">
        <v>1</v>
      </c>
      <c r="E74" s="8" t="s">
        <v>144</v>
      </c>
      <c r="F74" s="8" t="s">
        <v>119</v>
      </c>
      <c r="G74" s="8">
        <v>0</v>
      </c>
    </row>
    <row r="75" spans="2:7" x14ac:dyDescent="0.25">
      <c r="B75" s="8"/>
      <c r="C75" s="8"/>
      <c r="D75" s="10"/>
      <c r="E75" s="8"/>
      <c r="F75" s="8"/>
      <c r="G75" s="8"/>
    </row>
    <row r="76" spans="2:7" x14ac:dyDescent="0.25">
      <c r="B76" s="8" t="s">
        <v>51</v>
      </c>
      <c r="C76" s="8" t="s">
        <v>6</v>
      </c>
      <c r="D76" s="10">
        <v>2904.6297047040002</v>
      </c>
      <c r="E76" s="8" t="s">
        <v>145</v>
      </c>
      <c r="F76" s="8" t="s">
        <v>114</v>
      </c>
      <c r="G76" s="8">
        <v>12095.370295296048</v>
      </c>
    </row>
    <row r="77" spans="2:7" x14ac:dyDescent="0.25">
      <c r="B77" s="8" t="s">
        <v>51</v>
      </c>
      <c r="C77" s="8" t="s">
        <v>6</v>
      </c>
      <c r="D77" s="10">
        <v>2904.6297047040002</v>
      </c>
      <c r="E77" s="8" t="s">
        <v>146</v>
      </c>
      <c r="F77" s="8" t="s">
        <v>114</v>
      </c>
      <c r="G77" s="10">
        <v>4.6297047040002326</v>
      </c>
    </row>
    <row r="78" spans="2:7" x14ac:dyDescent="0.25">
      <c r="B78" s="14" t="s">
        <v>210</v>
      </c>
      <c r="C78" s="8"/>
      <c r="D78" s="10"/>
      <c r="E78" s="8"/>
      <c r="F78" s="8"/>
      <c r="G78" s="10"/>
    </row>
    <row r="79" spans="2:7" outlineLevel="1" x14ac:dyDescent="0.25">
      <c r="B79" s="8" t="s">
        <v>52</v>
      </c>
      <c r="C79" s="8" t="s">
        <v>53</v>
      </c>
      <c r="D79" s="10">
        <v>1</v>
      </c>
      <c r="E79" s="8" t="s">
        <v>147</v>
      </c>
      <c r="F79" s="8" t="s">
        <v>119</v>
      </c>
      <c r="G79" s="8">
        <v>0</v>
      </c>
    </row>
    <row r="80" spans="2:7" outlineLevel="1" x14ac:dyDescent="0.25">
      <c r="B80" s="8" t="s">
        <v>54</v>
      </c>
      <c r="C80" s="8" t="s">
        <v>55</v>
      </c>
      <c r="D80" s="10">
        <v>0</v>
      </c>
      <c r="E80" s="8" t="s">
        <v>148</v>
      </c>
      <c r="F80" s="8" t="s">
        <v>114</v>
      </c>
      <c r="G80" s="8">
        <v>1</v>
      </c>
    </row>
    <row r="81" spans="2:7" outlineLevel="1" x14ac:dyDescent="0.25">
      <c r="B81" s="8" t="s">
        <v>56</v>
      </c>
      <c r="C81" s="8" t="s">
        <v>57</v>
      </c>
      <c r="D81" s="10">
        <v>0</v>
      </c>
      <c r="E81" s="8" t="s">
        <v>149</v>
      </c>
      <c r="F81" s="8" t="s">
        <v>114</v>
      </c>
      <c r="G81" s="8">
        <v>1</v>
      </c>
    </row>
    <row r="82" spans="2:7" outlineLevel="1" x14ac:dyDescent="0.25">
      <c r="B82" s="8" t="s">
        <v>58</v>
      </c>
      <c r="C82" s="8" t="s">
        <v>59</v>
      </c>
      <c r="D82" s="10">
        <v>0</v>
      </c>
      <c r="E82" s="8" t="s">
        <v>150</v>
      </c>
      <c r="F82" s="8" t="s">
        <v>119</v>
      </c>
      <c r="G82" s="8">
        <v>0</v>
      </c>
    </row>
    <row r="83" spans="2:7" outlineLevel="1" x14ac:dyDescent="0.25">
      <c r="B83" s="8" t="s">
        <v>60</v>
      </c>
      <c r="C83" s="8" t="s">
        <v>61</v>
      </c>
      <c r="D83" s="10">
        <v>1</v>
      </c>
      <c r="E83" s="8" t="s">
        <v>151</v>
      </c>
      <c r="F83" s="8" t="s">
        <v>119</v>
      </c>
      <c r="G83" s="8">
        <v>0</v>
      </c>
    </row>
    <row r="84" spans="2:7" outlineLevel="1" x14ac:dyDescent="0.25">
      <c r="B84" s="8" t="s">
        <v>62</v>
      </c>
      <c r="C84" s="8" t="s">
        <v>63</v>
      </c>
      <c r="D84" s="10">
        <v>0</v>
      </c>
      <c r="E84" s="8" t="s">
        <v>152</v>
      </c>
      <c r="F84" s="8" t="s">
        <v>114</v>
      </c>
      <c r="G84" s="8">
        <v>1</v>
      </c>
    </row>
    <row r="85" spans="2:7" outlineLevel="1" x14ac:dyDescent="0.25">
      <c r="B85" s="8" t="s">
        <v>64</v>
      </c>
      <c r="C85" s="8" t="s">
        <v>65</v>
      </c>
      <c r="D85" s="10">
        <v>0</v>
      </c>
      <c r="E85" s="8" t="s">
        <v>153</v>
      </c>
      <c r="F85" s="8" t="s">
        <v>119</v>
      </c>
      <c r="G85" s="8">
        <v>0</v>
      </c>
    </row>
    <row r="86" spans="2:7" outlineLevel="1" x14ac:dyDescent="0.25">
      <c r="B86" s="8" t="s">
        <v>66</v>
      </c>
      <c r="C86" s="8" t="s">
        <v>67</v>
      </c>
      <c r="D86" s="10">
        <v>0</v>
      </c>
      <c r="E86" s="8" t="s">
        <v>154</v>
      </c>
      <c r="F86" s="8" t="s">
        <v>119</v>
      </c>
      <c r="G86" s="8">
        <v>0</v>
      </c>
    </row>
    <row r="87" spans="2:7" outlineLevel="1" x14ac:dyDescent="0.25">
      <c r="B87" s="8" t="s">
        <v>68</v>
      </c>
      <c r="C87" s="8" t="s">
        <v>69</v>
      </c>
      <c r="D87" s="10">
        <v>1</v>
      </c>
      <c r="E87" s="8" t="s">
        <v>155</v>
      </c>
      <c r="F87" s="8" t="s">
        <v>119</v>
      </c>
      <c r="G87" s="8">
        <v>0</v>
      </c>
    </row>
    <row r="88" spans="2:7" outlineLevel="1" x14ac:dyDescent="0.25">
      <c r="B88" s="8" t="s">
        <v>70</v>
      </c>
      <c r="C88" s="8" t="s">
        <v>71</v>
      </c>
      <c r="D88" s="10">
        <v>1</v>
      </c>
      <c r="E88" s="8" t="s">
        <v>156</v>
      </c>
      <c r="F88" s="8" t="s">
        <v>119</v>
      </c>
      <c r="G88" s="8">
        <v>0</v>
      </c>
    </row>
    <row r="89" spans="2:7" outlineLevel="1" x14ac:dyDescent="0.25">
      <c r="B89" s="8" t="s">
        <v>72</v>
      </c>
      <c r="C89" s="8" t="s">
        <v>73</v>
      </c>
      <c r="D89" s="10">
        <v>0</v>
      </c>
      <c r="E89" s="8" t="s">
        <v>157</v>
      </c>
      <c r="F89" s="8" t="s">
        <v>114</v>
      </c>
      <c r="G89" s="8">
        <v>1</v>
      </c>
    </row>
    <row r="90" spans="2:7" outlineLevel="1" x14ac:dyDescent="0.25">
      <c r="B90" s="8" t="s">
        <v>74</v>
      </c>
      <c r="C90" s="8" t="s">
        <v>75</v>
      </c>
      <c r="D90" s="10">
        <v>0</v>
      </c>
      <c r="E90" s="8" t="s">
        <v>158</v>
      </c>
      <c r="F90" s="8" t="s">
        <v>114</v>
      </c>
      <c r="G90" s="8">
        <v>1</v>
      </c>
    </row>
    <row r="91" spans="2:7" outlineLevel="1" x14ac:dyDescent="0.25">
      <c r="B91" s="8" t="s">
        <v>76</v>
      </c>
      <c r="C91" s="8" t="s">
        <v>77</v>
      </c>
      <c r="D91" s="10">
        <v>1</v>
      </c>
      <c r="E91" s="8" t="s">
        <v>159</v>
      </c>
      <c r="F91" s="8" t="s">
        <v>119</v>
      </c>
      <c r="G91" s="8">
        <v>0</v>
      </c>
    </row>
    <row r="92" spans="2:7" outlineLevel="1" x14ac:dyDescent="0.25">
      <c r="B92" s="8" t="s">
        <v>78</v>
      </c>
      <c r="C92" s="8" t="s">
        <v>79</v>
      </c>
      <c r="D92" s="10">
        <v>0</v>
      </c>
      <c r="E92" s="8" t="s">
        <v>160</v>
      </c>
      <c r="F92" s="8" t="s">
        <v>114</v>
      </c>
      <c r="G92" s="8">
        <v>1</v>
      </c>
    </row>
    <row r="93" spans="2:7" outlineLevel="1" x14ac:dyDescent="0.25">
      <c r="B93" s="8" t="s">
        <v>80</v>
      </c>
      <c r="C93" s="8" t="s">
        <v>81</v>
      </c>
      <c r="D93" s="10">
        <v>0</v>
      </c>
      <c r="E93" s="8" t="s">
        <v>161</v>
      </c>
      <c r="F93" s="8" t="s">
        <v>114</v>
      </c>
      <c r="G93" s="8">
        <v>1</v>
      </c>
    </row>
    <row r="94" spans="2:7" outlineLevel="1" x14ac:dyDescent="0.25">
      <c r="B94" s="8" t="s">
        <v>82</v>
      </c>
      <c r="C94" s="8" t="s">
        <v>83</v>
      </c>
      <c r="D94" s="10">
        <v>0</v>
      </c>
      <c r="E94" s="8" t="s">
        <v>162</v>
      </c>
      <c r="F94" s="8" t="s">
        <v>119</v>
      </c>
      <c r="G94" s="8">
        <v>0</v>
      </c>
    </row>
    <row r="95" spans="2:7" outlineLevel="1" x14ac:dyDescent="0.25">
      <c r="B95" s="8" t="s">
        <v>84</v>
      </c>
      <c r="C95" s="8" t="s">
        <v>85</v>
      </c>
      <c r="D95" s="10">
        <v>0</v>
      </c>
      <c r="E95" s="8" t="s">
        <v>163</v>
      </c>
      <c r="F95" s="8" t="s">
        <v>119</v>
      </c>
      <c r="G95" s="8">
        <v>0</v>
      </c>
    </row>
    <row r="96" spans="2:7" outlineLevel="1" x14ac:dyDescent="0.25">
      <c r="B96" s="8" t="s">
        <v>86</v>
      </c>
      <c r="C96" s="8" t="s">
        <v>87</v>
      </c>
      <c r="D96" s="10">
        <v>1</v>
      </c>
      <c r="E96" s="8" t="s">
        <v>164</v>
      </c>
      <c r="F96" s="8" t="s">
        <v>119</v>
      </c>
      <c r="G96" s="8">
        <v>0</v>
      </c>
    </row>
    <row r="97" spans="2:7" outlineLevel="1" x14ac:dyDescent="0.25">
      <c r="B97" s="8" t="s">
        <v>88</v>
      </c>
      <c r="C97" s="8" t="s">
        <v>89</v>
      </c>
      <c r="D97" s="10">
        <v>1</v>
      </c>
      <c r="E97" s="8" t="s">
        <v>165</v>
      </c>
      <c r="F97" s="8" t="s">
        <v>119</v>
      </c>
      <c r="G97" s="8">
        <v>0</v>
      </c>
    </row>
    <row r="98" spans="2:7" outlineLevel="1" x14ac:dyDescent="0.25">
      <c r="B98" s="8" t="s">
        <v>90</v>
      </c>
      <c r="C98" s="8" t="s">
        <v>91</v>
      </c>
      <c r="D98" s="10">
        <v>0</v>
      </c>
      <c r="E98" s="8" t="s">
        <v>166</v>
      </c>
      <c r="F98" s="8" t="s">
        <v>119</v>
      </c>
      <c r="G98" s="8">
        <v>0</v>
      </c>
    </row>
    <row r="99" spans="2:7" outlineLevel="1" x14ac:dyDescent="0.25">
      <c r="B99" s="8" t="s">
        <v>92</v>
      </c>
      <c r="C99" s="8" t="s">
        <v>93</v>
      </c>
      <c r="D99" s="10">
        <v>0</v>
      </c>
      <c r="E99" s="8" t="s">
        <v>167</v>
      </c>
      <c r="F99" s="8" t="s">
        <v>114</v>
      </c>
      <c r="G99" s="8">
        <v>1</v>
      </c>
    </row>
    <row r="100" spans="2:7" outlineLevel="1" x14ac:dyDescent="0.25">
      <c r="B100" s="8" t="s">
        <v>94</v>
      </c>
      <c r="C100" s="8" t="s">
        <v>95</v>
      </c>
      <c r="D100" s="10">
        <v>1</v>
      </c>
      <c r="E100" s="8" t="s">
        <v>168</v>
      </c>
      <c r="F100" s="8" t="s">
        <v>119</v>
      </c>
      <c r="G100" s="8">
        <v>0</v>
      </c>
    </row>
    <row r="101" spans="2:7" outlineLevel="1" x14ac:dyDescent="0.25">
      <c r="B101" s="8" t="s">
        <v>96</v>
      </c>
      <c r="C101" s="8" t="s">
        <v>97</v>
      </c>
      <c r="D101" s="10">
        <v>0</v>
      </c>
      <c r="E101" s="8" t="s">
        <v>169</v>
      </c>
      <c r="F101" s="8" t="s">
        <v>114</v>
      </c>
      <c r="G101" s="8">
        <v>1</v>
      </c>
    </row>
    <row r="102" spans="2:7" outlineLevel="1" x14ac:dyDescent="0.25">
      <c r="B102" s="8" t="s">
        <v>98</v>
      </c>
      <c r="C102" s="8" t="s">
        <v>99</v>
      </c>
      <c r="D102" s="10">
        <v>0</v>
      </c>
      <c r="E102" s="8" t="s">
        <v>170</v>
      </c>
      <c r="F102" s="8" t="s">
        <v>114</v>
      </c>
      <c r="G102" s="8">
        <v>1</v>
      </c>
    </row>
    <row r="103" spans="2:7" outlineLevel="1" x14ac:dyDescent="0.25">
      <c r="B103" s="8" t="s">
        <v>100</v>
      </c>
      <c r="C103" s="8" t="s">
        <v>101</v>
      </c>
      <c r="D103" s="10">
        <v>0</v>
      </c>
      <c r="E103" s="8" t="s">
        <v>171</v>
      </c>
      <c r="F103" s="8" t="s">
        <v>119</v>
      </c>
      <c r="G103" s="8">
        <v>0</v>
      </c>
    </row>
    <row r="104" spans="2:7" outlineLevel="1" x14ac:dyDescent="0.25">
      <c r="B104" s="8" t="s">
        <v>102</v>
      </c>
      <c r="C104" s="8" t="s">
        <v>103</v>
      </c>
      <c r="D104" s="10">
        <v>0</v>
      </c>
      <c r="E104" s="8" t="s">
        <v>172</v>
      </c>
      <c r="F104" s="8" t="s">
        <v>119</v>
      </c>
      <c r="G104" s="8">
        <v>0</v>
      </c>
    </row>
    <row r="105" spans="2:7" outlineLevel="1" x14ac:dyDescent="0.25">
      <c r="B105" s="8" t="s">
        <v>104</v>
      </c>
      <c r="C105" s="8" t="s">
        <v>105</v>
      </c>
      <c r="D105" s="10">
        <v>1</v>
      </c>
      <c r="E105" s="8" t="s">
        <v>173</v>
      </c>
      <c r="F105" s="8" t="s">
        <v>119</v>
      </c>
      <c r="G105" s="8">
        <v>0</v>
      </c>
    </row>
    <row r="106" spans="2:7" outlineLevel="1" x14ac:dyDescent="0.25">
      <c r="B106" s="8" t="s">
        <v>106</v>
      </c>
      <c r="C106" s="8" t="s">
        <v>107</v>
      </c>
      <c r="D106" s="10">
        <v>0</v>
      </c>
      <c r="E106" s="8" t="s">
        <v>174</v>
      </c>
      <c r="F106" s="8" t="s">
        <v>119</v>
      </c>
      <c r="G106" s="8">
        <v>0</v>
      </c>
    </row>
    <row r="107" spans="2:7" outlineLevel="1" x14ac:dyDescent="0.25">
      <c r="B107" s="8" t="s">
        <v>108</v>
      </c>
      <c r="C107" s="8" t="s">
        <v>109</v>
      </c>
      <c r="D107" s="10">
        <v>0</v>
      </c>
      <c r="E107" s="8" t="s">
        <v>175</v>
      </c>
      <c r="F107" s="8" t="s">
        <v>119</v>
      </c>
      <c r="G107" s="8">
        <v>0</v>
      </c>
    </row>
    <row r="108" spans="2:7" outlineLevel="1" x14ac:dyDescent="0.25">
      <c r="B108" s="8" t="s">
        <v>110</v>
      </c>
      <c r="C108" s="8" t="s">
        <v>111</v>
      </c>
      <c r="D108" s="10">
        <v>1</v>
      </c>
      <c r="E108" s="8" t="s">
        <v>176</v>
      </c>
      <c r="F108" s="8" t="s">
        <v>119</v>
      </c>
      <c r="G108" s="8">
        <v>0</v>
      </c>
    </row>
    <row r="109" spans="2:7" x14ac:dyDescent="0.25">
      <c r="B109" s="8"/>
      <c r="C109" s="8"/>
      <c r="D109" s="10"/>
      <c r="E109" s="8"/>
      <c r="F109" s="8"/>
      <c r="G109" s="8"/>
    </row>
    <row r="110" spans="2:7" x14ac:dyDescent="0.25">
      <c r="B110" s="14" t="s">
        <v>211</v>
      </c>
      <c r="C110" s="8"/>
      <c r="D110" s="10"/>
      <c r="E110" s="8"/>
      <c r="F110" s="8"/>
      <c r="G110" s="8"/>
    </row>
    <row r="111" spans="2:7" hidden="1" outlineLevel="1" x14ac:dyDescent="0.25">
      <c r="B111" s="8" t="s">
        <v>52</v>
      </c>
      <c r="C111" s="8" t="s">
        <v>53</v>
      </c>
      <c r="D111" s="10">
        <v>1</v>
      </c>
      <c r="E111" s="8" t="s">
        <v>177</v>
      </c>
      <c r="F111" s="8" t="s">
        <v>119</v>
      </c>
      <c r="G111" s="10">
        <v>0</v>
      </c>
    </row>
    <row r="112" spans="2:7" hidden="1" outlineLevel="1" x14ac:dyDescent="0.25">
      <c r="B112" s="8" t="s">
        <v>54</v>
      </c>
      <c r="C112" s="8" t="s">
        <v>55</v>
      </c>
      <c r="D112" s="10">
        <v>0</v>
      </c>
      <c r="E112" s="8" t="s">
        <v>178</v>
      </c>
      <c r="F112" s="8" t="s">
        <v>119</v>
      </c>
      <c r="G112" s="10">
        <v>0</v>
      </c>
    </row>
    <row r="113" spans="2:7" hidden="1" outlineLevel="1" x14ac:dyDescent="0.25">
      <c r="B113" s="8" t="s">
        <v>56</v>
      </c>
      <c r="C113" s="8" t="s">
        <v>57</v>
      </c>
      <c r="D113" s="10">
        <v>0</v>
      </c>
      <c r="E113" s="8" t="s">
        <v>179</v>
      </c>
      <c r="F113" s="8" t="s">
        <v>119</v>
      </c>
      <c r="G113" s="10">
        <v>0</v>
      </c>
    </row>
    <row r="114" spans="2:7" hidden="1" outlineLevel="1" x14ac:dyDescent="0.25">
      <c r="B114" s="8" t="s">
        <v>58</v>
      </c>
      <c r="C114" s="8" t="s">
        <v>59</v>
      </c>
      <c r="D114" s="10">
        <v>0</v>
      </c>
      <c r="E114" s="8" t="s">
        <v>180</v>
      </c>
      <c r="F114" s="8" t="s">
        <v>119</v>
      </c>
      <c r="G114" s="10">
        <v>0</v>
      </c>
    </row>
    <row r="115" spans="2:7" hidden="1" outlineLevel="1" x14ac:dyDescent="0.25">
      <c r="B115" s="8" t="s">
        <v>60</v>
      </c>
      <c r="C115" s="8" t="s">
        <v>61</v>
      </c>
      <c r="D115" s="10">
        <v>1</v>
      </c>
      <c r="E115" s="8" t="s">
        <v>181</v>
      </c>
      <c r="F115" s="8" t="s">
        <v>119</v>
      </c>
      <c r="G115" s="10">
        <v>0</v>
      </c>
    </row>
    <row r="116" spans="2:7" hidden="1" outlineLevel="1" x14ac:dyDescent="0.25">
      <c r="B116" s="8" t="s">
        <v>62</v>
      </c>
      <c r="C116" s="8" t="s">
        <v>63</v>
      </c>
      <c r="D116" s="10">
        <v>0</v>
      </c>
      <c r="E116" s="8" t="s">
        <v>182</v>
      </c>
      <c r="F116" s="8" t="s">
        <v>119</v>
      </c>
      <c r="G116" s="10">
        <v>0</v>
      </c>
    </row>
    <row r="117" spans="2:7" hidden="1" outlineLevel="1" x14ac:dyDescent="0.25">
      <c r="B117" s="8" t="s">
        <v>64</v>
      </c>
      <c r="C117" s="8" t="s">
        <v>65</v>
      </c>
      <c r="D117" s="10">
        <v>0</v>
      </c>
      <c r="E117" s="8" t="s">
        <v>183</v>
      </c>
      <c r="F117" s="8" t="s">
        <v>119</v>
      </c>
      <c r="G117" s="10">
        <v>0</v>
      </c>
    </row>
    <row r="118" spans="2:7" hidden="1" outlineLevel="1" x14ac:dyDescent="0.25">
      <c r="B118" s="8" t="s">
        <v>66</v>
      </c>
      <c r="C118" s="8" t="s">
        <v>67</v>
      </c>
      <c r="D118" s="10">
        <v>0</v>
      </c>
      <c r="E118" s="8" t="s">
        <v>184</v>
      </c>
      <c r="F118" s="8" t="s">
        <v>119</v>
      </c>
      <c r="G118" s="10">
        <v>0</v>
      </c>
    </row>
    <row r="119" spans="2:7" hidden="1" outlineLevel="1" x14ac:dyDescent="0.25">
      <c r="B119" s="8" t="s">
        <v>68</v>
      </c>
      <c r="C119" s="8" t="s">
        <v>69</v>
      </c>
      <c r="D119" s="10">
        <v>1</v>
      </c>
      <c r="E119" s="8" t="s">
        <v>185</v>
      </c>
      <c r="F119" s="8" t="s">
        <v>114</v>
      </c>
      <c r="G119" s="10">
        <v>1</v>
      </c>
    </row>
    <row r="120" spans="2:7" hidden="1" outlineLevel="1" x14ac:dyDescent="0.25">
      <c r="B120" s="8" t="s">
        <v>70</v>
      </c>
      <c r="C120" s="8" t="s">
        <v>71</v>
      </c>
      <c r="D120" s="10">
        <v>1</v>
      </c>
      <c r="E120" s="8" t="s">
        <v>186</v>
      </c>
      <c r="F120" s="8" t="s">
        <v>119</v>
      </c>
      <c r="G120" s="10">
        <v>0</v>
      </c>
    </row>
    <row r="121" spans="2:7" hidden="1" outlineLevel="1" x14ac:dyDescent="0.25">
      <c r="B121" s="8" t="s">
        <v>72</v>
      </c>
      <c r="C121" s="8" t="s">
        <v>73</v>
      </c>
      <c r="D121" s="10">
        <v>0</v>
      </c>
      <c r="E121" s="8" t="s">
        <v>187</v>
      </c>
      <c r="F121" s="8" t="s">
        <v>119</v>
      </c>
      <c r="G121" s="10">
        <v>0</v>
      </c>
    </row>
    <row r="122" spans="2:7" hidden="1" outlineLevel="1" x14ac:dyDescent="0.25">
      <c r="B122" s="8" t="s">
        <v>74</v>
      </c>
      <c r="C122" s="8" t="s">
        <v>75</v>
      </c>
      <c r="D122" s="10">
        <v>0</v>
      </c>
      <c r="E122" s="8" t="s">
        <v>188</v>
      </c>
      <c r="F122" s="8" t="s">
        <v>119</v>
      </c>
      <c r="G122" s="10">
        <v>0</v>
      </c>
    </row>
    <row r="123" spans="2:7" hidden="1" outlineLevel="1" x14ac:dyDescent="0.25">
      <c r="B123" s="8" t="s">
        <v>76</v>
      </c>
      <c r="C123" s="8" t="s">
        <v>77</v>
      </c>
      <c r="D123" s="10">
        <v>1</v>
      </c>
      <c r="E123" s="8" t="s">
        <v>189</v>
      </c>
      <c r="F123" s="8" t="s">
        <v>119</v>
      </c>
      <c r="G123" s="10">
        <v>0</v>
      </c>
    </row>
    <row r="124" spans="2:7" hidden="1" outlineLevel="1" x14ac:dyDescent="0.25">
      <c r="B124" s="8" t="s">
        <v>78</v>
      </c>
      <c r="C124" s="8" t="s">
        <v>79</v>
      </c>
      <c r="D124" s="10">
        <v>0</v>
      </c>
      <c r="E124" s="8" t="s">
        <v>190</v>
      </c>
      <c r="F124" s="8" t="s">
        <v>119</v>
      </c>
      <c r="G124" s="10">
        <v>0</v>
      </c>
    </row>
    <row r="125" spans="2:7" hidden="1" outlineLevel="1" x14ac:dyDescent="0.25">
      <c r="B125" s="8" t="s">
        <v>80</v>
      </c>
      <c r="C125" s="8" t="s">
        <v>81</v>
      </c>
      <c r="D125" s="10">
        <v>0</v>
      </c>
      <c r="E125" s="8" t="s">
        <v>191</v>
      </c>
      <c r="F125" s="8" t="s">
        <v>119</v>
      </c>
      <c r="G125" s="10">
        <v>0</v>
      </c>
    </row>
    <row r="126" spans="2:7" hidden="1" outlineLevel="1" x14ac:dyDescent="0.25">
      <c r="B126" s="8" t="s">
        <v>82</v>
      </c>
      <c r="C126" s="8" t="s">
        <v>83</v>
      </c>
      <c r="D126" s="10">
        <v>0</v>
      </c>
      <c r="E126" s="8" t="s">
        <v>192</v>
      </c>
      <c r="F126" s="8" t="s">
        <v>119</v>
      </c>
      <c r="G126" s="10">
        <v>0</v>
      </c>
    </row>
    <row r="127" spans="2:7" hidden="1" outlineLevel="1" x14ac:dyDescent="0.25">
      <c r="B127" s="8" t="s">
        <v>84</v>
      </c>
      <c r="C127" s="8" t="s">
        <v>85</v>
      </c>
      <c r="D127" s="10">
        <v>0</v>
      </c>
      <c r="E127" s="8" t="s">
        <v>193</v>
      </c>
      <c r="F127" s="8" t="s">
        <v>119</v>
      </c>
      <c r="G127" s="10">
        <v>0</v>
      </c>
    </row>
    <row r="128" spans="2:7" hidden="1" outlineLevel="1" x14ac:dyDescent="0.25">
      <c r="B128" s="8" t="s">
        <v>86</v>
      </c>
      <c r="C128" s="8" t="s">
        <v>87</v>
      </c>
      <c r="D128" s="10">
        <v>1</v>
      </c>
      <c r="E128" s="8" t="s">
        <v>194</v>
      </c>
      <c r="F128" s="8" t="s">
        <v>114</v>
      </c>
      <c r="G128" s="10">
        <v>1</v>
      </c>
    </row>
    <row r="129" spans="2:7" hidden="1" outlineLevel="1" x14ac:dyDescent="0.25">
      <c r="B129" s="8" t="s">
        <v>88</v>
      </c>
      <c r="C129" s="8" t="s">
        <v>89</v>
      </c>
      <c r="D129" s="10">
        <v>1</v>
      </c>
      <c r="E129" s="8" t="s">
        <v>195</v>
      </c>
      <c r="F129" s="8" t="s">
        <v>119</v>
      </c>
      <c r="G129" s="10">
        <v>0</v>
      </c>
    </row>
    <row r="130" spans="2:7" hidden="1" outlineLevel="1" x14ac:dyDescent="0.25">
      <c r="B130" s="8" t="s">
        <v>90</v>
      </c>
      <c r="C130" s="8" t="s">
        <v>91</v>
      </c>
      <c r="D130" s="10">
        <v>0</v>
      </c>
      <c r="E130" s="8" t="s">
        <v>196</v>
      </c>
      <c r="F130" s="8" t="s">
        <v>119</v>
      </c>
      <c r="G130" s="10">
        <v>0</v>
      </c>
    </row>
    <row r="131" spans="2:7" hidden="1" outlineLevel="1" x14ac:dyDescent="0.25">
      <c r="B131" s="8" t="s">
        <v>92</v>
      </c>
      <c r="C131" s="8" t="s">
        <v>93</v>
      </c>
      <c r="D131" s="10">
        <v>0</v>
      </c>
      <c r="E131" s="8" t="s">
        <v>197</v>
      </c>
      <c r="F131" s="8" t="s">
        <v>119</v>
      </c>
      <c r="G131" s="10">
        <v>0</v>
      </c>
    </row>
    <row r="132" spans="2:7" hidden="1" outlineLevel="1" x14ac:dyDescent="0.25">
      <c r="B132" s="8" t="s">
        <v>94</v>
      </c>
      <c r="C132" s="8" t="s">
        <v>95</v>
      </c>
      <c r="D132" s="10">
        <v>1</v>
      </c>
      <c r="E132" s="8" t="s">
        <v>198</v>
      </c>
      <c r="F132" s="8" t="s">
        <v>119</v>
      </c>
      <c r="G132" s="10">
        <v>0</v>
      </c>
    </row>
    <row r="133" spans="2:7" hidden="1" outlineLevel="1" x14ac:dyDescent="0.25">
      <c r="B133" s="8" t="s">
        <v>96</v>
      </c>
      <c r="C133" s="8" t="s">
        <v>97</v>
      </c>
      <c r="D133" s="10">
        <v>0</v>
      </c>
      <c r="E133" s="8" t="s">
        <v>199</v>
      </c>
      <c r="F133" s="8" t="s">
        <v>119</v>
      </c>
      <c r="G133" s="10">
        <v>0</v>
      </c>
    </row>
    <row r="134" spans="2:7" hidden="1" outlineLevel="1" x14ac:dyDescent="0.25">
      <c r="B134" s="8" t="s">
        <v>98</v>
      </c>
      <c r="C134" s="8" t="s">
        <v>99</v>
      </c>
      <c r="D134" s="10">
        <v>0</v>
      </c>
      <c r="E134" s="8" t="s">
        <v>200</v>
      </c>
      <c r="F134" s="8" t="s">
        <v>119</v>
      </c>
      <c r="G134" s="10">
        <v>0</v>
      </c>
    </row>
    <row r="135" spans="2:7" hidden="1" outlineLevel="1" x14ac:dyDescent="0.25">
      <c r="B135" s="8" t="s">
        <v>100</v>
      </c>
      <c r="C135" s="8" t="s">
        <v>101</v>
      </c>
      <c r="D135" s="10">
        <v>0</v>
      </c>
      <c r="E135" s="8" t="s">
        <v>201</v>
      </c>
      <c r="F135" s="8" t="s">
        <v>119</v>
      </c>
      <c r="G135" s="10">
        <v>0</v>
      </c>
    </row>
    <row r="136" spans="2:7" hidden="1" outlineLevel="1" x14ac:dyDescent="0.25">
      <c r="B136" s="8" t="s">
        <v>102</v>
      </c>
      <c r="C136" s="8" t="s">
        <v>103</v>
      </c>
      <c r="D136" s="10">
        <v>0</v>
      </c>
      <c r="E136" s="8" t="s">
        <v>202</v>
      </c>
      <c r="F136" s="8" t="s">
        <v>119</v>
      </c>
      <c r="G136" s="10">
        <v>0</v>
      </c>
    </row>
    <row r="137" spans="2:7" hidden="1" outlineLevel="1" x14ac:dyDescent="0.25">
      <c r="B137" s="8" t="s">
        <v>104</v>
      </c>
      <c r="C137" s="8" t="s">
        <v>105</v>
      </c>
      <c r="D137" s="10">
        <v>1</v>
      </c>
      <c r="E137" s="8" t="s">
        <v>203</v>
      </c>
      <c r="F137" s="8" t="s">
        <v>114</v>
      </c>
      <c r="G137" s="10">
        <v>1</v>
      </c>
    </row>
    <row r="138" spans="2:7" hidden="1" outlineLevel="1" x14ac:dyDescent="0.25">
      <c r="B138" s="8" t="s">
        <v>106</v>
      </c>
      <c r="C138" s="8" t="s">
        <v>107</v>
      </c>
      <c r="D138" s="10">
        <v>0</v>
      </c>
      <c r="E138" s="8" t="s">
        <v>204</v>
      </c>
      <c r="F138" s="8" t="s">
        <v>119</v>
      </c>
      <c r="G138" s="10">
        <v>0</v>
      </c>
    </row>
    <row r="139" spans="2:7" hidden="1" outlineLevel="1" x14ac:dyDescent="0.25">
      <c r="B139" s="8" t="s">
        <v>108</v>
      </c>
      <c r="C139" s="8" t="s">
        <v>109</v>
      </c>
      <c r="D139" s="10">
        <v>0</v>
      </c>
      <c r="E139" s="8" t="s">
        <v>205</v>
      </c>
      <c r="F139" s="8" t="s">
        <v>119</v>
      </c>
      <c r="G139" s="10">
        <v>0</v>
      </c>
    </row>
    <row r="140" spans="2:7" hidden="1" outlineLevel="1" x14ac:dyDescent="0.25">
      <c r="B140" s="8" t="s">
        <v>110</v>
      </c>
      <c r="C140" s="8" t="s">
        <v>111</v>
      </c>
      <c r="D140" s="10">
        <v>1</v>
      </c>
      <c r="E140" s="8" t="s">
        <v>206</v>
      </c>
      <c r="F140" s="8" t="s">
        <v>114</v>
      </c>
      <c r="G140" s="10">
        <v>1</v>
      </c>
    </row>
    <row r="141" spans="2:7" collapsed="1" x14ac:dyDescent="0.25">
      <c r="B141" s="8"/>
      <c r="C141" s="8"/>
      <c r="D141" s="10"/>
      <c r="E141" s="8"/>
      <c r="F141" s="8"/>
      <c r="G141" s="10"/>
    </row>
    <row r="142" spans="2:7" ht="15.75" thickBot="1" x14ac:dyDescent="0.3">
      <c r="B142" s="5" t="s">
        <v>207</v>
      </c>
      <c r="C142" s="5"/>
      <c r="D142" s="5"/>
      <c r="E142" s="5"/>
      <c r="F142" s="5"/>
      <c r="G142" s="5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Z6000"/>
  <sheetViews>
    <sheetView tabSelected="1" zoomScale="85" zoomScaleNormal="85" workbookViewId="0">
      <selection activeCell="S13" sqref="S13"/>
    </sheetView>
  </sheetViews>
  <sheetFormatPr defaultColWidth="11.42578125" defaultRowHeight="15" x14ac:dyDescent="0.25"/>
  <cols>
    <col min="1" max="1" width="13.28515625" style="1" bestFit="1" customWidth="1"/>
    <col min="2" max="16384" width="11.42578125" style="1"/>
  </cols>
  <sheetData>
    <row r="1" spans="1:18" x14ac:dyDescent="0.25">
      <c r="A1" s="1" t="str">
        <f>IF(Q24,"OK","")</f>
        <v>OK</v>
      </c>
    </row>
    <row r="2" spans="1:18" s="15" customFormat="1" ht="36" customHeight="1" x14ac:dyDescent="0.25">
      <c r="B2" s="15" t="s">
        <v>0</v>
      </c>
      <c r="C2" s="15" t="s">
        <v>1</v>
      </c>
      <c r="D2" s="15">
        <v>1</v>
      </c>
      <c r="E2" s="15" t="s">
        <v>2</v>
      </c>
      <c r="F2" s="15">
        <v>2</v>
      </c>
      <c r="H2" s="15" t="s">
        <v>3</v>
      </c>
      <c r="I2" s="15" t="s">
        <v>4</v>
      </c>
      <c r="J2" s="15" t="s">
        <v>5</v>
      </c>
      <c r="K2" s="15" t="s">
        <v>225</v>
      </c>
      <c r="L2" s="15" t="s">
        <v>6</v>
      </c>
      <c r="N2" s="15" t="s">
        <v>25</v>
      </c>
      <c r="O2" s="15" t="s">
        <v>26</v>
      </c>
      <c r="P2" s="15" t="s">
        <v>223</v>
      </c>
      <c r="R2" s="15" t="s">
        <v>224</v>
      </c>
    </row>
    <row r="3" spans="1:18" x14ac:dyDescent="0.25">
      <c r="A3" s="1">
        <v>1</v>
      </c>
      <c r="B3" s="2" t="s">
        <v>229</v>
      </c>
      <c r="C3" s="2" t="s">
        <v>230</v>
      </c>
      <c r="D3" s="3">
        <v>1.95</v>
      </c>
      <c r="E3" s="3">
        <v>3.3</v>
      </c>
      <c r="F3" s="3">
        <v>4</v>
      </c>
      <c r="H3" s="1">
        <v>1</v>
      </c>
      <c r="I3" s="1">
        <v>0</v>
      </c>
      <c r="J3" s="1">
        <v>0</v>
      </c>
      <c r="K3" s="1">
        <f>SUM(H3:J3)</f>
        <v>1</v>
      </c>
      <c r="L3" s="1">
        <f>SUMPRODUCT(D3:F3,H3:J3)</f>
        <v>1.95</v>
      </c>
      <c r="N3" s="1">
        <f>IF(H3=1,1,IF(I3=1,"N",2))</f>
        <v>1</v>
      </c>
      <c r="O3" s="1">
        <v>1</v>
      </c>
      <c r="P3" s="1">
        <f>IF(N3=O3,1,0)</f>
        <v>1</v>
      </c>
      <c r="R3" s="1">
        <v>2</v>
      </c>
    </row>
    <row r="4" spans="1:18" x14ac:dyDescent="0.25">
      <c r="A4" s="1">
        <v>2</v>
      </c>
      <c r="B4" s="2" t="s">
        <v>231</v>
      </c>
      <c r="C4" s="2" t="s">
        <v>232</v>
      </c>
      <c r="D4" s="3">
        <v>2.2000000000000002</v>
      </c>
      <c r="E4" s="3">
        <v>3.05</v>
      </c>
      <c r="F4" s="3">
        <v>3.8</v>
      </c>
      <c r="H4" s="1">
        <v>1</v>
      </c>
      <c r="I4" s="1">
        <v>0</v>
      </c>
      <c r="J4" s="35">
        <v>0</v>
      </c>
      <c r="K4" s="1">
        <f t="shared" ref="K4:K12" si="0">SUM(H4:J4)</f>
        <v>1</v>
      </c>
      <c r="L4" s="1">
        <f t="shared" ref="L4:L12" si="1">SUMPRODUCT(D4:F4,H4:J4)</f>
        <v>2.2000000000000002</v>
      </c>
      <c r="N4" s="1">
        <f t="shared" ref="N4:N12" si="2">IF(H4=1,1,IF(I4=1,"N",2))</f>
        <v>1</v>
      </c>
      <c r="O4" s="1">
        <v>1</v>
      </c>
      <c r="P4" s="1">
        <f t="shared" ref="P4:P12" si="3">IF(N4=O4,1,0)</f>
        <v>1</v>
      </c>
      <c r="R4" s="1">
        <v>1</v>
      </c>
    </row>
    <row r="5" spans="1:18" x14ac:dyDescent="0.25">
      <c r="A5" s="1">
        <v>3</v>
      </c>
      <c r="B5" s="2" t="s">
        <v>233</v>
      </c>
      <c r="C5" s="2" t="s">
        <v>234</v>
      </c>
      <c r="D5" s="3">
        <v>2.8</v>
      </c>
      <c r="E5" s="3">
        <v>3.6</v>
      </c>
      <c r="F5" s="3">
        <v>2.4</v>
      </c>
      <c r="H5" s="1">
        <v>1</v>
      </c>
      <c r="I5" s="1">
        <v>0</v>
      </c>
      <c r="J5" s="35">
        <v>0</v>
      </c>
      <c r="K5" s="1">
        <f t="shared" si="0"/>
        <v>1</v>
      </c>
      <c r="L5" s="1">
        <f t="shared" si="1"/>
        <v>2.8</v>
      </c>
      <c r="N5" s="1">
        <f t="shared" si="2"/>
        <v>1</v>
      </c>
      <c r="O5" s="1" t="s">
        <v>2</v>
      </c>
      <c r="P5" s="1">
        <f t="shared" si="3"/>
        <v>0</v>
      </c>
      <c r="R5" s="1">
        <v>1</v>
      </c>
    </row>
    <row r="6" spans="1:18" x14ac:dyDescent="0.25">
      <c r="A6" s="1">
        <v>4</v>
      </c>
      <c r="B6" s="2" t="s">
        <v>235</v>
      </c>
      <c r="C6" s="2" t="s">
        <v>236</v>
      </c>
      <c r="D6" s="3">
        <v>1.26</v>
      </c>
      <c r="E6" s="3">
        <v>5.5</v>
      </c>
      <c r="F6" s="3">
        <v>11</v>
      </c>
      <c r="H6" s="1">
        <v>1</v>
      </c>
      <c r="I6" s="1">
        <v>0</v>
      </c>
      <c r="J6" s="35">
        <v>0</v>
      </c>
      <c r="K6" s="1">
        <f t="shared" si="0"/>
        <v>1</v>
      </c>
      <c r="L6" s="1">
        <f t="shared" si="1"/>
        <v>1.26</v>
      </c>
      <c r="N6" s="1">
        <f t="shared" si="2"/>
        <v>1</v>
      </c>
      <c r="O6" s="1">
        <v>2</v>
      </c>
      <c r="P6" s="1">
        <f t="shared" si="3"/>
        <v>0</v>
      </c>
      <c r="R6" s="1" t="s">
        <v>2</v>
      </c>
    </row>
    <row r="7" spans="1:18" x14ac:dyDescent="0.25">
      <c r="A7" s="1">
        <v>5</v>
      </c>
      <c r="B7" s="2" t="s">
        <v>237</v>
      </c>
      <c r="C7" s="2" t="s">
        <v>238</v>
      </c>
      <c r="D7" s="3">
        <v>1.85</v>
      </c>
      <c r="E7" s="3">
        <v>3.4</v>
      </c>
      <c r="F7" s="3">
        <v>4.25</v>
      </c>
      <c r="H7" s="1">
        <v>1</v>
      </c>
      <c r="I7" s="1">
        <v>0</v>
      </c>
      <c r="J7" s="35">
        <v>0</v>
      </c>
      <c r="K7" s="1">
        <f t="shared" si="0"/>
        <v>1</v>
      </c>
      <c r="L7" s="1">
        <f t="shared" si="1"/>
        <v>1.85</v>
      </c>
      <c r="N7" s="1">
        <f t="shared" si="2"/>
        <v>1</v>
      </c>
      <c r="O7" s="1">
        <v>1</v>
      </c>
      <c r="P7" s="1">
        <f t="shared" si="3"/>
        <v>1</v>
      </c>
      <c r="R7" s="1">
        <v>1</v>
      </c>
    </row>
    <row r="8" spans="1:18" x14ac:dyDescent="0.25">
      <c r="A8" s="1">
        <v>6</v>
      </c>
      <c r="B8" s="2" t="s">
        <v>239</v>
      </c>
      <c r="C8" s="2" t="s">
        <v>240</v>
      </c>
      <c r="D8" s="3">
        <v>9.5</v>
      </c>
      <c r="E8" s="3">
        <v>6</v>
      </c>
      <c r="F8" s="3">
        <v>1.28</v>
      </c>
      <c r="H8" s="1">
        <v>0</v>
      </c>
      <c r="I8" s="1">
        <v>1</v>
      </c>
      <c r="J8" s="35">
        <v>0</v>
      </c>
      <c r="K8" s="1">
        <f t="shared" si="0"/>
        <v>1</v>
      </c>
      <c r="L8" s="1">
        <f t="shared" si="1"/>
        <v>6</v>
      </c>
      <c r="N8" s="1" t="str">
        <f t="shared" si="2"/>
        <v>N</v>
      </c>
      <c r="O8" s="1">
        <v>2</v>
      </c>
      <c r="P8" s="1">
        <f t="shared" si="3"/>
        <v>0</v>
      </c>
      <c r="R8" s="1">
        <v>2</v>
      </c>
    </row>
    <row r="9" spans="1:18" x14ac:dyDescent="0.25">
      <c r="A9" s="1">
        <v>7</v>
      </c>
      <c r="B9" s="2" t="s">
        <v>241</v>
      </c>
      <c r="C9" s="2" t="s">
        <v>2</v>
      </c>
      <c r="D9" s="3">
        <v>2.35</v>
      </c>
      <c r="E9" s="3">
        <v>3.1</v>
      </c>
      <c r="F9" s="3">
        <v>3.15</v>
      </c>
      <c r="H9" s="1">
        <v>1</v>
      </c>
      <c r="I9" s="1">
        <v>0</v>
      </c>
      <c r="J9" s="35">
        <v>0</v>
      </c>
      <c r="K9" s="1">
        <f t="shared" si="0"/>
        <v>1</v>
      </c>
      <c r="L9" s="1">
        <f t="shared" si="1"/>
        <v>2.35</v>
      </c>
      <c r="N9" s="1">
        <f t="shared" si="2"/>
        <v>1</v>
      </c>
      <c r="O9" s="1">
        <v>2</v>
      </c>
      <c r="P9" s="1">
        <f t="shared" si="3"/>
        <v>0</v>
      </c>
      <c r="R9" s="1" t="s">
        <v>2</v>
      </c>
    </row>
    <row r="10" spans="1:18" x14ac:dyDescent="0.25">
      <c r="A10" s="1">
        <v>8</v>
      </c>
      <c r="B10" s="2" t="s">
        <v>242</v>
      </c>
      <c r="C10" s="2" t="s">
        <v>243</v>
      </c>
      <c r="D10" s="3">
        <v>1.9</v>
      </c>
      <c r="E10" s="3">
        <v>3.4</v>
      </c>
      <c r="F10" s="3">
        <v>4</v>
      </c>
      <c r="H10" s="1">
        <v>1</v>
      </c>
      <c r="I10" s="1">
        <v>0</v>
      </c>
      <c r="J10" s="35">
        <v>0</v>
      </c>
      <c r="K10" s="1">
        <f t="shared" si="0"/>
        <v>1</v>
      </c>
      <c r="L10" s="1">
        <f t="shared" si="1"/>
        <v>1.9</v>
      </c>
      <c r="N10" s="1">
        <f t="shared" si="2"/>
        <v>1</v>
      </c>
      <c r="O10" s="1" t="s">
        <v>2</v>
      </c>
      <c r="P10" s="1">
        <f t="shared" si="3"/>
        <v>0</v>
      </c>
      <c r="R10" s="1" t="s">
        <v>2</v>
      </c>
    </row>
    <row r="11" spans="1:18" x14ac:dyDescent="0.25">
      <c r="A11" s="1">
        <v>9</v>
      </c>
      <c r="B11" s="2" t="s">
        <v>244</v>
      </c>
      <c r="C11" s="2" t="s">
        <v>245</v>
      </c>
      <c r="D11" s="3">
        <v>1.95</v>
      </c>
      <c r="E11" s="3">
        <v>3.6</v>
      </c>
      <c r="F11" s="3">
        <v>3.6</v>
      </c>
      <c r="H11" s="1">
        <v>0</v>
      </c>
      <c r="I11" s="1">
        <v>1</v>
      </c>
      <c r="J11" s="35">
        <v>0</v>
      </c>
      <c r="K11" s="1">
        <f t="shared" si="0"/>
        <v>1</v>
      </c>
      <c r="L11" s="1">
        <f t="shared" si="1"/>
        <v>3.6</v>
      </c>
      <c r="N11" s="1" t="str">
        <f t="shared" si="2"/>
        <v>N</v>
      </c>
      <c r="O11" s="1">
        <v>1</v>
      </c>
      <c r="P11" s="1">
        <f t="shared" si="3"/>
        <v>0</v>
      </c>
      <c r="R11" s="1">
        <v>1</v>
      </c>
    </row>
    <row r="12" spans="1:18" x14ac:dyDescent="0.25">
      <c r="A12" s="1">
        <v>10</v>
      </c>
      <c r="B12" s="2" t="s">
        <v>246</v>
      </c>
      <c r="C12" s="2" t="s">
        <v>247</v>
      </c>
      <c r="D12" s="3">
        <v>1.85</v>
      </c>
      <c r="E12" s="3">
        <v>3.6</v>
      </c>
      <c r="F12" s="3">
        <v>4.0999999999999996</v>
      </c>
      <c r="H12" s="1">
        <v>0</v>
      </c>
      <c r="I12" s="1">
        <v>0</v>
      </c>
      <c r="J12" s="16">
        <v>1</v>
      </c>
      <c r="K12" s="1">
        <f t="shared" si="0"/>
        <v>1</v>
      </c>
      <c r="L12" s="1">
        <f t="shared" si="1"/>
        <v>4.0999999999999996</v>
      </c>
      <c r="N12" s="1">
        <f t="shared" si="2"/>
        <v>2</v>
      </c>
      <c r="O12" s="1">
        <v>2</v>
      </c>
      <c r="P12" s="1">
        <f t="shared" si="3"/>
        <v>1</v>
      </c>
      <c r="R12" s="1">
        <v>1</v>
      </c>
    </row>
    <row r="13" spans="1:18" ht="15.75" thickBot="1" x14ac:dyDescent="0.3">
      <c r="Q13" s="1" t="s">
        <v>213</v>
      </c>
      <c r="R13" s="1" t="s">
        <v>212</v>
      </c>
    </row>
    <row r="14" spans="1:18" x14ac:dyDescent="0.25">
      <c r="H14" s="17">
        <f>SUM(H3:H12)</f>
        <v>7</v>
      </c>
      <c r="I14" s="18">
        <f>SUM(I3:I12)</f>
        <v>2</v>
      </c>
      <c r="J14" s="19">
        <f>SUM(J3:J12)</f>
        <v>1</v>
      </c>
      <c r="K14" s="1">
        <f>SUM(K3:K12)</f>
        <v>10</v>
      </c>
      <c r="L14" s="1">
        <f>PRODUCT(L3:L12)</f>
        <v>11071.760128228798</v>
      </c>
      <c r="M14" s="1" t="s">
        <v>227</v>
      </c>
      <c r="P14" s="1">
        <f>SUM(P3:P12)</f>
        <v>4</v>
      </c>
      <c r="Q14" s="1">
        <v>1</v>
      </c>
      <c r="R14" s="1">
        <v>6</v>
      </c>
    </row>
    <row r="15" spans="1:18" ht="15.75" thickBot="1" x14ac:dyDescent="0.3">
      <c r="H15" s="20"/>
      <c r="I15" s="21"/>
      <c r="J15" s="22"/>
    </row>
    <row r="16" spans="1:18" x14ac:dyDescent="0.25">
      <c r="H16" s="20" t="s">
        <v>17</v>
      </c>
      <c r="I16" s="21" t="s">
        <v>19</v>
      </c>
      <c r="J16" s="22" t="s">
        <v>21</v>
      </c>
      <c r="L16" s="17" t="s">
        <v>214</v>
      </c>
      <c r="M16" s="18" t="s">
        <v>215</v>
      </c>
      <c r="N16" s="19" t="s">
        <v>216</v>
      </c>
      <c r="P16" s="17" t="s">
        <v>23</v>
      </c>
      <c r="Q16" s="19" t="s">
        <v>24</v>
      </c>
    </row>
    <row r="17" spans="1:26" x14ac:dyDescent="0.25">
      <c r="H17" s="20">
        <v>2</v>
      </c>
      <c r="I17" s="21">
        <v>1</v>
      </c>
      <c r="J17" s="22">
        <v>1</v>
      </c>
      <c r="L17" s="20">
        <f>MAX(L3:L12)</f>
        <v>6</v>
      </c>
      <c r="M17" s="21">
        <f>MIN(L3:L12)</f>
        <v>1.26</v>
      </c>
      <c r="N17" s="22">
        <f>AVERAGE(L3:L12)</f>
        <v>2.8010000000000006</v>
      </c>
      <c r="P17" s="20">
        <v>9000</v>
      </c>
      <c r="Q17" s="22">
        <v>15000</v>
      </c>
    </row>
    <row r="18" spans="1:26" ht="15.75" thickBot="1" x14ac:dyDescent="0.3">
      <c r="H18" s="20" t="s">
        <v>18</v>
      </c>
      <c r="I18" s="21" t="s">
        <v>20</v>
      </c>
      <c r="J18" s="22" t="s">
        <v>22</v>
      </c>
      <c r="L18" s="26" t="s">
        <v>219</v>
      </c>
      <c r="M18" s="27" t="s">
        <v>221</v>
      </c>
      <c r="N18" s="28" t="s">
        <v>217</v>
      </c>
      <c r="P18" s="37" t="s">
        <v>228</v>
      </c>
      <c r="Q18" s="38"/>
    </row>
    <row r="19" spans="1:26" ht="15.75" thickBot="1" x14ac:dyDescent="0.3">
      <c r="H19" s="23">
        <v>7</v>
      </c>
      <c r="I19" s="24">
        <v>5</v>
      </c>
      <c r="J19" s="25">
        <v>5</v>
      </c>
      <c r="L19" s="29">
        <v>7.5</v>
      </c>
      <c r="M19" s="30">
        <v>1.6</v>
      </c>
      <c r="N19" s="31">
        <v>3.9</v>
      </c>
    </row>
    <row r="20" spans="1:26" x14ac:dyDescent="0.25">
      <c r="L20" s="26" t="s">
        <v>220</v>
      </c>
      <c r="M20" s="27" t="s">
        <v>222</v>
      </c>
      <c r="N20" s="28" t="s">
        <v>218</v>
      </c>
    </row>
    <row r="21" spans="1:26" ht="15.75" thickBot="1" x14ac:dyDescent="0.3">
      <c r="H21" s="36" t="s">
        <v>226</v>
      </c>
      <c r="I21" s="36"/>
      <c r="J21" s="36"/>
      <c r="L21" s="32">
        <v>3.5</v>
      </c>
      <c r="M21" s="33">
        <v>0.8</v>
      </c>
      <c r="N21" s="34">
        <v>1.93</v>
      </c>
    </row>
    <row r="22" spans="1:26" x14ac:dyDescent="0.25">
      <c r="L22" s="36" t="s">
        <v>226</v>
      </c>
      <c r="M22" s="36"/>
      <c r="N22" s="36"/>
    </row>
    <row r="23" spans="1:26" x14ac:dyDescent="0.25">
      <c r="G23" s="39" t="s">
        <v>2626</v>
      </c>
      <c r="H23" s="39">
        <v>1</v>
      </c>
      <c r="I23" s="39">
        <v>2</v>
      </c>
      <c r="J23" s="39">
        <v>3</v>
      </c>
      <c r="K23" s="39"/>
      <c r="L23" s="39">
        <v>4</v>
      </c>
      <c r="M23" s="39">
        <v>5</v>
      </c>
      <c r="N23" s="39">
        <v>6</v>
      </c>
      <c r="O23" s="39"/>
      <c r="P23" s="39">
        <v>7</v>
      </c>
      <c r="Q23" s="39" t="s">
        <v>2627</v>
      </c>
    </row>
    <row r="24" spans="1:26" x14ac:dyDescent="0.25">
      <c r="G24" s="39"/>
      <c r="H24" s="39" t="b">
        <f>AND(H14&gt;=H17,H14&lt;=H19)</f>
        <v>1</v>
      </c>
      <c r="I24" s="39" t="b">
        <f>AND(I14&gt;=I17,I14&lt;=I19)</f>
        <v>1</v>
      </c>
      <c r="J24" s="39" t="b">
        <f>AND(J14&gt;=J17,J14&lt;=J19)</f>
        <v>1</v>
      </c>
      <c r="K24" s="39"/>
      <c r="L24" s="39" t="b">
        <f>AND(L17&gt;=L21,L17&lt;=L19)</f>
        <v>1</v>
      </c>
      <c r="M24" s="39" t="b">
        <f>AND(M17&gt;=M21,M17&lt;=M19)</f>
        <v>1</v>
      </c>
      <c r="N24" s="39" t="b">
        <f>AND(N17&gt;=N21,N17&lt;=N19)</f>
        <v>1</v>
      </c>
      <c r="O24" s="39"/>
      <c r="P24" s="39" t="b">
        <f>AND(L14&gt;=P17,L14&lt;=Q17)</f>
        <v>1</v>
      </c>
      <c r="Q24" s="39">
        <f>P24*J24*I24*H24*L24*M24*N24</f>
        <v>1</v>
      </c>
    </row>
    <row r="25" spans="1:26" x14ac:dyDescent="0.25">
      <c r="A25" s="1" t="s">
        <v>2621</v>
      </c>
      <c r="B25" s="1" t="s">
        <v>2622</v>
      </c>
      <c r="C25" s="1">
        <v>1</v>
      </c>
      <c r="D25" s="16" t="s">
        <v>2</v>
      </c>
      <c r="E25" s="1">
        <v>2</v>
      </c>
      <c r="F25" s="1" t="s">
        <v>2623</v>
      </c>
      <c r="G25" s="1" t="s">
        <v>2624</v>
      </c>
      <c r="H25" s="1" t="s">
        <v>2625</v>
      </c>
    </row>
    <row r="26" spans="1:26" x14ac:dyDescent="0.25">
      <c r="A26" t="s">
        <v>359</v>
      </c>
      <c r="B26">
        <v>11071.760128228798</v>
      </c>
      <c r="C26">
        <v>7</v>
      </c>
      <c r="D26">
        <v>2</v>
      </c>
      <c r="E26">
        <v>1</v>
      </c>
      <c r="F26">
        <v>6</v>
      </c>
      <c r="G26">
        <v>1.26</v>
      </c>
      <c r="H26">
        <v>2.8010000000000006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x14ac:dyDescent="0.25">
      <c r="A27" t="s">
        <v>360</v>
      </c>
      <c r="B27">
        <v>9721.5454784447993</v>
      </c>
      <c r="C27">
        <v>7</v>
      </c>
      <c r="D27">
        <v>2</v>
      </c>
      <c r="E27">
        <v>1</v>
      </c>
      <c r="F27">
        <v>6</v>
      </c>
      <c r="G27">
        <v>1.26</v>
      </c>
      <c r="H27">
        <v>2.7510000000000003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x14ac:dyDescent="0.25">
      <c r="A28" t="s">
        <v>361</v>
      </c>
      <c r="B28">
        <v>11071.760128228798</v>
      </c>
      <c r="C28">
        <v>7</v>
      </c>
      <c r="D28">
        <v>1</v>
      </c>
      <c r="E28">
        <v>2</v>
      </c>
      <c r="F28">
        <v>6</v>
      </c>
      <c r="G28">
        <v>1.26</v>
      </c>
      <c r="H28">
        <v>2.8010000000000006</v>
      </c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x14ac:dyDescent="0.25">
      <c r="A29" t="s">
        <v>362</v>
      </c>
      <c r="B29">
        <v>10731.8376681516</v>
      </c>
      <c r="C29">
        <v>7</v>
      </c>
      <c r="D29">
        <v>2</v>
      </c>
      <c r="E29">
        <v>1</v>
      </c>
      <c r="F29">
        <v>6</v>
      </c>
      <c r="G29">
        <v>1.26</v>
      </c>
      <c r="H29">
        <v>2.786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x14ac:dyDescent="0.25">
      <c r="A30" t="s">
        <v>363</v>
      </c>
      <c r="B30">
        <v>11085.972914016</v>
      </c>
      <c r="C30">
        <v>7</v>
      </c>
      <c r="D30">
        <v>2</v>
      </c>
      <c r="E30">
        <v>1</v>
      </c>
      <c r="F30">
        <v>6</v>
      </c>
      <c r="G30">
        <v>1.26</v>
      </c>
      <c r="H30">
        <v>2.7960000000000003</v>
      </c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x14ac:dyDescent="0.25">
      <c r="A31" t="s">
        <v>364</v>
      </c>
      <c r="B31">
        <v>12625.691374295999</v>
      </c>
      <c r="C31">
        <v>7</v>
      </c>
      <c r="D31">
        <v>1</v>
      </c>
      <c r="E31">
        <v>2</v>
      </c>
      <c r="F31">
        <v>6</v>
      </c>
      <c r="G31">
        <v>1.26</v>
      </c>
      <c r="H31">
        <v>2.8460000000000001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x14ac:dyDescent="0.25">
      <c r="A32" t="s">
        <v>365</v>
      </c>
      <c r="B32">
        <v>10517.461482528</v>
      </c>
      <c r="C32">
        <v>7</v>
      </c>
      <c r="D32">
        <v>2</v>
      </c>
      <c r="E32">
        <v>1</v>
      </c>
      <c r="F32">
        <v>6</v>
      </c>
      <c r="G32">
        <v>1.26</v>
      </c>
      <c r="H32">
        <v>2.7860000000000005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x14ac:dyDescent="0.25">
      <c r="A33" t="s">
        <v>366</v>
      </c>
      <c r="B33">
        <v>10517.461482528</v>
      </c>
      <c r="C33">
        <v>7</v>
      </c>
      <c r="D33">
        <v>1</v>
      </c>
      <c r="E33">
        <v>2</v>
      </c>
      <c r="F33">
        <v>6</v>
      </c>
      <c r="G33">
        <v>1.26</v>
      </c>
      <c r="H33">
        <v>2.7860000000000005</v>
      </c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x14ac:dyDescent="0.25">
      <c r="A34" t="s">
        <v>367</v>
      </c>
      <c r="B34">
        <v>14605.300594684799</v>
      </c>
      <c r="C34">
        <v>6</v>
      </c>
      <c r="D34">
        <v>3</v>
      </c>
      <c r="E34">
        <v>1</v>
      </c>
      <c r="F34">
        <v>6</v>
      </c>
      <c r="G34">
        <v>1.26</v>
      </c>
      <c r="H34">
        <v>2.8760000000000003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x14ac:dyDescent="0.25">
      <c r="A35" t="s">
        <v>368</v>
      </c>
      <c r="B35">
        <v>12824.166375820801</v>
      </c>
      <c r="C35">
        <v>6</v>
      </c>
      <c r="D35">
        <v>3</v>
      </c>
      <c r="E35">
        <v>1</v>
      </c>
      <c r="F35">
        <v>6</v>
      </c>
      <c r="G35">
        <v>1.26</v>
      </c>
      <c r="H35">
        <v>2.8260000000000005</v>
      </c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x14ac:dyDescent="0.25">
      <c r="A36" t="s">
        <v>369</v>
      </c>
      <c r="B36">
        <v>14605.300594684799</v>
      </c>
      <c r="C36">
        <v>6</v>
      </c>
      <c r="D36">
        <v>2</v>
      </c>
      <c r="E36">
        <v>2</v>
      </c>
      <c r="F36">
        <v>6</v>
      </c>
      <c r="G36">
        <v>1.26</v>
      </c>
      <c r="H36">
        <v>2.8760000000000003</v>
      </c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x14ac:dyDescent="0.25">
      <c r="A37" t="s">
        <v>248</v>
      </c>
      <c r="B37">
        <v>14156.8922430936</v>
      </c>
      <c r="C37">
        <v>6</v>
      </c>
      <c r="D37">
        <v>3</v>
      </c>
      <c r="E37">
        <v>1</v>
      </c>
      <c r="F37">
        <v>6</v>
      </c>
      <c r="G37">
        <v>1.26</v>
      </c>
      <c r="H37">
        <v>2.8609999999999998</v>
      </c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x14ac:dyDescent="0.25">
      <c r="A38" t="s">
        <v>249</v>
      </c>
      <c r="B38">
        <v>11792.9834070048</v>
      </c>
      <c r="C38">
        <v>6</v>
      </c>
      <c r="D38">
        <v>3</v>
      </c>
      <c r="E38">
        <v>1</v>
      </c>
      <c r="F38">
        <v>6</v>
      </c>
      <c r="G38">
        <v>1.26</v>
      </c>
      <c r="H38">
        <v>2.8010000000000006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x14ac:dyDescent="0.25">
      <c r="A39" t="s">
        <v>250</v>
      </c>
      <c r="B39">
        <v>14624.049375936002</v>
      </c>
      <c r="C39">
        <v>6</v>
      </c>
      <c r="D39">
        <v>3</v>
      </c>
      <c r="E39">
        <v>1</v>
      </c>
      <c r="F39">
        <v>6</v>
      </c>
      <c r="G39">
        <v>1.26</v>
      </c>
      <c r="H39">
        <v>2.8710000000000004</v>
      </c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x14ac:dyDescent="0.25">
      <c r="A40" t="s">
        <v>251</v>
      </c>
      <c r="B40">
        <v>13874.098125888002</v>
      </c>
      <c r="C40">
        <v>6</v>
      </c>
      <c r="D40">
        <v>3</v>
      </c>
      <c r="E40">
        <v>1</v>
      </c>
      <c r="F40">
        <v>6</v>
      </c>
      <c r="G40">
        <v>1.26</v>
      </c>
      <c r="H40">
        <v>2.8610000000000007</v>
      </c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x14ac:dyDescent="0.25">
      <c r="A41" t="s">
        <v>252</v>
      </c>
      <c r="B41">
        <v>13874.098125888002</v>
      </c>
      <c r="C41">
        <v>6</v>
      </c>
      <c r="D41">
        <v>2</v>
      </c>
      <c r="E41">
        <v>2</v>
      </c>
      <c r="F41">
        <v>6</v>
      </c>
      <c r="G41">
        <v>1.26</v>
      </c>
      <c r="H41">
        <v>2.8610000000000007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x14ac:dyDescent="0.25">
      <c r="A42" t="s">
        <v>370</v>
      </c>
      <c r="B42">
        <v>13031.007768979198</v>
      </c>
      <c r="C42">
        <v>6</v>
      </c>
      <c r="D42">
        <v>3</v>
      </c>
      <c r="E42">
        <v>1</v>
      </c>
      <c r="F42">
        <v>6</v>
      </c>
      <c r="G42">
        <v>1.26</v>
      </c>
      <c r="H42">
        <v>2.8310000000000004</v>
      </c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x14ac:dyDescent="0.25">
      <c r="A43" t="s">
        <v>371</v>
      </c>
      <c r="B43">
        <v>14840.869959115196</v>
      </c>
      <c r="C43">
        <v>6</v>
      </c>
      <c r="D43">
        <v>2</v>
      </c>
      <c r="E43">
        <v>2</v>
      </c>
      <c r="F43">
        <v>6</v>
      </c>
      <c r="G43">
        <v>1.26</v>
      </c>
      <c r="H43">
        <v>2.8810000000000002</v>
      </c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x14ac:dyDescent="0.25">
      <c r="A44" t="s">
        <v>253</v>
      </c>
      <c r="B44">
        <v>13031.007768979198</v>
      </c>
      <c r="C44">
        <v>6</v>
      </c>
      <c r="D44">
        <v>2</v>
      </c>
      <c r="E44">
        <v>2</v>
      </c>
      <c r="F44">
        <v>6</v>
      </c>
      <c r="G44">
        <v>1.26</v>
      </c>
      <c r="H44">
        <v>2.8310000000000004</v>
      </c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x14ac:dyDescent="0.25">
      <c r="A45" t="s">
        <v>254</v>
      </c>
      <c r="B45">
        <v>14840.869959115196</v>
      </c>
      <c r="C45">
        <v>6</v>
      </c>
      <c r="D45">
        <v>1</v>
      </c>
      <c r="E45">
        <v>3</v>
      </c>
      <c r="F45">
        <v>6</v>
      </c>
      <c r="G45">
        <v>1.26</v>
      </c>
      <c r="H45">
        <v>2.8810000000000002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x14ac:dyDescent="0.25">
      <c r="A46" t="s">
        <v>372</v>
      </c>
      <c r="B46">
        <v>12630.9329690544</v>
      </c>
      <c r="C46">
        <v>6</v>
      </c>
      <c r="D46">
        <v>3</v>
      </c>
      <c r="E46">
        <v>1</v>
      </c>
      <c r="F46">
        <v>6</v>
      </c>
      <c r="G46">
        <v>1.26</v>
      </c>
      <c r="H46">
        <v>2.8159999999999998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x14ac:dyDescent="0.25">
      <c r="A47" t="s">
        <v>373</v>
      </c>
      <c r="B47">
        <v>14385.229214756397</v>
      </c>
      <c r="C47">
        <v>6</v>
      </c>
      <c r="D47">
        <v>2</v>
      </c>
      <c r="E47">
        <v>2</v>
      </c>
      <c r="F47">
        <v>6</v>
      </c>
      <c r="G47">
        <v>1.26</v>
      </c>
      <c r="H47">
        <v>2.8659999999999997</v>
      </c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x14ac:dyDescent="0.25">
      <c r="A48" t="s">
        <v>374</v>
      </c>
      <c r="B48">
        <v>11983.192816795199</v>
      </c>
      <c r="C48">
        <v>6</v>
      </c>
      <c r="D48">
        <v>3</v>
      </c>
      <c r="E48">
        <v>1</v>
      </c>
      <c r="F48">
        <v>6</v>
      </c>
      <c r="G48">
        <v>1.26</v>
      </c>
      <c r="H48">
        <v>2.806</v>
      </c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x14ac:dyDescent="0.25">
      <c r="A49" t="s">
        <v>375</v>
      </c>
      <c r="B49">
        <v>11983.192816795199</v>
      </c>
      <c r="C49">
        <v>6</v>
      </c>
      <c r="D49">
        <v>2</v>
      </c>
      <c r="E49">
        <v>2</v>
      </c>
      <c r="F49">
        <v>6</v>
      </c>
      <c r="G49">
        <v>1.26</v>
      </c>
      <c r="H49">
        <v>2.806</v>
      </c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x14ac:dyDescent="0.25">
      <c r="A50" t="s">
        <v>376</v>
      </c>
      <c r="B50">
        <v>14859.921140064</v>
      </c>
      <c r="C50">
        <v>6</v>
      </c>
      <c r="D50">
        <v>2</v>
      </c>
      <c r="E50">
        <v>2</v>
      </c>
      <c r="F50">
        <v>6</v>
      </c>
      <c r="G50">
        <v>1.26</v>
      </c>
      <c r="H50">
        <v>2.8760000000000003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x14ac:dyDescent="0.25">
      <c r="A51" t="s">
        <v>377</v>
      </c>
      <c r="B51">
        <v>14097.873902112</v>
      </c>
      <c r="C51">
        <v>6</v>
      </c>
      <c r="D51">
        <v>2</v>
      </c>
      <c r="E51">
        <v>2</v>
      </c>
      <c r="F51">
        <v>6</v>
      </c>
      <c r="G51">
        <v>1.26</v>
      </c>
      <c r="H51">
        <v>2.8660000000000005</v>
      </c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25">
      <c r="A52" t="s">
        <v>378</v>
      </c>
      <c r="B52">
        <v>14097.873902112</v>
      </c>
      <c r="C52">
        <v>6</v>
      </c>
      <c r="D52">
        <v>1</v>
      </c>
      <c r="E52">
        <v>3</v>
      </c>
      <c r="F52">
        <v>6</v>
      </c>
      <c r="G52">
        <v>1.26</v>
      </c>
      <c r="H52">
        <v>2.8660000000000005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25">
      <c r="A53" t="s">
        <v>379</v>
      </c>
      <c r="B53">
        <v>11021.8873348584</v>
      </c>
      <c r="C53">
        <v>7</v>
      </c>
      <c r="D53">
        <v>2</v>
      </c>
      <c r="E53">
        <v>1</v>
      </c>
      <c r="F53">
        <v>6</v>
      </c>
      <c r="G53">
        <v>1.26</v>
      </c>
      <c r="H53">
        <v>2.7909999999999995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x14ac:dyDescent="0.25">
      <c r="A54" t="s">
        <v>380</v>
      </c>
      <c r="B54">
        <v>9181.4596185312002</v>
      </c>
      <c r="C54">
        <v>7</v>
      </c>
      <c r="D54">
        <v>2</v>
      </c>
      <c r="E54">
        <v>1</v>
      </c>
      <c r="F54">
        <v>6</v>
      </c>
      <c r="G54">
        <v>1.26</v>
      </c>
      <c r="H54">
        <v>2.7310000000000003</v>
      </c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x14ac:dyDescent="0.25">
      <c r="A55" t="s">
        <v>381</v>
      </c>
      <c r="B55">
        <v>10470.085529903999</v>
      </c>
      <c r="C55">
        <v>7</v>
      </c>
      <c r="D55">
        <v>2</v>
      </c>
      <c r="E55">
        <v>1</v>
      </c>
      <c r="F55">
        <v>6</v>
      </c>
      <c r="G55">
        <v>1.26</v>
      </c>
      <c r="H55">
        <v>2.7760000000000002</v>
      </c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x14ac:dyDescent="0.25">
      <c r="A56" t="s">
        <v>382</v>
      </c>
      <c r="B56">
        <v>14539.510952366396</v>
      </c>
      <c r="C56">
        <v>6</v>
      </c>
      <c r="D56">
        <v>3</v>
      </c>
      <c r="E56">
        <v>1</v>
      </c>
      <c r="F56">
        <v>6</v>
      </c>
      <c r="G56">
        <v>1.26</v>
      </c>
      <c r="H56">
        <v>2.8659999999999997</v>
      </c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x14ac:dyDescent="0.25">
      <c r="A57" t="s">
        <v>383</v>
      </c>
      <c r="B57">
        <v>12111.7126882752</v>
      </c>
      <c r="C57">
        <v>6</v>
      </c>
      <c r="D57">
        <v>3</v>
      </c>
      <c r="E57">
        <v>1</v>
      </c>
      <c r="F57">
        <v>6</v>
      </c>
      <c r="G57">
        <v>1.26</v>
      </c>
      <c r="H57">
        <v>2.806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x14ac:dyDescent="0.25">
      <c r="A58" t="s">
        <v>384</v>
      </c>
      <c r="B58">
        <v>13811.602188384</v>
      </c>
      <c r="C58">
        <v>6</v>
      </c>
      <c r="D58">
        <v>3</v>
      </c>
      <c r="E58">
        <v>1</v>
      </c>
      <c r="F58">
        <v>6</v>
      </c>
      <c r="G58">
        <v>1.26</v>
      </c>
      <c r="H58">
        <v>2.851</v>
      </c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x14ac:dyDescent="0.25">
      <c r="A59" t="s">
        <v>385</v>
      </c>
      <c r="B59">
        <v>12972.3095357856</v>
      </c>
      <c r="C59">
        <v>6</v>
      </c>
      <c r="D59">
        <v>3</v>
      </c>
      <c r="E59">
        <v>1</v>
      </c>
      <c r="F59">
        <v>6</v>
      </c>
      <c r="G59">
        <v>1.26</v>
      </c>
      <c r="H59">
        <v>2.8209999999999997</v>
      </c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x14ac:dyDescent="0.25">
      <c r="A60" t="s">
        <v>386</v>
      </c>
      <c r="B60">
        <v>14774.019193533599</v>
      </c>
      <c r="C60">
        <v>6</v>
      </c>
      <c r="D60">
        <v>2</v>
      </c>
      <c r="E60">
        <v>2</v>
      </c>
      <c r="F60">
        <v>6</v>
      </c>
      <c r="G60">
        <v>1.26</v>
      </c>
      <c r="H60">
        <v>2.8709999999999996</v>
      </c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x14ac:dyDescent="0.25">
      <c r="A61" t="s">
        <v>387</v>
      </c>
      <c r="B61">
        <v>12307.0628929248</v>
      </c>
      <c r="C61">
        <v>6</v>
      </c>
      <c r="D61">
        <v>3</v>
      </c>
      <c r="E61">
        <v>1</v>
      </c>
      <c r="F61">
        <v>6</v>
      </c>
      <c r="G61">
        <v>1.26</v>
      </c>
      <c r="H61">
        <v>2.8109999999999999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x14ac:dyDescent="0.25">
      <c r="A62" t="s">
        <v>255</v>
      </c>
      <c r="B62">
        <v>12307.0628929248</v>
      </c>
      <c r="C62">
        <v>6</v>
      </c>
      <c r="D62">
        <v>2</v>
      </c>
      <c r="E62">
        <v>2</v>
      </c>
      <c r="F62">
        <v>6</v>
      </c>
      <c r="G62">
        <v>1.26</v>
      </c>
      <c r="H62">
        <v>2.8109999999999999</v>
      </c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x14ac:dyDescent="0.25">
      <c r="A63" t="s">
        <v>256</v>
      </c>
      <c r="B63">
        <v>11929.214470773599</v>
      </c>
      <c r="C63">
        <v>6</v>
      </c>
      <c r="D63">
        <v>3</v>
      </c>
      <c r="E63">
        <v>1</v>
      </c>
      <c r="F63">
        <v>6</v>
      </c>
      <c r="G63">
        <v>1.26</v>
      </c>
      <c r="H63">
        <v>2.7959999999999998</v>
      </c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x14ac:dyDescent="0.25">
      <c r="A64" t="s">
        <v>257</v>
      </c>
      <c r="B64">
        <v>14034.369965615999</v>
      </c>
      <c r="C64">
        <v>6</v>
      </c>
      <c r="D64">
        <v>2</v>
      </c>
      <c r="E64">
        <v>2</v>
      </c>
      <c r="F64">
        <v>6</v>
      </c>
      <c r="G64">
        <v>1.26</v>
      </c>
      <c r="H64">
        <v>2.8559999999999999</v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x14ac:dyDescent="0.25">
      <c r="A65" t="s">
        <v>388</v>
      </c>
      <c r="B65">
        <v>9138.7956525465579</v>
      </c>
      <c r="C65">
        <v>5</v>
      </c>
      <c r="D65">
        <v>2</v>
      </c>
      <c r="E65">
        <v>3</v>
      </c>
      <c r="F65">
        <v>4.0999999999999996</v>
      </c>
      <c r="G65">
        <v>1.26</v>
      </c>
      <c r="H65">
        <v>2.6940000000000004</v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x14ac:dyDescent="0.25">
      <c r="A66" t="s">
        <v>389</v>
      </c>
      <c r="B66">
        <v>9138.7956525465579</v>
      </c>
      <c r="C66">
        <v>5</v>
      </c>
      <c r="D66">
        <v>1</v>
      </c>
      <c r="E66">
        <v>4</v>
      </c>
      <c r="F66">
        <v>4.0999999999999996</v>
      </c>
      <c r="G66">
        <v>1.26</v>
      </c>
      <c r="H66">
        <v>2.6940000000000004</v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x14ac:dyDescent="0.25">
      <c r="A67" t="s">
        <v>390</v>
      </c>
      <c r="B67">
        <v>10247.117678493694</v>
      </c>
      <c r="C67">
        <v>4</v>
      </c>
      <c r="D67">
        <v>4</v>
      </c>
      <c r="E67">
        <v>2</v>
      </c>
      <c r="F67">
        <v>4.0999999999999996</v>
      </c>
      <c r="G67">
        <v>1.26</v>
      </c>
      <c r="H67">
        <v>2.7090000000000005</v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x14ac:dyDescent="0.25">
      <c r="A68" t="s">
        <v>391</v>
      </c>
      <c r="B68">
        <v>10247.117678493694</v>
      </c>
      <c r="C68">
        <v>4</v>
      </c>
      <c r="D68">
        <v>3</v>
      </c>
      <c r="E68">
        <v>3</v>
      </c>
      <c r="F68">
        <v>4.0999999999999996</v>
      </c>
      <c r="G68">
        <v>1.26</v>
      </c>
      <c r="H68">
        <v>2.7090000000000005</v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x14ac:dyDescent="0.25">
      <c r="A69" t="s">
        <v>392</v>
      </c>
      <c r="B69">
        <v>10585.257860136961</v>
      </c>
      <c r="C69">
        <v>4</v>
      </c>
      <c r="D69">
        <v>4</v>
      </c>
      <c r="E69">
        <v>2</v>
      </c>
      <c r="F69">
        <v>4</v>
      </c>
      <c r="G69">
        <v>1.26</v>
      </c>
      <c r="H69">
        <v>2.7190000000000003</v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x14ac:dyDescent="0.25">
      <c r="A70" t="s">
        <v>393</v>
      </c>
      <c r="B70">
        <v>12055.43256293376</v>
      </c>
      <c r="C70">
        <v>4</v>
      </c>
      <c r="D70">
        <v>3</v>
      </c>
      <c r="E70">
        <v>3</v>
      </c>
      <c r="F70">
        <v>4.0999999999999996</v>
      </c>
      <c r="G70">
        <v>1.26</v>
      </c>
      <c r="H70">
        <v>2.7690000000000006</v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x14ac:dyDescent="0.25">
      <c r="A71" t="s">
        <v>394</v>
      </c>
      <c r="B71">
        <v>10585.257860136961</v>
      </c>
      <c r="C71">
        <v>4</v>
      </c>
      <c r="D71">
        <v>3</v>
      </c>
      <c r="E71">
        <v>3</v>
      </c>
      <c r="F71">
        <v>4</v>
      </c>
      <c r="G71">
        <v>1.26</v>
      </c>
      <c r="H71">
        <v>2.7190000000000003</v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x14ac:dyDescent="0.25">
      <c r="A72" t="s">
        <v>395</v>
      </c>
      <c r="B72">
        <v>12055.43256293376</v>
      </c>
      <c r="C72">
        <v>4</v>
      </c>
      <c r="D72">
        <v>2</v>
      </c>
      <c r="E72">
        <v>4</v>
      </c>
      <c r="F72">
        <v>4.0999999999999996</v>
      </c>
      <c r="G72">
        <v>1.26</v>
      </c>
      <c r="H72">
        <v>2.7690000000000006</v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x14ac:dyDescent="0.25">
      <c r="A73" t="s">
        <v>396</v>
      </c>
      <c r="B73">
        <v>9142.5896517795827</v>
      </c>
      <c r="C73">
        <v>4</v>
      </c>
      <c r="D73">
        <v>4</v>
      </c>
      <c r="E73">
        <v>2</v>
      </c>
      <c r="F73">
        <v>3.6</v>
      </c>
      <c r="G73">
        <v>1.26</v>
      </c>
      <c r="H73">
        <v>2.6640000000000001</v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x14ac:dyDescent="0.25">
      <c r="A74" t="s">
        <v>397</v>
      </c>
      <c r="B74">
        <v>10412.393770082303</v>
      </c>
      <c r="C74">
        <v>4</v>
      </c>
      <c r="D74">
        <v>3</v>
      </c>
      <c r="E74">
        <v>3</v>
      </c>
      <c r="F74">
        <v>4.0999999999999996</v>
      </c>
      <c r="G74">
        <v>1.26</v>
      </c>
      <c r="H74">
        <v>2.714</v>
      </c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x14ac:dyDescent="0.25">
      <c r="A75" t="s">
        <v>398</v>
      </c>
      <c r="B75">
        <v>9142.5896517795827</v>
      </c>
      <c r="C75">
        <v>4</v>
      </c>
      <c r="D75">
        <v>3</v>
      </c>
      <c r="E75">
        <v>3</v>
      </c>
      <c r="F75">
        <v>3.6</v>
      </c>
      <c r="G75">
        <v>1.26</v>
      </c>
      <c r="H75">
        <v>2.6640000000000001</v>
      </c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x14ac:dyDescent="0.25">
      <c r="A76" t="s">
        <v>399</v>
      </c>
      <c r="B76">
        <v>10412.393770082303</v>
      </c>
      <c r="C76">
        <v>4</v>
      </c>
      <c r="D76">
        <v>2</v>
      </c>
      <c r="E76">
        <v>4</v>
      </c>
      <c r="F76">
        <v>4.0999999999999996</v>
      </c>
      <c r="G76">
        <v>1.26</v>
      </c>
      <c r="H76">
        <v>2.714</v>
      </c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x14ac:dyDescent="0.25">
      <c r="A77" t="s">
        <v>400</v>
      </c>
      <c r="B77">
        <v>10755.987825623039</v>
      </c>
      <c r="C77">
        <v>4</v>
      </c>
      <c r="D77">
        <v>3</v>
      </c>
      <c r="E77">
        <v>3</v>
      </c>
      <c r="F77">
        <v>4</v>
      </c>
      <c r="G77">
        <v>1.26</v>
      </c>
      <c r="H77">
        <v>2.7240000000000002</v>
      </c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x14ac:dyDescent="0.25">
      <c r="A78" t="s">
        <v>401</v>
      </c>
      <c r="B78">
        <v>12249.875023626237</v>
      </c>
      <c r="C78">
        <v>4</v>
      </c>
      <c r="D78">
        <v>2</v>
      </c>
      <c r="E78">
        <v>4</v>
      </c>
      <c r="F78">
        <v>4.0999999999999996</v>
      </c>
      <c r="G78">
        <v>1.26</v>
      </c>
      <c r="H78">
        <v>2.774</v>
      </c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x14ac:dyDescent="0.25">
      <c r="A79" t="s">
        <v>402</v>
      </c>
      <c r="B79">
        <v>10755.987825623039</v>
      </c>
      <c r="C79">
        <v>4</v>
      </c>
      <c r="D79">
        <v>2</v>
      </c>
      <c r="E79">
        <v>4</v>
      </c>
      <c r="F79">
        <v>4</v>
      </c>
      <c r="G79">
        <v>1.26</v>
      </c>
      <c r="H79">
        <v>2.7240000000000002</v>
      </c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x14ac:dyDescent="0.25">
      <c r="A80" t="s">
        <v>403</v>
      </c>
      <c r="B80">
        <v>12249.875023626237</v>
      </c>
      <c r="C80">
        <v>4</v>
      </c>
      <c r="D80">
        <v>1</v>
      </c>
      <c r="E80">
        <v>5</v>
      </c>
      <c r="F80">
        <v>4.0999999999999996</v>
      </c>
      <c r="G80">
        <v>1.26</v>
      </c>
      <c r="H80">
        <v>2.774</v>
      </c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x14ac:dyDescent="0.25">
      <c r="A81" t="s">
        <v>404</v>
      </c>
      <c r="B81">
        <v>12097.193416308</v>
      </c>
      <c r="C81">
        <v>7</v>
      </c>
      <c r="D81">
        <v>2</v>
      </c>
      <c r="E81">
        <v>1</v>
      </c>
      <c r="F81">
        <v>6</v>
      </c>
      <c r="G81">
        <v>1.26</v>
      </c>
      <c r="H81">
        <v>2.8260000000000001</v>
      </c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x14ac:dyDescent="0.25">
      <c r="A82" t="s">
        <v>405</v>
      </c>
      <c r="B82">
        <v>13777.359168572999</v>
      </c>
      <c r="C82">
        <v>7</v>
      </c>
      <c r="D82">
        <v>1</v>
      </c>
      <c r="E82">
        <v>2</v>
      </c>
      <c r="F82">
        <v>6</v>
      </c>
      <c r="G82">
        <v>1.26</v>
      </c>
      <c r="H82">
        <v>2.8759999999999999</v>
      </c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x14ac:dyDescent="0.25">
      <c r="A83" t="s">
        <v>406</v>
      </c>
      <c r="B83">
        <v>11476.824523164001</v>
      </c>
      <c r="C83">
        <v>7</v>
      </c>
      <c r="D83">
        <v>2</v>
      </c>
      <c r="E83">
        <v>1</v>
      </c>
      <c r="F83">
        <v>6</v>
      </c>
      <c r="G83">
        <v>1.26</v>
      </c>
      <c r="H83">
        <v>2.8160000000000003</v>
      </c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x14ac:dyDescent="0.25">
      <c r="A84" t="s">
        <v>407</v>
      </c>
      <c r="B84">
        <v>11476.824523164001</v>
      </c>
      <c r="C84">
        <v>7</v>
      </c>
      <c r="D84">
        <v>1</v>
      </c>
      <c r="E84">
        <v>2</v>
      </c>
      <c r="F84">
        <v>6</v>
      </c>
      <c r="G84">
        <v>1.26</v>
      </c>
      <c r="H84">
        <v>2.8160000000000003</v>
      </c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x14ac:dyDescent="0.25">
      <c r="A85" t="s">
        <v>408</v>
      </c>
      <c r="B85">
        <v>11124.465875523001</v>
      </c>
      <c r="C85">
        <v>7</v>
      </c>
      <c r="D85">
        <v>2</v>
      </c>
      <c r="E85">
        <v>1</v>
      </c>
      <c r="F85">
        <v>6</v>
      </c>
      <c r="G85">
        <v>1.26</v>
      </c>
      <c r="H85">
        <v>2.8010000000000002</v>
      </c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x14ac:dyDescent="0.25">
      <c r="A86" t="s">
        <v>409</v>
      </c>
      <c r="B86">
        <v>13087.606912380001</v>
      </c>
      <c r="C86">
        <v>7</v>
      </c>
      <c r="D86">
        <v>1</v>
      </c>
      <c r="E86">
        <v>2</v>
      </c>
      <c r="F86">
        <v>6</v>
      </c>
      <c r="G86">
        <v>1.26</v>
      </c>
      <c r="H86">
        <v>2.8610000000000002</v>
      </c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x14ac:dyDescent="0.25">
      <c r="A87" t="s">
        <v>410</v>
      </c>
      <c r="B87">
        <v>14674.827325158003</v>
      </c>
      <c r="C87">
        <v>6</v>
      </c>
      <c r="D87">
        <v>3</v>
      </c>
      <c r="E87">
        <v>1</v>
      </c>
      <c r="F87">
        <v>6</v>
      </c>
      <c r="G87">
        <v>1.26</v>
      </c>
      <c r="H87">
        <v>2.8760000000000003</v>
      </c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x14ac:dyDescent="0.25">
      <c r="A88" t="s">
        <v>411</v>
      </c>
      <c r="B88">
        <v>14911.518088466997</v>
      </c>
      <c r="C88">
        <v>6</v>
      </c>
      <c r="D88">
        <v>2</v>
      </c>
      <c r="E88">
        <v>2</v>
      </c>
      <c r="F88">
        <v>6</v>
      </c>
      <c r="G88">
        <v>1.26</v>
      </c>
      <c r="H88">
        <v>2.8809999999999998</v>
      </c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x14ac:dyDescent="0.25">
      <c r="A89" t="s">
        <v>412</v>
      </c>
      <c r="B89">
        <v>9709.9703808307204</v>
      </c>
      <c r="C89">
        <v>5</v>
      </c>
      <c r="D89">
        <v>2</v>
      </c>
      <c r="E89">
        <v>3</v>
      </c>
      <c r="F89">
        <v>4.25</v>
      </c>
      <c r="G89">
        <v>1.26</v>
      </c>
      <c r="H89">
        <v>2.7189999999999999</v>
      </c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x14ac:dyDescent="0.25">
      <c r="A90" t="s">
        <v>413</v>
      </c>
      <c r="B90">
        <v>9709.9703808307204</v>
      </c>
      <c r="C90">
        <v>5</v>
      </c>
      <c r="D90">
        <v>1</v>
      </c>
      <c r="E90">
        <v>4</v>
      </c>
      <c r="F90">
        <v>4.25</v>
      </c>
      <c r="G90">
        <v>1.26</v>
      </c>
      <c r="H90">
        <v>2.7189999999999999</v>
      </c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x14ac:dyDescent="0.25">
      <c r="A91" t="s">
        <v>414</v>
      </c>
      <c r="B91">
        <v>10030.3854723072</v>
      </c>
      <c r="C91">
        <v>5</v>
      </c>
      <c r="D91">
        <v>2</v>
      </c>
      <c r="E91">
        <v>3</v>
      </c>
      <c r="F91">
        <v>4.25</v>
      </c>
      <c r="G91">
        <v>1.26</v>
      </c>
      <c r="H91">
        <v>2.7290000000000001</v>
      </c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x14ac:dyDescent="0.25">
      <c r="A92" t="s">
        <v>415</v>
      </c>
      <c r="B92">
        <v>11423.494565683199</v>
      </c>
      <c r="C92">
        <v>5</v>
      </c>
      <c r="D92">
        <v>1</v>
      </c>
      <c r="E92">
        <v>4</v>
      </c>
      <c r="F92">
        <v>4.25</v>
      </c>
      <c r="G92">
        <v>1.26</v>
      </c>
      <c r="H92">
        <v>2.7789999999999999</v>
      </c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x14ac:dyDescent="0.25">
      <c r="A93" t="s">
        <v>416</v>
      </c>
      <c r="B93">
        <v>10030.3854723072</v>
      </c>
      <c r="C93">
        <v>5</v>
      </c>
      <c r="D93">
        <v>1</v>
      </c>
      <c r="E93">
        <v>4</v>
      </c>
      <c r="F93">
        <v>4.25</v>
      </c>
      <c r="G93">
        <v>1.26</v>
      </c>
      <c r="H93">
        <v>2.7290000000000001</v>
      </c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x14ac:dyDescent="0.25">
      <c r="A94" t="s">
        <v>417</v>
      </c>
      <c r="B94">
        <v>11246.83647639552</v>
      </c>
      <c r="C94">
        <v>4</v>
      </c>
      <c r="D94">
        <v>4</v>
      </c>
      <c r="E94">
        <v>2</v>
      </c>
      <c r="F94">
        <v>4.25</v>
      </c>
      <c r="G94">
        <v>1.26</v>
      </c>
      <c r="H94">
        <v>2.7440000000000002</v>
      </c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x14ac:dyDescent="0.25">
      <c r="A95" t="s">
        <v>418</v>
      </c>
      <c r="B95">
        <v>12808.897098117119</v>
      </c>
      <c r="C95">
        <v>4</v>
      </c>
      <c r="D95">
        <v>3</v>
      </c>
      <c r="E95">
        <v>3</v>
      </c>
      <c r="F95">
        <v>4.25</v>
      </c>
      <c r="G95">
        <v>1.26</v>
      </c>
      <c r="H95">
        <v>2.7939999999999996</v>
      </c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x14ac:dyDescent="0.25">
      <c r="A96" t="s">
        <v>419</v>
      </c>
      <c r="B96">
        <v>11246.83647639552</v>
      </c>
      <c r="C96">
        <v>4</v>
      </c>
      <c r="D96">
        <v>3</v>
      </c>
      <c r="E96">
        <v>3</v>
      </c>
      <c r="F96">
        <v>4.25</v>
      </c>
      <c r="G96">
        <v>1.26</v>
      </c>
      <c r="H96">
        <v>2.7440000000000002</v>
      </c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x14ac:dyDescent="0.25">
      <c r="A97" t="s">
        <v>420</v>
      </c>
      <c r="B97">
        <v>12808.897098117119</v>
      </c>
      <c r="C97">
        <v>4</v>
      </c>
      <c r="D97">
        <v>2</v>
      </c>
      <c r="E97">
        <v>4</v>
      </c>
      <c r="F97">
        <v>4.25</v>
      </c>
      <c r="G97">
        <v>1.26</v>
      </c>
      <c r="H97">
        <v>2.7939999999999996</v>
      </c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x14ac:dyDescent="0.25">
      <c r="A98" t="s">
        <v>421</v>
      </c>
      <c r="B98">
        <v>13231.572325171201</v>
      </c>
      <c r="C98">
        <v>4</v>
      </c>
      <c r="D98">
        <v>3</v>
      </c>
      <c r="E98">
        <v>3</v>
      </c>
      <c r="F98">
        <v>4.25</v>
      </c>
      <c r="G98">
        <v>1.26</v>
      </c>
      <c r="H98">
        <v>2.8040000000000003</v>
      </c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x14ac:dyDescent="0.25">
      <c r="A99" t="s">
        <v>422</v>
      </c>
      <c r="B99">
        <v>13231.572325171201</v>
      </c>
      <c r="C99">
        <v>4</v>
      </c>
      <c r="D99">
        <v>2</v>
      </c>
      <c r="E99">
        <v>4</v>
      </c>
      <c r="F99">
        <v>4.25</v>
      </c>
      <c r="G99">
        <v>1.26</v>
      </c>
      <c r="H99">
        <v>2.8040000000000003</v>
      </c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x14ac:dyDescent="0.25">
      <c r="A100" t="s">
        <v>423</v>
      </c>
      <c r="B100">
        <v>11428.237064724481</v>
      </c>
      <c r="C100">
        <v>4</v>
      </c>
      <c r="D100">
        <v>3</v>
      </c>
      <c r="E100">
        <v>3</v>
      </c>
      <c r="F100">
        <v>4.25</v>
      </c>
      <c r="G100">
        <v>1.26</v>
      </c>
      <c r="H100">
        <v>2.7490000000000001</v>
      </c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x14ac:dyDescent="0.25">
      <c r="A101" t="s">
        <v>424</v>
      </c>
      <c r="B101">
        <v>13015.49221260288</v>
      </c>
      <c r="C101">
        <v>4</v>
      </c>
      <c r="D101">
        <v>2</v>
      </c>
      <c r="E101">
        <v>4</v>
      </c>
      <c r="F101">
        <v>4.25</v>
      </c>
      <c r="G101">
        <v>1.26</v>
      </c>
      <c r="H101">
        <v>2.7990000000000004</v>
      </c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x14ac:dyDescent="0.25">
      <c r="A102" t="s">
        <v>425</v>
      </c>
      <c r="B102">
        <v>11428.237064724481</v>
      </c>
      <c r="C102">
        <v>4</v>
      </c>
      <c r="D102">
        <v>2</v>
      </c>
      <c r="E102">
        <v>4</v>
      </c>
      <c r="F102">
        <v>4.25</v>
      </c>
      <c r="G102">
        <v>1.26</v>
      </c>
      <c r="H102">
        <v>2.7490000000000001</v>
      </c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x14ac:dyDescent="0.25">
      <c r="A103" t="s">
        <v>426</v>
      </c>
      <c r="B103">
        <v>13015.49221260288</v>
      </c>
      <c r="C103">
        <v>4</v>
      </c>
      <c r="D103">
        <v>1</v>
      </c>
      <c r="E103">
        <v>5</v>
      </c>
      <c r="F103">
        <v>4.25</v>
      </c>
      <c r="G103">
        <v>1.26</v>
      </c>
      <c r="H103">
        <v>2.7990000000000004</v>
      </c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x14ac:dyDescent="0.25">
      <c r="A104" t="s">
        <v>427</v>
      </c>
      <c r="B104">
        <v>13444.984782028801</v>
      </c>
      <c r="C104">
        <v>4</v>
      </c>
      <c r="D104">
        <v>2</v>
      </c>
      <c r="E104">
        <v>4</v>
      </c>
      <c r="F104">
        <v>4.25</v>
      </c>
      <c r="G104">
        <v>1.26</v>
      </c>
      <c r="H104">
        <v>2.8090000000000002</v>
      </c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x14ac:dyDescent="0.25">
      <c r="A105" t="s">
        <v>428</v>
      </c>
      <c r="B105">
        <v>13444.984782028801</v>
      </c>
      <c r="C105">
        <v>4</v>
      </c>
      <c r="D105">
        <v>1</v>
      </c>
      <c r="E105">
        <v>5</v>
      </c>
      <c r="F105">
        <v>4.25</v>
      </c>
      <c r="G105">
        <v>1.26</v>
      </c>
      <c r="H105">
        <v>2.8090000000000002</v>
      </c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x14ac:dyDescent="0.25">
      <c r="A106" t="s">
        <v>429</v>
      </c>
      <c r="B106">
        <v>9052.8677471232004</v>
      </c>
      <c r="C106">
        <v>6</v>
      </c>
      <c r="D106">
        <v>3</v>
      </c>
      <c r="E106">
        <v>1</v>
      </c>
      <c r="F106">
        <v>5.5</v>
      </c>
      <c r="G106">
        <v>1.28</v>
      </c>
      <c r="H106">
        <v>2.7030000000000003</v>
      </c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x14ac:dyDescent="0.25">
      <c r="A107" t="s">
        <v>430</v>
      </c>
      <c r="B107">
        <v>10310.210489779198</v>
      </c>
      <c r="C107">
        <v>6</v>
      </c>
      <c r="D107">
        <v>2</v>
      </c>
      <c r="E107">
        <v>2</v>
      </c>
      <c r="F107">
        <v>5.5</v>
      </c>
      <c r="G107">
        <v>1.28</v>
      </c>
      <c r="H107">
        <v>2.7530000000000001</v>
      </c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x14ac:dyDescent="0.25">
      <c r="A108" t="s">
        <v>431</v>
      </c>
      <c r="B108">
        <v>9052.8677471232004</v>
      </c>
      <c r="C108">
        <v>6</v>
      </c>
      <c r="D108">
        <v>2</v>
      </c>
      <c r="E108">
        <v>2</v>
      </c>
      <c r="F108">
        <v>5.5</v>
      </c>
      <c r="G108">
        <v>1.28</v>
      </c>
      <c r="H108">
        <v>2.7030000000000003</v>
      </c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x14ac:dyDescent="0.25">
      <c r="A109" t="s">
        <v>432</v>
      </c>
      <c r="B109">
        <v>10310.210489779198</v>
      </c>
      <c r="C109">
        <v>6</v>
      </c>
      <c r="D109">
        <v>1</v>
      </c>
      <c r="E109">
        <v>3</v>
      </c>
      <c r="F109">
        <v>5.5</v>
      </c>
      <c r="G109">
        <v>1.28</v>
      </c>
      <c r="H109">
        <v>2.7530000000000001</v>
      </c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x14ac:dyDescent="0.25">
      <c r="A110" t="s">
        <v>433</v>
      </c>
      <c r="B110">
        <v>9993.6689396543952</v>
      </c>
      <c r="C110">
        <v>6</v>
      </c>
      <c r="D110">
        <v>2</v>
      </c>
      <c r="E110">
        <v>2</v>
      </c>
      <c r="F110">
        <v>5.5</v>
      </c>
      <c r="G110">
        <v>1.28</v>
      </c>
      <c r="H110">
        <v>2.7379999999999995</v>
      </c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x14ac:dyDescent="0.25">
      <c r="A111" t="s">
        <v>434</v>
      </c>
      <c r="B111">
        <v>10323.445676543999</v>
      </c>
      <c r="C111">
        <v>6</v>
      </c>
      <c r="D111">
        <v>2</v>
      </c>
      <c r="E111">
        <v>2</v>
      </c>
      <c r="F111">
        <v>5.5</v>
      </c>
      <c r="G111">
        <v>1.28</v>
      </c>
      <c r="H111">
        <v>2.7480000000000002</v>
      </c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x14ac:dyDescent="0.25">
      <c r="A112" t="s">
        <v>435</v>
      </c>
      <c r="B112">
        <v>11757.257576063997</v>
      </c>
      <c r="C112">
        <v>6</v>
      </c>
      <c r="D112">
        <v>1</v>
      </c>
      <c r="E112">
        <v>3</v>
      </c>
      <c r="F112">
        <v>5.5</v>
      </c>
      <c r="G112">
        <v>1.28</v>
      </c>
      <c r="H112">
        <v>2.7979999999999996</v>
      </c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x14ac:dyDescent="0.25">
      <c r="A113" t="s">
        <v>436</v>
      </c>
      <c r="B113">
        <v>9794.0382059519998</v>
      </c>
      <c r="C113">
        <v>6</v>
      </c>
      <c r="D113">
        <v>2</v>
      </c>
      <c r="E113">
        <v>2</v>
      </c>
      <c r="F113">
        <v>5.5</v>
      </c>
      <c r="G113">
        <v>1.28</v>
      </c>
      <c r="H113">
        <v>2.7380000000000004</v>
      </c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x14ac:dyDescent="0.25">
      <c r="A114" t="s">
        <v>437</v>
      </c>
      <c r="B114">
        <v>9794.0382059519998</v>
      </c>
      <c r="C114">
        <v>6</v>
      </c>
      <c r="D114">
        <v>1</v>
      </c>
      <c r="E114">
        <v>3</v>
      </c>
      <c r="F114">
        <v>5.5</v>
      </c>
      <c r="G114">
        <v>1.28</v>
      </c>
      <c r="H114">
        <v>2.7380000000000004</v>
      </c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x14ac:dyDescent="0.25">
      <c r="A115" t="s">
        <v>438</v>
      </c>
      <c r="B115">
        <v>11942.080857907198</v>
      </c>
      <c r="C115">
        <v>5</v>
      </c>
      <c r="D115">
        <v>4</v>
      </c>
      <c r="E115">
        <v>1</v>
      </c>
      <c r="F115">
        <v>5.5</v>
      </c>
      <c r="G115">
        <v>1.28</v>
      </c>
      <c r="H115">
        <v>2.778</v>
      </c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x14ac:dyDescent="0.25">
      <c r="A116" t="s">
        <v>439</v>
      </c>
      <c r="B116">
        <v>13600.703199283196</v>
      </c>
      <c r="C116">
        <v>5</v>
      </c>
      <c r="D116">
        <v>3</v>
      </c>
      <c r="E116">
        <v>2</v>
      </c>
      <c r="F116">
        <v>5.5</v>
      </c>
      <c r="G116">
        <v>1.28</v>
      </c>
      <c r="H116">
        <v>2.8280000000000003</v>
      </c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x14ac:dyDescent="0.25">
      <c r="A117" t="s">
        <v>440</v>
      </c>
      <c r="B117">
        <v>11942.080857907198</v>
      </c>
      <c r="C117">
        <v>5</v>
      </c>
      <c r="D117">
        <v>3</v>
      </c>
      <c r="E117">
        <v>2</v>
      </c>
      <c r="F117">
        <v>5.5</v>
      </c>
      <c r="G117">
        <v>1.28</v>
      </c>
      <c r="H117">
        <v>2.778</v>
      </c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x14ac:dyDescent="0.25">
      <c r="A118" t="s">
        <v>441</v>
      </c>
      <c r="B118">
        <v>13600.703199283196</v>
      </c>
      <c r="C118">
        <v>5</v>
      </c>
      <c r="D118">
        <v>2</v>
      </c>
      <c r="E118">
        <v>3</v>
      </c>
      <c r="F118">
        <v>5.5</v>
      </c>
      <c r="G118">
        <v>1.28</v>
      </c>
      <c r="H118">
        <v>2.8280000000000003</v>
      </c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x14ac:dyDescent="0.25">
      <c r="A119" t="s">
        <v>442</v>
      </c>
      <c r="B119">
        <v>11575.438024550398</v>
      </c>
      <c r="C119">
        <v>5</v>
      </c>
      <c r="D119">
        <v>4</v>
      </c>
      <c r="E119">
        <v>1</v>
      </c>
      <c r="F119">
        <v>5.5</v>
      </c>
      <c r="G119">
        <v>1.28</v>
      </c>
      <c r="H119">
        <v>2.7629999999999999</v>
      </c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x14ac:dyDescent="0.25">
      <c r="A120" t="s">
        <v>443</v>
      </c>
      <c r="B120">
        <v>13183.137750182395</v>
      </c>
      <c r="C120">
        <v>5</v>
      </c>
      <c r="D120">
        <v>3</v>
      </c>
      <c r="E120">
        <v>2</v>
      </c>
      <c r="F120">
        <v>5.5</v>
      </c>
      <c r="G120">
        <v>1.28</v>
      </c>
      <c r="H120">
        <v>2.8129999999999997</v>
      </c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x14ac:dyDescent="0.25">
      <c r="A121" t="s">
        <v>444</v>
      </c>
      <c r="B121">
        <v>10981.825818163199</v>
      </c>
      <c r="C121">
        <v>5</v>
      </c>
      <c r="D121">
        <v>4</v>
      </c>
      <c r="E121">
        <v>1</v>
      </c>
      <c r="F121">
        <v>5.5</v>
      </c>
      <c r="G121">
        <v>1.28</v>
      </c>
      <c r="H121">
        <v>2.7530000000000001</v>
      </c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x14ac:dyDescent="0.25">
      <c r="A122" t="s">
        <v>445</v>
      </c>
      <c r="B122">
        <v>10981.825818163199</v>
      </c>
      <c r="C122">
        <v>5</v>
      </c>
      <c r="D122">
        <v>3</v>
      </c>
      <c r="E122">
        <v>2</v>
      </c>
      <c r="F122">
        <v>5.5</v>
      </c>
      <c r="G122">
        <v>1.28</v>
      </c>
      <c r="H122">
        <v>2.7530000000000001</v>
      </c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x14ac:dyDescent="0.25">
      <c r="A123" t="s">
        <v>446</v>
      </c>
      <c r="B123">
        <v>13618.162381823999</v>
      </c>
      <c r="C123">
        <v>5</v>
      </c>
      <c r="D123">
        <v>3</v>
      </c>
      <c r="E123">
        <v>2</v>
      </c>
      <c r="F123">
        <v>5.5</v>
      </c>
      <c r="G123">
        <v>1.28</v>
      </c>
      <c r="H123">
        <v>2.823</v>
      </c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x14ac:dyDescent="0.25">
      <c r="A124" t="s">
        <v>447</v>
      </c>
      <c r="B124">
        <v>12919.795080192</v>
      </c>
      <c r="C124">
        <v>5</v>
      </c>
      <c r="D124">
        <v>3</v>
      </c>
      <c r="E124">
        <v>2</v>
      </c>
      <c r="F124">
        <v>5.5</v>
      </c>
      <c r="G124">
        <v>1.28</v>
      </c>
      <c r="H124">
        <v>2.8130000000000002</v>
      </c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x14ac:dyDescent="0.25">
      <c r="A125" t="s">
        <v>448</v>
      </c>
      <c r="B125">
        <v>12919.795080192</v>
      </c>
      <c r="C125">
        <v>5</v>
      </c>
      <c r="D125">
        <v>2</v>
      </c>
      <c r="E125">
        <v>3</v>
      </c>
      <c r="F125">
        <v>5.5</v>
      </c>
      <c r="G125">
        <v>1.28</v>
      </c>
      <c r="H125">
        <v>2.8130000000000002</v>
      </c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x14ac:dyDescent="0.25">
      <c r="A126" t="s">
        <v>258</v>
      </c>
      <c r="B126">
        <v>12134.695065292797</v>
      </c>
      <c r="C126">
        <v>5</v>
      </c>
      <c r="D126">
        <v>3</v>
      </c>
      <c r="E126">
        <v>2</v>
      </c>
      <c r="F126">
        <v>5.5</v>
      </c>
      <c r="G126">
        <v>1.28</v>
      </c>
      <c r="H126">
        <v>2.7829999999999999</v>
      </c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x14ac:dyDescent="0.25">
      <c r="A127" t="s">
        <v>259</v>
      </c>
      <c r="B127">
        <v>13820.069379916797</v>
      </c>
      <c r="C127">
        <v>5</v>
      </c>
      <c r="D127">
        <v>2</v>
      </c>
      <c r="E127">
        <v>3</v>
      </c>
      <c r="F127">
        <v>5.5</v>
      </c>
      <c r="G127">
        <v>1.28</v>
      </c>
      <c r="H127">
        <v>2.8329999999999997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x14ac:dyDescent="0.25">
      <c r="A128" t="s">
        <v>260</v>
      </c>
      <c r="B128">
        <v>12134.695065292797</v>
      </c>
      <c r="C128">
        <v>5</v>
      </c>
      <c r="D128">
        <v>2</v>
      </c>
      <c r="E128">
        <v>3</v>
      </c>
      <c r="F128">
        <v>5.5</v>
      </c>
      <c r="G128">
        <v>1.28</v>
      </c>
      <c r="H128">
        <v>2.7829999999999999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x14ac:dyDescent="0.25">
      <c r="A129" t="s">
        <v>261</v>
      </c>
      <c r="B129">
        <v>13820.069379916797</v>
      </c>
      <c r="C129">
        <v>5</v>
      </c>
      <c r="D129">
        <v>1</v>
      </c>
      <c r="E129">
        <v>4</v>
      </c>
      <c r="F129">
        <v>5.5</v>
      </c>
      <c r="G129">
        <v>1.28</v>
      </c>
      <c r="H129">
        <v>2.8329999999999997</v>
      </c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x14ac:dyDescent="0.25">
      <c r="A130" t="s">
        <v>262</v>
      </c>
      <c r="B130">
        <v>11762.138637849597</v>
      </c>
      <c r="C130">
        <v>5</v>
      </c>
      <c r="D130">
        <v>3</v>
      </c>
      <c r="E130">
        <v>2</v>
      </c>
      <c r="F130">
        <v>5.5</v>
      </c>
      <c r="G130">
        <v>1.28</v>
      </c>
      <c r="H130">
        <v>2.7679999999999998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x14ac:dyDescent="0.25">
      <c r="A131" t="s">
        <v>263</v>
      </c>
      <c r="B131">
        <v>13395.769004217596</v>
      </c>
      <c r="C131">
        <v>5</v>
      </c>
      <c r="D131">
        <v>2</v>
      </c>
      <c r="E131">
        <v>3</v>
      </c>
      <c r="F131">
        <v>5.5</v>
      </c>
      <c r="G131">
        <v>1.28</v>
      </c>
      <c r="H131">
        <v>2.8179999999999992</v>
      </c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x14ac:dyDescent="0.25">
      <c r="A132" t="s">
        <v>449</v>
      </c>
      <c r="B132">
        <v>11158.952041036799</v>
      </c>
      <c r="C132">
        <v>5</v>
      </c>
      <c r="D132">
        <v>3</v>
      </c>
      <c r="E132">
        <v>2</v>
      </c>
      <c r="F132">
        <v>5.5</v>
      </c>
      <c r="G132">
        <v>1.28</v>
      </c>
      <c r="H132">
        <v>2.758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x14ac:dyDescent="0.25">
      <c r="A133" t="s">
        <v>264</v>
      </c>
      <c r="B133">
        <v>11158.952041036799</v>
      </c>
      <c r="C133">
        <v>5</v>
      </c>
      <c r="D133">
        <v>2</v>
      </c>
      <c r="E133">
        <v>3</v>
      </c>
      <c r="F133">
        <v>5.5</v>
      </c>
      <c r="G133">
        <v>1.28</v>
      </c>
      <c r="H133">
        <v>2.758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x14ac:dyDescent="0.25">
      <c r="A134" t="s">
        <v>265</v>
      </c>
      <c r="B134">
        <v>13837.810162175996</v>
      </c>
      <c r="C134">
        <v>5</v>
      </c>
      <c r="D134">
        <v>2</v>
      </c>
      <c r="E134">
        <v>3</v>
      </c>
      <c r="F134">
        <v>5.5</v>
      </c>
      <c r="G134">
        <v>1.28</v>
      </c>
      <c r="H134">
        <v>2.8279999999999998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x14ac:dyDescent="0.25">
      <c r="A135" t="s">
        <v>266</v>
      </c>
      <c r="B135">
        <v>13128.178871807997</v>
      </c>
      <c r="C135">
        <v>5</v>
      </c>
      <c r="D135">
        <v>2</v>
      </c>
      <c r="E135">
        <v>3</v>
      </c>
      <c r="F135">
        <v>5.5</v>
      </c>
      <c r="G135">
        <v>1.28</v>
      </c>
      <c r="H135">
        <v>2.8180000000000001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x14ac:dyDescent="0.25">
      <c r="A136" t="s">
        <v>267</v>
      </c>
      <c r="B136">
        <v>13128.178871807997</v>
      </c>
      <c r="C136">
        <v>5</v>
      </c>
      <c r="D136">
        <v>1</v>
      </c>
      <c r="E136">
        <v>4</v>
      </c>
      <c r="F136">
        <v>5.5</v>
      </c>
      <c r="G136">
        <v>1.28</v>
      </c>
      <c r="H136">
        <v>2.8180000000000001</v>
      </c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x14ac:dyDescent="0.25">
      <c r="A137" t="s">
        <v>450</v>
      </c>
      <c r="B137">
        <v>9012.0890635775977</v>
      </c>
      <c r="C137">
        <v>6</v>
      </c>
      <c r="D137">
        <v>3</v>
      </c>
      <c r="E137">
        <v>1</v>
      </c>
      <c r="F137">
        <v>5.5</v>
      </c>
      <c r="G137">
        <v>1.28</v>
      </c>
      <c r="H137">
        <v>2.6930000000000001</v>
      </c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x14ac:dyDescent="0.25">
      <c r="A138" t="s">
        <v>451</v>
      </c>
      <c r="B138">
        <v>10263.768100185596</v>
      </c>
      <c r="C138">
        <v>6</v>
      </c>
      <c r="D138">
        <v>2</v>
      </c>
      <c r="E138">
        <v>2</v>
      </c>
      <c r="F138">
        <v>5.5</v>
      </c>
      <c r="G138">
        <v>1.28</v>
      </c>
      <c r="H138">
        <v>2.7429999999999999</v>
      </c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x14ac:dyDescent="0.25">
      <c r="A139" t="s">
        <v>452</v>
      </c>
      <c r="B139">
        <v>9749.9209167359986</v>
      </c>
      <c r="C139">
        <v>6</v>
      </c>
      <c r="D139">
        <v>2</v>
      </c>
      <c r="E139">
        <v>2</v>
      </c>
      <c r="F139">
        <v>5.5</v>
      </c>
      <c r="G139">
        <v>1.28</v>
      </c>
      <c r="H139">
        <v>2.7280000000000002</v>
      </c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x14ac:dyDescent="0.25">
      <c r="A140" t="s">
        <v>453</v>
      </c>
      <c r="B140">
        <v>11888.287700889596</v>
      </c>
      <c r="C140">
        <v>5</v>
      </c>
      <c r="D140">
        <v>4</v>
      </c>
      <c r="E140">
        <v>1</v>
      </c>
      <c r="F140">
        <v>5.5</v>
      </c>
      <c r="G140">
        <v>1.28</v>
      </c>
      <c r="H140">
        <v>2.7679999999999998</v>
      </c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x14ac:dyDescent="0.25">
      <c r="A141" t="s">
        <v>454</v>
      </c>
      <c r="B141">
        <v>13539.438770457595</v>
      </c>
      <c r="C141">
        <v>5</v>
      </c>
      <c r="D141">
        <v>3</v>
      </c>
      <c r="E141">
        <v>2</v>
      </c>
      <c r="F141">
        <v>5.5</v>
      </c>
      <c r="G141">
        <v>1.28</v>
      </c>
      <c r="H141">
        <v>2.8180000000000001</v>
      </c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x14ac:dyDescent="0.25">
      <c r="A142" t="s">
        <v>455</v>
      </c>
      <c r="B142">
        <v>11278.631921356797</v>
      </c>
      <c r="C142">
        <v>5</v>
      </c>
      <c r="D142">
        <v>4</v>
      </c>
      <c r="E142">
        <v>1</v>
      </c>
      <c r="F142">
        <v>5.5</v>
      </c>
      <c r="G142">
        <v>1.28</v>
      </c>
      <c r="H142">
        <v>2.758</v>
      </c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x14ac:dyDescent="0.25">
      <c r="A143" t="s">
        <v>456</v>
      </c>
      <c r="B143">
        <v>11278.631921356797</v>
      </c>
      <c r="C143">
        <v>5</v>
      </c>
      <c r="D143">
        <v>3</v>
      </c>
      <c r="E143">
        <v>2</v>
      </c>
      <c r="F143">
        <v>5.5</v>
      </c>
      <c r="G143">
        <v>1.28</v>
      </c>
      <c r="H143">
        <v>2.758</v>
      </c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x14ac:dyDescent="0.25">
      <c r="A144" t="s">
        <v>457</v>
      </c>
      <c r="B144">
        <v>10932.358134297598</v>
      </c>
      <c r="C144">
        <v>5</v>
      </c>
      <c r="D144">
        <v>4</v>
      </c>
      <c r="E144">
        <v>1</v>
      </c>
      <c r="F144">
        <v>5.5</v>
      </c>
      <c r="G144">
        <v>1.28</v>
      </c>
      <c r="H144">
        <v>2.7429999999999999</v>
      </c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x14ac:dyDescent="0.25">
      <c r="A145" t="s">
        <v>458</v>
      </c>
      <c r="B145">
        <v>12861.597805055997</v>
      </c>
      <c r="C145">
        <v>5</v>
      </c>
      <c r="D145">
        <v>3</v>
      </c>
      <c r="E145">
        <v>2</v>
      </c>
      <c r="F145">
        <v>5.5</v>
      </c>
      <c r="G145">
        <v>1.28</v>
      </c>
      <c r="H145">
        <v>2.8029999999999999</v>
      </c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1:26" x14ac:dyDescent="0.25">
      <c r="A146" t="s">
        <v>268</v>
      </c>
      <c r="B146">
        <v>12080.034276710396</v>
      </c>
      <c r="C146">
        <v>5</v>
      </c>
      <c r="D146">
        <v>3</v>
      </c>
      <c r="E146">
        <v>2</v>
      </c>
      <c r="F146">
        <v>5.5</v>
      </c>
      <c r="G146">
        <v>1.28</v>
      </c>
      <c r="H146">
        <v>2.7729999999999997</v>
      </c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 x14ac:dyDescent="0.25">
      <c r="A147" t="s">
        <v>269</v>
      </c>
      <c r="B147">
        <v>13757.816815142394</v>
      </c>
      <c r="C147">
        <v>5</v>
      </c>
      <c r="D147">
        <v>2</v>
      </c>
      <c r="E147">
        <v>3</v>
      </c>
      <c r="F147">
        <v>5.5</v>
      </c>
      <c r="G147">
        <v>1.28</v>
      </c>
      <c r="H147">
        <v>2.8229999999999995</v>
      </c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1:26" x14ac:dyDescent="0.25">
      <c r="A148" t="s">
        <v>270</v>
      </c>
      <c r="B148">
        <v>11460.545339443199</v>
      </c>
      <c r="C148">
        <v>5</v>
      </c>
      <c r="D148">
        <v>3</v>
      </c>
      <c r="E148">
        <v>2</v>
      </c>
      <c r="F148">
        <v>5.5</v>
      </c>
      <c r="G148">
        <v>1.28</v>
      </c>
      <c r="H148">
        <v>2.7629999999999999</v>
      </c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1:26" x14ac:dyDescent="0.25">
      <c r="A149" t="s">
        <v>459</v>
      </c>
      <c r="B149">
        <v>11460.545339443199</v>
      </c>
      <c r="C149">
        <v>5</v>
      </c>
      <c r="D149">
        <v>2</v>
      </c>
      <c r="E149">
        <v>3</v>
      </c>
      <c r="F149">
        <v>5.5</v>
      </c>
      <c r="G149">
        <v>1.28</v>
      </c>
      <c r="H149">
        <v>2.7629999999999999</v>
      </c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 x14ac:dyDescent="0.25">
      <c r="A150" t="s">
        <v>271</v>
      </c>
      <c r="B150">
        <v>11108.686491302398</v>
      </c>
      <c r="C150">
        <v>5</v>
      </c>
      <c r="D150">
        <v>3</v>
      </c>
      <c r="E150">
        <v>2</v>
      </c>
      <c r="F150">
        <v>5.5</v>
      </c>
      <c r="G150">
        <v>1.28</v>
      </c>
      <c r="H150">
        <v>2.7479999999999998</v>
      </c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1:26" x14ac:dyDescent="0.25">
      <c r="A151" t="s">
        <v>272</v>
      </c>
      <c r="B151">
        <v>13069.042930943997</v>
      </c>
      <c r="C151">
        <v>5</v>
      </c>
      <c r="D151">
        <v>2</v>
      </c>
      <c r="E151">
        <v>3</v>
      </c>
      <c r="F151">
        <v>5.5</v>
      </c>
      <c r="G151">
        <v>1.28</v>
      </c>
      <c r="H151">
        <v>2.8079999999999998</v>
      </c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1:26" x14ac:dyDescent="0.25">
      <c r="A152" t="s">
        <v>460</v>
      </c>
      <c r="B152">
        <v>11265.111329471998</v>
      </c>
      <c r="C152">
        <v>6</v>
      </c>
      <c r="D152">
        <v>2</v>
      </c>
      <c r="E152">
        <v>2</v>
      </c>
      <c r="F152">
        <v>5.5</v>
      </c>
      <c r="G152">
        <v>1.28</v>
      </c>
      <c r="H152">
        <v>2.778</v>
      </c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 x14ac:dyDescent="0.25">
      <c r="A153" t="s">
        <v>461</v>
      </c>
      <c r="B153">
        <v>12829.710125231997</v>
      </c>
      <c r="C153">
        <v>6</v>
      </c>
      <c r="D153">
        <v>1</v>
      </c>
      <c r="E153">
        <v>3</v>
      </c>
      <c r="F153">
        <v>5.5</v>
      </c>
      <c r="G153">
        <v>1.28</v>
      </c>
      <c r="H153">
        <v>2.8280000000000003</v>
      </c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1:26" x14ac:dyDescent="0.25">
      <c r="A154" t="s">
        <v>462</v>
      </c>
      <c r="B154">
        <v>10687.413312576</v>
      </c>
      <c r="C154">
        <v>6</v>
      </c>
      <c r="D154">
        <v>2</v>
      </c>
      <c r="E154">
        <v>2</v>
      </c>
      <c r="F154">
        <v>5.5</v>
      </c>
      <c r="G154">
        <v>1.28</v>
      </c>
      <c r="H154">
        <v>2.7680000000000002</v>
      </c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1:26" x14ac:dyDescent="0.25">
      <c r="A155" t="s">
        <v>463</v>
      </c>
      <c r="B155">
        <v>10687.413312576</v>
      </c>
      <c r="C155">
        <v>6</v>
      </c>
      <c r="D155">
        <v>1</v>
      </c>
      <c r="E155">
        <v>3</v>
      </c>
      <c r="F155">
        <v>5.5</v>
      </c>
      <c r="G155">
        <v>1.28</v>
      </c>
      <c r="H155">
        <v>2.7680000000000002</v>
      </c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 x14ac:dyDescent="0.25">
      <c r="A156" t="s">
        <v>464</v>
      </c>
      <c r="B156">
        <v>10359.290974031999</v>
      </c>
      <c r="C156">
        <v>6</v>
      </c>
      <c r="D156">
        <v>2</v>
      </c>
      <c r="E156">
        <v>2</v>
      </c>
      <c r="F156">
        <v>5.5</v>
      </c>
      <c r="G156">
        <v>1.28</v>
      </c>
      <c r="H156">
        <v>2.7530000000000001</v>
      </c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1:26" x14ac:dyDescent="0.25">
      <c r="A157" t="s">
        <v>465</v>
      </c>
      <c r="B157">
        <v>12187.401145919999</v>
      </c>
      <c r="C157">
        <v>6</v>
      </c>
      <c r="D157">
        <v>1</v>
      </c>
      <c r="E157">
        <v>3</v>
      </c>
      <c r="F157">
        <v>5.5</v>
      </c>
      <c r="G157">
        <v>1.28</v>
      </c>
      <c r="H157">
        <v>2.8130000000000002</v>
      </c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1:26" x14ac:dyDescent="0.25">
      <c r="A158" t="s">
        <v>466</v>
      </c>
      <c r="B158">
        <v>14860.359626111998</v>
      </c>
      <c r="C158">
        <v>5</v>
      </c>
      <c r="D158">
        <v>3</v>
      </c>
      <c r="E158">
        <v>2</v>
      </c>
      <c r="F158">
        <v>5.5</v>
      </c>
      <c r="G158">
        <v>1.28</v>
      </c>
      <c r="H158">
        <v>2.8530000000000002</v>
      </c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 x14ac:dyDescent="0.25">
      <c r="A159" t="s">
        <v>467</v>
      </c>
      <c r="B159">
        <v>14098.289901696</v>
      </c>
      <c r="C159">
        <v>5</v>
      </c>
      <c r="D159">
        <v>3</v>
      </c>
      <c r="E159">
        <v>2</v>
      </c>
      <c r="F159">
        <v>5.5</v>
      </c>
      <c r="G159">
        <v>1.28</v>
      </c>
      <c r="H159">
        <v>2.8430000000000004</v>
      </c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  <row r="160" spans="1:26" x14ac:dyDescent="0.25">
      <c r="A160" t="s">
        <v>468</v>
      </c>
      <c r="B160">
        <v>14098.289901696</v>
      </c>
      <c r="C160">
        <v>5</v>
      </c>
      <c r="D160">
        <v>2</v>
      </c>
      <c r="E160">
        <v>3</v>
      </c>
      <c r="F160">
        <v>5.5</v>
      </c>
      <c r="G160">
        <v>1.28</v>
      </c>
      <c r="H160">
        <v>2.8430000000000004</v>
      </c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</row>
    <row r="161" spans="1:26" x14ac:dyDescent="0.25">
      <c r="A161" t="s">
        <v>469</v>
      </c>
      <c r="B161">
        <v>13665.447667872</v>
      </c>
      <c r="C161">
        <v>5</v>
      </c>
      <c r="D161">
        <v>3</v>
      </c>
      <c r="E161">
        <v>2</v>
      </c>
      <c r="F161">
        <v>5.5</v>
      </c>
      <c r="G161">
        <v>1.28</v>
      </c>
      <c r="H161">
        <v>2.8280000000000003</v>
      </c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 x14ac:dyDescent="0.25">
      <c r="A162" t="s">
        <v>470</v>
      </c>
      <c r="B162">
        <v>14325.681674303998</v>
      </c>
      <c r="C162">
        <v>5</v>
      </c>
      <c r="D162">
        <v>2</v>
      </c>
      <c r="E162">
        <v>3</v>
      </c>
      <c r="F162">
        <v>5.5</v>
      </c>
      <c r="G162">
        <v>1.28</v>
      </c>
      <c r="H162">
        <v>2.8479999999999999</v>
      </c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</row>
    <row r="163" spans="1:26" x14ac:dyDescent="0.25">
      <c r="A163" t="s">
        <v>471</v>
      </c>
      <c r="B163">
        <v>14325.681674303998</v>
      </c>
      <c r="C163">
        <v>5</v>
      </c>
      <c r="D163">
        <v>1</v>
      </c>
      <c r="E163">
        <v>4</v>
      </c>
      <c r="F163">
        <v>5.5</v>
      </c>
      <c r="G163">
        <v>1.28</v>
      </c>
      <c r="H163">
        <v>2.8479999999999999</v>
      </c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</row>
    <row r="164" spans="1:26" x14ac:dyDescent="0.25">
      <c r="A164" t="s">
        <v>472</v>
      </c>
      <c r="B164">
        <v>13885.858114127997</v>
      </c>
      <c r="C164">
        <v>5</v>
      </c>
      <c r="D164">
        <v>2</v>
      </c>
      <c r="E164">
        <v>3</v>
      </c>
      <c r="F164">
        <v>5.5</v>
      </c>
      <c r="G164">
        <v>1.28</v>
      </c>
      <c r="H164">
        <v>2.8329999999999997</v>
      </c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 x14ac:dyDescent="0.25">
      <c r="A165" t="s">
        <v>473</v>
      </c>
      <c r="B165">
        <v>14235.120164865601</v>
      </c>
      <c r="C165">
        <v>6</v>
      </c>
      <c r="D165">
        <v>3</v>
      </c>
      <c r="E165">
        <v>1</v>
      </c>
      <c r="F165">
        <v>6</v>
      </c>
      <c r="G165">
        <v>1.26</v>
      </c>
      <c r="H165">
        <v>2.8810000000000002</v>
      </c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</row>
    <row r="166" spans="1:26" x14ac:dyDescent="0.25">
      <c r="A166" t="s">
        <v>474</v>
      </c>
      <c r="B166">
        <v>12499.129900857601</v>
      </c>
      <c r="C166">
        <v>6</v>
      </c>
      <c r="D166">
        <v>3</v>
      </c>
      <c r="E166">
        <v>1</v>
      </c>
      <c r="F166">
        <v>6</v>
      </c>
      <c r="G166">
        <v>1.26</v>
      </c>
      <c r="H166">
        <v>2.8310000000000004</v>
      </c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</row>
    <row r="167" spans="1:26" x14ac:dyDescent="0.25">
      <c r="A167" t="s">
        <v>475</v>
      </c>
      <c r="B167">
        <v>14235.120164865601</v>
      </c>
      <c r="C167">
        <v>6</v>
      </c>
      <c r="D167">
        <v>2</v>
      </c>
      <c r="E167">
        <v>2</v>
      </c>
      <c r="F167">
        <v>6</v>
      </c>
      <c r="G167">
        <v>1.26</v>
      </c>
      <c r="H167">
        <v>2.8810000000000002</v>
      </c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 x14ac:dyDescent="0.25">
      <c r="A168" t="s">
        <v>476</v>
      </c>
      <c r="B168">
        <v>13798.0770019092</v>
      </c>
      <c r="C168">
        <v>6</v>
      </c>
      <c r="D168">
        <v>3</v>
      </c>
      <c r="E168">
        <v>1</v>
      </c>
      <c r="F168">
        <v>6</v>
      </c>
      <c r="G168">
        <v>1.26</v>
      </c>
      <c r="H168">
        <v>2.8659999999999997</v>
      </c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</row>
    <row r="169" spans="1:26" x14ac:dyDescent="0.25">
      <c r="A169" t="s">
        <v>477</v>
      </c>
      <c r="B169">
        <v>11494.082905905603</v>
      </c>
      <c r="C169">
        <v>6</v>
      </c>
      <c r="D169">
        <v>3</v>
      </c>
      <c r="E169">
        <v>1</v>
      </c>
      <c r="F169">
        <v>6</v>
      </c>
      <c r="G169">
        <v>1.26</v>
      </c>
      <c r="H169">
        <v>2.806</v>
      </c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</row>
    <row r="170" spans="1:26" x14ac:dyDescent="0.25">
      <c r="A170" t="s">
        <v>478</v>
      </c>
      <c r="B170">
        <v>14253.393746592003</v>
      </c>
      <c r="C170">
        <v>6</v>
      </c>
      <c r="D170">
        <v>3</v>
      </c>
      <c r="E170">
        <v>1</v>
      </c>
      <c r="F170">
        <v>6</v>
      </c>
      <c r="G170">
        <v>1.26</v>
      </c>
      <c r="H170">
        <v>2.8760000000000003</v>
      </c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 x14ac:dyDescent="0.25">
      <c r="A171" t="s">
        <v>479</v>
      </c>
      <c r="B171">
        <v>13522.450477536002</v>
      </c>
      <c r="C171">
        <v>6</v>
      </c>
      <c r="D171">
        <v>3</v>
      </c>
      <c r="E171">
        <v>1</v>
      </c>
      <c r="F171">
        <v>6</v>
      </c>
      <c r="G171">
        <v>1.26</v>
      </c>
      <c r="H171">
        <v>2.8660000000000005</v>
      </c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</row>
    <row r="172" spans="1:26" x14ac:dyDescent="0.25">
      <c r="A172" t="s">
        <v>480</v>
      </c>
      <c r="B172">
        <v>13522.450477536002</v>
      </c>
      <c r="C172">
        <v>6</v>
      </c>
      <c r="D172">
        <v>2</v>
      </c>
      <c r="E172">
        <v>2</v>
      </c>
      <c r="F172">
        <v>6</v>
      </c>
      <c r="G172">
        <v>1.26</v>
      </c>
      <c r="H172">
        <v>2.8660000000000005</v>
      </c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</row>
    <row r="173" spans="1:26" x14ac:dyDescent="0.25">
      <c r="A173" t="s">
        <v>273</v>
      </c>
      <c r="B173">
        <v>10171.548628441198</v>
      </c>
      <c r="C173">
        <v>6</v>
      </c>
      <c r="D173">
        <v>3</v>
      </c>
      <c r="E173">
        <v>1</v>
      </c>
      <c r="F173">
        <v>6</v>
      </c>
      <c r="G173">
        <v>1.26</v>
      </c>
      <c r="H173">
        <v>2.7909999999999995</v>
      </c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 x14ac:dyDescent="0.25">
      <c r="A174" t="s">
        <v>274</v>
      </c>
      <c r="B174">
        <v>9662.3183376720008</v>
      </c>
      <c r="C174">
        <v>6</v>
      </c>
      <c r="D174">
        <v>3</v>
      </c>
      <c r="E174">
        <v>1</v>
      </c>
      <c r="F174">
        <v>6</v>
      </c>
      <c r="G174">
        <v>1.26</v>
      </c>
      <c r="H174">
        <v>2.7760000000000002</v>
      </c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</row>
    <row r="175" spans="1:26" x14ac:dyDescent="0.25">
      <c r="A175" t="s">
        <v>481</v>
      </c>
      <c r="B175">
        <v>9075.166124824802</v>
      </c>
      <c r="C175">
        <v>6</v>
      </c>
      <c r="D175">
        <v>3</v>
      </c>
      <c r="E175">
        <v>1</v>
      </c>
      <c r="F175">
        <v>6</v>
      </c>
      <c r="G175">
        <v>1.26</v>
      </c>
      <c r="H175">
        <v>2.7459999999999996</v>
      </c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</row>
    <row r="176" spans="1:26" x14ac:dyDescent="0.25">
      <c r="A176" t="s">
        <v>482</v>
      </c>
      <c r="B176">
        <v>10335.605864383801</v>
      </c>
      <c r="C176">
        <v>6</v>
      </c>
      <c r="D176">
        <v>2</v>
      </c>
      <c r="E176">
        <v>2</v>
      </c>
      <c r="F176">
        <v>6</v>
      </c>
      <c r="G176">
        <v>1.26</v>
      </c>
      <c r="H176">
        <v>2.7959999999999994</v>
      </c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 x14ac:dyDescent="0.25">
      <c r="A177" t="s">
        <v>483</v>
      </c>
      <c r="B177">
        <v>9818.1621818280018</v>
      </c>
      <c r="C177">
        <v>6</v>
      </c>
      <c r="D177">
        <v>2</v>
      </c>
      <c r="E177">
        <v>2</v>
      </c>
      <c r="F177">
        <v>6</v>
      </c>
      <c r="G177">
        <v>1.26</v>
      </c>
      <c r="H177">
        <v>2.7809999999999997</v>
      </c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</row>
    <row r="178" spans="1:26" x14ac:dyDescent="0.25">
      <c r="A178" t="s">
        <v>484</v>
      </c>
      <c r="B178">
        <v>14170.998001960799</v>
      </c>
      <c r="C178">
        <v>6</v>
      </c>
      <c r="D178">
        <v>3</v>
      </c>
      <c r="E178">
        <v>1</v>
      </c>
      <c r="F178">
        <v>6</v>
      </c>
      <c r="G178">
        <v>1.26</v>
      </c>
      <c r="H178">
        <v>2.871</v>
      </c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</row>
    <row r="179" spans="1:26" x14ac:dyDescent="0.25">
      <c r="A179" t="s">
        <v>485</v>
      </c>
      <c r="B179">
        <v>11804.7337952544</v>
      </c>
      <c r="C179">
        <v>6</v>
      </c>
      <c r="D179">
        <v>3</v>
      </c>
      <c r="E179">
        <v>1</v>
      </c>
      <c r="F179">
        <v>6</v>
      </c>
      <c r="G179">
        <v>1.26</v>
      </c>
      <c r="H179">
        <v>2.8110000000000004</v>
      </c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 x14ac:dyDescent="0.25">
      <c r="A180" t="s">
        <v>486</v>
      </c>
      <c r="B180">
        <v>13461.538538448003</v>
      </c>
      <c r="C180">
        <v>6</v>
      </c>
      <c r="D180">
        <v>3</v>
      </c>
      <c r="E180">
        <v>1</v>
      </c>
      <c r="F180">
        <v>6</v>
      </c>
      <c r="G180">
        <v>1.26</v>
      </c>
      <c r="H180">
        <v>2.8560000000000003</v>
      </c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</row>
    <row r="181" spans="1:26" x14ac:dyDescent="0.25">
      <c r="A181" t="s">
        <v>487</v>
      </c>
      <c r="B181">
        <v>9987.3981059973121</v>
      </c>
      <c r="C181">
        <v>4</v>
      </c>
      <c r="D181">
        <v>4</v>
      </c>
      <c r="E181">
        <v>2</v>
      </c>
      <c r="F181">
        <v>4.0999999999999996</v>
      </c>
      <c r="G181">
        <v>1.26</v>
      </c>
      <c r="H181">
        <v>2.714</v>
      </c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</row>
    <row r="182" spans="1:26" x14ac:dyDescent="0.25">
      <c r="A182" t="s">
        <v>488</v>
      </c>
      <c r="B182">
        <v>9987.3981059973121</v>
      </c>
      <c r="C182">
        <v>4</v>
      </c>
      <c r="D182">
        <v>3</v>
      </c>
      <c r="E182">
        <v>3</v>
      </c>
      <c r="F182">
        <v>4.0999999999999996</v>
      </c>
      <c r="G182">
        <v>1.26</v>
      </c>
      <c r="H182">
        <v>2.714</v>
      </c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 x14ac:dyDescent="0.25">
      <c r="A183" t="s">
        <v>489</v>
      </c>
      <c r="B183">
        <v>10316.967914373121</v>
      </c>
      <c r="C183">
        <v>4</v>
      </c>
      <c r="D183">
        <v>4</v>
      </c>
      <c r="E183">
        <v>2</v>
      </c>
      <c r="F183">
        <v>4</v>
      </c>
      <c r="G183">
        <v>1.26</v>
      </c>
      <c r="H183">
        <v>2.7240000000000002</v>
      </c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</row>
    <row r="184" spans="1:26" x14ac:dyDescent="0.25">
      <c r="A184" t="s">
        <v>490</v>
      </c>
      <c r="B184">
        <v>11749.88012470272</v>
      </c>
      <c r="C184">
        <v>4</v>
      </c>
      <c r="D184">
        <v>3</v>
      </c>
      <c r="E184">
        <v>3</v>
      </c>
      <c r="F184">
        <v>4.0999999999999996</v>
      </c>
      <c r="G184">
        <v>1.26</v>
      </c>
      <c r="H184">
        <v>2.774</v>
      </c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</row>
    <row r="185" spans="1:26" x14ac:dyDescent="0.25">
      <c r="A185" t="s">
        <v>491</v>
      </c>
      <c r="B185">
        <v>10316.967914373121</v>
      </c>
      <c r="C185">
        <v>4</v>
      </c>
      <c r="D185">
        <v>3</v>
      </c>
      <c r="E185">
        <v>3</v>
      </c>
      <c r="F185">
        <v>4</v>
      </c>
      <c r="G185">
        <v>1.26</v>
      </c>
      <c r="H185">
        <v>2.7240000000000002</v>
      </c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 x14ac:dyDescent="0.25">
      <c r="A186" t="s">
        <v>492</v>
      </c>
      <c r="B186">
        <v>11749.88012470272</v>
      </c>
      <c r="C186">
        <v>4</v>
      </c>
      <c r="D186">
        <v>2</v>
      </c>
      <c r="E186">
        <v>4</v>
      </c>
      <c r="F186">
        <v>4.0999999999999996</v>
      </c>
      <c r="G186">
        <v>1.26</v>
      </c>
      <c r="H186">
        <v>2.774</v>
      </c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</row>
    <row r="187" spans="1:26" x14ac:dyDescent="0.25">
      <c r="A187" t="s">
        <v>493</v>
      </c>
      <c r="B187">
        <v>13174.865586634753</v>
      </c>
      <c r="C187">
        <v>3</v>
      </c>
      <c r="D187">
        <v>5</v>
      </c>
      <c r="E187">
        <v>2</v>
      </c>
      <c r="F187">
        <v>4.0999999999999996</v>
      </c>
      <c r="G187">
        <v>1.26</v>
      </c>
      <c r="H187">
        <v>2.7890000000000001</v>
      </c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</row>
    <row r="188" spans="1:26" x14ac:dyDescent="0.25">
      <c r="A188" t="s">
        <v>494</v>
      </c>
      <c r="B188">
        <v>11568.174661435394</v>
      </c>
      <c r="C188">
        <v>3</v>
      </c>
      <c r="D188">
        <v>5</v>
      </c>
      <c r="E188">
        <v>2</v>
      </c>
      <c r="F188">
        <v>3.6</v>
      </c>
      <c r="G188">
        <v>1.26</v>
      </c>
      <c r="H188">
        <v>2.7389999999999999</v>
      </c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 x14ac:dyDescent="0.25">
      <c r="A189" t="s">
        <v>495</v>
      </c>
      <c r="B189">
        <v>13174.865586634753</v>
      </c>
      <c r="C189">
        <v>3</v>
      </c>
      <c r="D189">
        <v>4</v>
      </c>
      <c r="E189">
        <v>3</v>
      </c>
      <c r="F189">
        <v>4.0999999999999996</v>
      </c>
      <c r="G189">
        <v>1.26</v>
      </c>
      <c r="H189">
        <v>2.7890000000000001</v>
      </c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</row>
    <row r="190" spans="1:26" x14ac:dyDescent="0.25">
      <c r="A190" t="s">
        <v>496</v>
      </c>
      <c r="B190">
        <v>13609.617248747523</v>
      </c>
      <c r="C190">
        <v>3</v>
      </c>
      <c r="D190">
        <v>5</v>
      </c>
      <c r="E190">
        <v>2</v>
      </c>
      <c r="F190">
        <v>4</v>
      </c>
      <c r="G190">
        <v>1.26</v>
      </c>
      <c r="H190">
        <v>2.7990000000000004</v>
      </c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</row>
    <row r="191" spans="1:26" x14ac:dyDescent="0.25">
      <c r="A191" t="s">
        <v>497</v>
      </c>
      <c r="B191">
        <v>13609.617248747523</v>
      </c>
      <c r="C191">
        <v>3</v>
      </c>
      <c r="D191">
        <v>4</v>
      </c>
      <c r="E191">
        <v>3</v>
      </c>
      <c r="F191">
        <v>4</v>
      </c>
      <c r="G191">
        <v>1.26</v>
      </c>
      <c r="H191">
        <v>2.7990000000000004</v>
      </c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 x14ac:dyDescent="0.25">
      <c r="A192" t="s">
        <v>498</v>
      </c>
      <c r="B192">
        <v>11754.758123716609</v>
      </c>
      <c r="C192">
        <v>3</v>
      </c>
      <c r="D192">
        <v>5</v>
      </c>
      <c r="E192">
        <v>2</v>
      </c>
      <c r="F192">
        <v>3.6</v>
      </c>
      <c r="G192">
        <v>1.26</v>
      </c>
      <c r="H192">
        <v>2.7440000000000002</v>
      </c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</row>
    <row r="193" spans="1:26" x14ac:dyDescent="0.25">
      <c r="A193" t="s">
        <v>499</v>
      </c>
      <c r="B193">
        <v>13387.363418677247</v>
      </c>
      <c r="C193">
        <v>3</v>
      </c>
      <c r="D193">
        <v>4</v>
      </c>
      <c r="E193">
        <v>3</v>
      </c>
      <c r="F193">
        <v>4.0999999999999996</v>
      </c>
      <c r="G193">
        <v>1.26</v>
      </c>
      <c r="H193">
        <v>2.7939999999999996</v>
      </c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</row>
    <row r="194" spans="1:26" x14ac:dyDescent="0.25">
      <c r="A194" t="s">
        <v>500</v>
      </c>
      <c r="B194">
        <v>11754.758123716609</v>
      </c>
      <c r="C194">
        <v>3</v>
      </c>
      <c r="D194">
        <v>4</v>
      </c>
      <c r="E194">
        <v>3</v>
      </c>
      <c r="F194">
        <v>3.6</v>
      </c>
      <c r="G194">
        <v>1.26</v>
      </c>
      <c r="H194">
        <v>2.7440000000000002</v>
      </c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 x14ac:dyDescent="0.25">
      <c r="A195" t="s">
        <v>501</v>
      </c>
      <c r="B195">
        <v>13387.363418677247</v>
      </c>
      <c r="C195">
        <v>3</v>
      </c>
      <c r="D195">
        <v>3</v>
      </c>
      <c r="E195">
        <v>4</v>
      </c>
      <c r="F195">
        <v>4.0999999999999996</v>
      </c>
      <c r="G195">
        <v>1.26</v>
      </c>
      <c r="H195">
        <v>2.7939999999999996</v>
      </c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</row>
    <row r="196" spans="1:26" x14ac:dyDescent="0.25">
      <c r="A196" t="s">
        <v>502</v>
      </c>
      <c r="B196">
        <v>13829.127204372482</v>
      </c>
      <c r="C196">
        <v>3</v>
      </c>
      <c r="D196">
        <v>4</v>
      </c>
      <c r="E196">
        <v>3</v>
      </c>
      <c r="F196">
        <v>4</v>
      </c>
      <c r="G196">
        <v>1.26</v>
      </c>
      <c r="H196">
        <v>2.8040000000000003</v>
      </c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</row>
    <row r="197" spans="1:26" x14ac:dyDescent="0.25">
      <c r="A197" t="s">
        <v>503</v>
      </c>
      <c r="B197">
        <v>13829.127204372482</v>
      </c>
      <c r="C197">
        <v>3</v>
      </c>
      <c r="D197">
        <v>3</v>
      </c>
      <c r="E197">
        <v>4</v>
      </c>
      <c r="F197">
        <v>4</v>
      </c>
      <c r="G197">
        <v>1.26</v>
      </c>
      <c r="H197">
        <v>2.8040000000000003</v>
      </c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 x14ac:dyDescent="0.25">
      <c r="A198" t="s">
        <v>504</v>
      </c>
      <c r="B198">
        <v>14755.917244067999</v>
      </c>
      <c r="C198">
        <v>6</v>
      </c>
      <c r="D198">
        <v>3</v>
      </c>
      <c r="E198">
        <v>1</v>
      </c>
      <c r="F198">
        <v>6</v>
      </c>
      <c r="G198">
        <v>1.26</v>
      </c>
      <c r="H198">
        <v>2.8959999999999999</v>
      </c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</row>
    <row r="199" spans="1:26" x14ac:dyDescent="0.25">
      <c r="A199" t="s">
        <v>505</v>
      </c>
      <c r="B199">
        <v>14755.917244067999</v>
      </c>
      <c r="C199">
        <v>6</v>
      </c>
      <c r="D199">
        <v>2</v>
      </c>
      <c r="E199">
        <v>2</v>
      </c>
      <c r="F199">
        <v>6</v>
      </c>
      <c r="G199">
        <v>1.26</v>
      </c>
      <c r="H199">
        <v>2.8959999999999999</v>
      </c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</row>
    <row r="200" spans="1:26" x14ac:dyDescent="0.25">
      <c r="A200" t="s">
        <v>506</v>
      </c>
      <c r="B200">
        <v>14302.884697101001</v>
      </c>
      <c r="C200">
        <v>6</v>
      </c>
      <c r="D200">
        <v>3</v>
      </c>
      <c r="E200">
        <v>1</v>
      </c>
      <c r="F200">
        <v>6</v>
      </c>
      <c r="G200">
        <v>1.26</v>
      </c>
      <c r="H200">
        <v>2.8809999999999998</v>
      </c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 x14ac:dyDescent="0.25">
      <c r="A201" t="s">
        <v>507</v>
      </c>
      <c r="B201">
        <v>10543.678456311</v>
      </c>
      <c r="C201">
        <v>6</v>
      </c>
      <c r="D201">
        <v>3</v>
      </c>
      <c r="E201">
        <v>1</v>
      </c>
      <c r="F201">
        <v>6</v>
      </c>
      <c r="G201">
        <v>1.26</v>
      </c>
      <c r="H201">
        <v>2.806</v>
      </c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</row>
    <row r="202" spans="1:26" x14ac:dyDescent="0.25">
      <c r="A202" t="s">
        <v>508</v>
      </c>
      <c r="B202">
        <v>10713.737786251499</v>
      </c>
      <c r="C202">
        <v>6</v>
      </c>
      <c r="D202">
        <v>2</v>
      </c>
      <c r="E202">
        <v>2</v>
      </c>
      <c r="F202">
        <v>6</v>
      </c>
      <c r="G202">
        <v>1.26</v>
      </c>
      <c r="H202">
        <v>2.8109999999999995</v>
      </c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</row>
    <row r="203" spans="1:26" x14ac:dyDescent="0.25">
      <c r="A203" t="s">
        <v>509</v>
      </c>
      <c r="B203">
        <v>10961.778409021439</v>
      </c>
      <c r="C203">
        <v>4</v>
      </c>
      <c r="D203">
        <v>4</v>
      </c>
      <c r="E203">
        <v>2</v>
      </c>
      <c r="F203">
        <v>4.25</v>
      </c>
      <c r="G203">
        <v>1.26</v>
      </c>
      <c r="H203">
        <v>2.7490000000000001</v>
      </c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 x14ac:dyDescent="0.25">
      <c r="A204" t="s">
        <v>510</v>
      </c>
      <c r="B204">
        <v>12484.247632496637</v>
      </c>
      <c r="C204">
        <v>4</v>
      </c>
      <c r="D204">
        <v>3</v>
      </c>
      <c r="E204">
        <v>3</v>
      </c>
      <c r="F204">
        <v>4.25</v>
      </c>
      <c r="G204">
        <v>1.26</v>
      </c>
      <c r="H204">
        <v>2.7990000000000004</v>
      </c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</row>
    <row r="205" spans="1:26" x14ac:dyDescent="0.25">
      <c r="A205" t="s">
        <v>511</v>
      </c>
      <c r="B205">
        <v>10961.778409021439</v>
      </c>
      <c r="C205">
        <v>4</v>
      </c>
      <c r="D205">
        <v>3</v>
      </c>
      <c r="E205">
        <v>3</v>
      </c>
      <c r="F205">
        <v>4.25</v>
      </c>
      <c r="G205">
        <v>1.26</v>
      </c>
      <c r="H205">
        <v>2.7490000000000001</v>
      </c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</row>
    <row r="206" spans="1:26" x14ac:dyDescent="0.25">
      <c r="A206" t="s">
        <v>512</v>
      </c>
      <c r="B206">
        <v>12484.247632496637</v>
      </c>
      <c r="C206">
        <v>4</v>
      </c>
      <c r="D206">
        <v>2</v>
      </c>
      <c r="E206">
        <v>4</v>
      </c>
      <c r="F206">
        <v>4.25</v>
      </c>
      <c r="G206">
        <v>1.26</v>
      </c>
      <c r="H206">
        <v>2.7990000000000004</v>
      </c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 x14ac:dyDescent="0.25">
      <c r="A207" t="s">
        <v>513</v>
      </c>
      <c r="B207">
        <v>12896.209892966399</v>
      </c>
      <c r="C207">
        <v>4</v>
      </c>
      <c r="D207">
        <v>3</v>
      </c>
      <c r="E207">
        <v>3</v>
      </c>
      <c r="F207">
        <v>4.25</v>
      </c>
      <c r="G207">
        <v>1.26</v>
      </c>
      <c r="H207">
        <v>2.8090000000000002</v>
      </c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</row>
    <row r="208" spans="1:26" x14ac:dyDescent="0.25">
      <c r="A208" t="s">
        <v>514</v>
      </c>
      <c r="B208">
        <v>14687.350155878397</v>
      </c>
      <c r="C208">
        <v>4</v>
      </c>
      <c r="D208">
        <v>2</v>
      </c>
      <c r="E208">
        <v>4</v>
      </c>
      <c r="F208">
        <v>4.25</v>
      </c>
      <c r="G208">
        <v>1.26</v>
      </c>
      <c r="H208">
        <v>2.8590000000000004</v>
      </c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</row>
    <row r="209" spans="1:26" x14ac:dyDescent="0.25">
      <c r="A209" t="s">
        <v>515</v>
      </c>
      <c r="B209">
        <v>12896.209892966399</v>
      </c>
      <c r="C209">
        <v>4</v>
      </c>
      <c r="D209">
        <v>2</v>
      </c>
      <c r="E209">
        <v>4</v>
      </c>
      <c r="F209">
        <v>4.25</v>
      </c>
      <c r="G209">
        <v>1.26</v>
      </c>
      <c r="H209">
        <v>2.8090000000000002</v>
      </c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 x14ac:dyDescent="0.25">
      <c r="A210" t="s">
        <v>516</v>
      </c>
      <c r="B210">
        <v>14687.350155878397</v>
      </c>
      <c r="C210">
        <v>4</v>
      </c>
      <c r="D210">
        <v>1</v>
      </c>
      <c r="E210">
        <v>5</v>
      </c>
      <c r="F210">
        <v>4.25</v>
      </c>
      <c r="G210">
        <v>1.26</v>
      </c>
      <c r="H210">
        <v>2.8590000000000004</v>
      </c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</row>
    <row r="211" spans="1:26" x14ac:dyDescent="0.25">
      <c r="A211" t="s">
        <v>517</v>
      </c>
      <c r="B211">
        <v>9203.0311083110391</v>
      </c>
      <c r="C211">
        <v>4</v>
      </c>
      <c r="D211">
        <v>3</v>
      </c>
      <c r="E211">
        <v>3</v>
      </c>
      <c r="F211">
        <v>4.25</v>
      </c>
      <c r="G211">
        <v>1.26</v>
      </c>
      <c r="H211">
        <v>2.7240000000000002</v>
      </c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</row>
    <row r="212" spans="1:26" x14ac:dyDescent="0.25">
      <c r="A212" t="s">
        <v>518</v>
      </c>
      <c r="B212">
        <v>9203.0311083110391</v>
      </c>
      <c r="C212">
        <v>4</v>
      </c>
      <c r="D212">
        <v>2</v>
      </c>
      <c r="E212">
        <v>4</v>
      </c>
      <c r="F212">
        <v>4.25</v>
      </c>
      <c r="G212">
        <v>1.26</v>
      </c>
      <c r="H212">
        <v>2.7240000000000002</v>
      </c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 x14ac:dyDescent="0.25">
      <c r="A213" t="s">
        <v>519</v>
      </c>
      <c r="B213">
        <v>14460.21832679424</v>
      </c>
      <c r="C213">
        <v>3</v>
      </c>
      <c r="D213">
        <v>5</v>
      </c>
      <c r="E213">
        <v>2</v>
      </c>
      <c r="F213">
        <v>4.25</v>
      </c>
      <c r="G213">
        <v>1.26</v>
      </c>
      <c r="H213">
        <v>2.8240000000000003</v>
      </c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</row>
    <row r="214" spans="1:26" x14ac:dyDescent="0.25">
      <c r="A214" t="s">
        <v>520</v>
      </c>
      <c r="B214">
        <v>14460.21832679424</v>
      </c>
      <c r="C214">
        <v>3</v>
      </c>
      <c r="D214">
        <v>4</v>
      </c>
      <c r="E214">
        <v>3</v>
      </c>
      <c r="F214">
        <v>4.25</v>
      </c>
      <c r="G214">
        <v>1.26</v>
      </c>
      <c r="H214">
        <v>2.8240000000000003</v>
      </c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</row>
    <row r="215" spans="1:26" x14ac:dyDescent="0.25">
      <c r="A215" t="s">
        <v>521</v>
      </c>
      <c r="B215">
        <v>9214.8450121728001</v>
      </c>
      <c r="C215">
        <v>4</v>
      </c>
      <c r="D215">
        <v>3</v>
      </c>
      <c r="E215">
        <v>3</v>
      </c>
      <c r="F215">
        <v>4.25</v>
      </c>
      <c r="G215">
        <v>1.26</v>
      </c>
      <c r="H215">
        <v>2.7190000000000003</v>
      </c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 x14ac:dyDescent="0.25">
      <c r="A216" t="s">
        <v>522</v>
      </c>
      <c r="B216">
        <v>10494.684597196798</v>
      </c>
      <c r="C216">
        <v>4</v>
      </c>
      <c r="D216">
        <v>2</v>
      </c>
      <c r="E216">
        <v>4</v>
      </c>
      <c r="F216">
        <v>4.25</v>
      </c>
      <c r="G216">
        <v>1.26</v>
      </c>
      <c r="H216">
        <v>2.7689999999999997</v>
      </c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</row>
    <row r="217" spans="1:26" x14ac:dyDescent="0.25">
      <c r="A217" t="s">
        <v>523</v>
      </c>
      <c r="B217">
        <v>9351.4670939289572</v>
      </c>
      <c r="C217">
        <v>4</v>
      </c>
      <c r="D217">
        <v>2</v>
      </c>
      <c r="E217">
        <v>4</v>
      </c>
      <c r="F217">
        <v>4.25</v>
      </c>
      <c r="G217">
        <v>1.26</v>
      </c>
      <c r="H217">
        <v>2.7290000000000001</v>
      </c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</row>
    <row r="218" spans="1:26" x14ac:dyDescent="0.25">
      <c r="A218" t="s">
        <v>524</v>
      </c>
      <c r="B218">
        <v>9351.4670939289572</v>
      </c>
      <c r="C218">
        <v>4</v>
      </c>
      <c r="D218">
        <v>1</v>
      </c>
      <c r="E218">
        <v>5</v>
      </c>
      <c r="F218">
        <v>4.25</v>
      </c>
      <c r="G218">
        <v>1.26</v>
      </c>
      <c r="H218">
        <v>2.7290000000000001</v>
      </c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 x14ac:dyDescent="0.25">
      <c r="A219" t="s">
        <v>525</v>
      </c>
      <c r="B219">
        <v>9064.3606480627168</v>
      </c>
      <c r="C219">
        <v>4</v>
      </c>
      <c r="D219">
        <v>2</v>
      </c>
      <c r="E219">
        <v>4</v>
      </c>
      <c r="F219">
        <v>4.25</v>
      </c>
      <c r="G219">
        <v>1.26</v>
      </c>
      <c r="H219">
        <v>2.7139999999999995</v>
      </c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</row>
    <row r="220" spans="1:26" x14ac:dyDescent="0.25">
      <c r="A220" t="s">
        <v>526</v>
      </c>
      <c r="B220">
        <v>14693.447654645757</v>
      </c>
      <c r="C220">
        <v>3</v>
      </c>
      <c r="D220">
        <v>4</v>
      </c>
      <c r="E220">
        <v>3</v>
      </c>
      <c r="F220">
        <v>4.25</v>
      </c>
      <c r="G220">
        <v>1.26</v>
      </c>
      <c r="H220">
        <v>2.8289999999999997</v>
      </c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</row>
    <row r="221" spans="1:26" x14ac:dyDescent="0.25">
      <c r="A221" t="s">
        <v>527</v>
      </c>
      <c r="B221">
        <v>14693.447654645757</v>
      </c>
      <c r="C221">
        <v>3</v>
      </c>
      <c r="D221">
        <v>3</v>
      </c>
      <c r="E221">
        <v>4</v>
      </c>
      <c r="F221">
        <v>4.25</v>
      </c>
      <c r="G221">
        <v>1.26</v>
      </c>
      <c r="H221">
        <v>2.8289999999999997</v>
      </c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 x14ac:dyDescent="0.25">
      <c r="A222" t="s">
        <v>528</v>
      </c>
      <c r="B222">
        <v>9363.4715446271985</v>
      </c>
      <c r="C222">
        <v>4</v>
      </c>
      <c r="D222">
        <v>2</v>
      </c>
      <c r="E222">
        <v>4</v>
      </c>
      <c r="F222">
        <v>4.25</v>
      </c>
      <c r="G222">
        <v>1.26</v>
      </c>
      <c r="H222">
        <v>2.7239999999999998</v>
      </c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x14ac:dyDescent="0.25">
      <c r="A223" t="s">
        <v>529</v>
      </c>
      <c r="B223">
        <v>10663.953703603196</v>
      </c>
      <c r="C223">
        <v>4</v>
      </c>
      <c r="D223">
        <v>1</v>
      </c>
      <c r="E223">
        <v>5</v>
      </c>
      <c r="F223">
        <v>4.25</v>
      </c>
      <c r="G223">
        <v>1.26</v>
      </c>
      <c r="H223">
        <v>2.7739999999999996</v>
      </c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x14ac:dyDescent="0.25">
      <c r="A224" t="s">
        <v>530</v>
      </c>
      <c r="B224">
        <v>11639.4013891584</v>
      </c>
      <c r="C224">
        <v>5</v>
      </c>
      <c r="D224">
        <v>4</v>
      </c>
      <c r="E224">
        <v>1</v>
      </c>
      <c r="F224">
        <v>5.5</v>
      </c>
      <c r="G224">
        <v>1.28</v>
      </c>
      <c r="H224">
        <v>2.7830000000000004</v>
      </c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x14ac:dyDescent="0.25">
      <c r="A225" t="s">
        <v>531</v>
      </c>
      <c r="B225">
        <v>13255.984915430399</v>
      </c>
      <c r="C225">
        <v>5</v>
      </c>
      <c r="D225">
        <v>3</v>
      </c>
      <c r="E225">
        <v>2</v>
      </c>
      <c r="F225">
        <v>5.5</v>
      </c>
      <c r="G225">
        <v>1.28</v>
      </c>
      <c r="H225">
        <v>2.8329999999999997</v>
      </c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x14ac:dyDescent="0.25">
      <c r="A226" t="s">
        <v>532</v>
      </c>
      <c r="B226">
        <v>11639.4013891584</v>
      </c>
      <c r="C226">
        <v>5</v>
      </c>
      <c r="D226">
        <v>3</v>
      </c>
      <c r="E226">
        <v>2</v>
      </c>
      <c r="F226">
        <v>5.5</v>
      </c>
      <c r="G226">
        <v>1.28</v>
      </c>
      <c r="H226">
        <v>2.7830000000000004</v>
      </c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x14ac:dyDescent="0.25">
      <c r="A227" t="s">
        <v>533</v>
      </c>
      <c r="B227">
        <v>13255.984915430399</v>
      </c>
      <c r="C227">
        <v>5</v>
      </c>
      <c r="D227">
        <v>2</v>
      </c>
      <c r="E227">
        <v>3</v>
      </c>
      <c r="F227">
        <v>5.5</v>
      </c>
      <c r="G227">
        <v>1.28</v>
      </c>
      <c r="H227">
        <v>2.8329999999999997</v>
      </c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x14ac:dyDescent="0.25">
      <c r="A228" t="s">
        <v>534</v>
      </c>
      <c r="B228">
        <v>11282.051346508801</v>
      </c>
      <c r="C228">
        <v>5</v>
      </c>
      <c r="D228">
        <v>4</v>
      </c>
      <c r="E228">
        <v>1</v>
      </c>
      <c r="F228">
        <v>5.5</v>
      </c>
      <c r="G228">
        <v>1.28</v>
      </c>
      <c r="H228">
        <v>2.7679999999999998</v>
      </c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x14ac:dyDescent="0.25">
      <c r="A229" t="s">
        <v>535</v>
      </c>
      <c r="B229">
        <v>12849.002922412799</v>
      </c>
      <c r="C229">
        <v>5</v>
      </c>
      <c r="D229">
        <v>3</v>
      </c>
      <c r="E229">
        <v>2</v>
      </c>
      <c r="F229">
        <v>5.5</v>
      </c>
      <c r="G229">
        <v>1.28</v>
      </c>
      <c r="H229">
        <v>2.8180000000000001</v>
      </c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x14ac:dyDescent="0.25">
      <c r="A230" t="s">
        <v>536</v>
      </c>
      <c r="B230">
        <v>10703.484610790401</v>
      </c>
      <c r="C230">
        <v>5</v>
      </c>
      <c r="D230">
        <v>4</v>
      </c>
      <c r="E230">
        <v>1</v>
      </c>
      <c r="F230">
        <v>5.5</v>
      </c>
      <c r="G230">
        <v>1.28</v>
      </c>
      <c r="H230">
        <v>2.758</v>
      </c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x14ac:dyDescent="0.25">
      <c r="A231" t="s">
        <v>537</v>
      </c>
      <c r="B231">
        <v>10703.484610790401</v>
      </c>
      <c r="C231">
        <v>5</v>
      </c>
      <c r="D231">
        <v>3</v>
      </c>
      <c r="E231">
        <v>2</v>
      </c>
      <c r="F231">
        <v>5.5</v>
      </c>
      <c r="G231">
        <v>1.28</v>
      </c>
      <c r="H231">
        <v>2.758</v>
      </c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x14ac:dyDescent="0.25">
      <c r="A232" t="s">
        <v>538</v>
      </c>
      <c r="B232">
        <v>13273.001584128002</v>
      </c>
      <c r="C232">
        <v>5</v>
      </c>
      <c r="D232">
        <v>3</v>
      </c>
      <c r="E232">
        <v>2</v>
      </c>
      <c r="F232">
        <v>5.5</v>
      </c>
      <c r="G232">
        <v>1.28</v>
      </c>
      <c r="H232">
        <v>2.8280000000000003</v>
      </c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x14ac:dyDescent="0.25">
      <c r="A233" t="s">
        <v>539</v>
      </c>
      <c r="B233">
        <v>12592.334836224003</v>
      </c>
      <c r="C233">
        <v>5</v>
      </c>
      <c r="D233">
        <v>3</v>
      </c>
      <c r="E233">
        <v>2</v>
      </c>
      <c r="F233">
        <v>5.5</v>
      </c>
      <c r="G233">
        <v>1.28</v>
      </c>
      <c r="H233">
        <v>2.8180000000000005</v>
      </c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x14ac:dyDescent="0.25">
      <c r="A234" t="s">
        <v>540</v>
      </c>
      <c r="B234">
        <v>12592.334836224003</v>
      </c>
      <c r="C234">
        <v>5</v>
      </c>
      <c r="D234">
        <v>2</v>
      </c>
      <c r="E234">
        <v>3</v>
      </c>
      <c r="F234">
        <v>5.5</v>
      </c>
      <c r="G234">
        <v>1.28</v>
      </c>
      <c r="H234">
        <v>2.8180000000000005</v>
      </c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x14ac:dyDescent="0.25">
      <c r="A235" t="s">
        <v>541</v>
      </c>
      <c r="B235">
        <v>9471.9182995007977</v>
      </c>
      <c r="C235">
        <v>5</v>
      </c>
      <c r="D235">
        <v>3</v>
      </c>
      <c r="E235">
        <v>2</v>
      </c>
      <c r="F235">
        <v>5.5</v>
      </c>
      <c r="G235">
        <v>1.28</v>
      </c>
      <c r="H235">
        <v>2.7429999999999999</v>
      </c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x14ac:dyDescent="0.25">
      <c r="A236" t="s">
        <v>542</v>
      </c>
      <c r="B236">
        <v>14882.706031564801</v>
      </c>
      <c r="C236">
        <v>4</v>
      </c>
      <c r="D236">
        <v>5</v>
      </c>
      <c r="E236">
        <v>1</v>
      </c>
      <c r="F236">
        <v>5.5</v>
      </c>
      <c r="G236">
        <v>1.28</v>
      </c>
      <c r="H236">
        <v>2.843</v>
      </c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x14ac:dyDescent="0.25">
      <c r="A237" t="s">
        <v>543</v>
      </c>
      <c r="B237">
        <v>14119.490337638401</v>
      </c>
      <c r="C237">
        <v>4</v>
      </c>
      <c r="D237">
        <v>5</v>
      </c>
      <c r="E237">
        <v>1</v>
      </c>
      <c r="F237">
        <v>5.5</v>
      </c>
      <c r="G237">
        <v>1.28</v>
      </c>
      <c r="H237">
        <v>2.8330000000000002</v>
      </c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x14ac:dyDescent="0.25">
      <c r="A238" t="s">
        <v>544</v>
      </c>
      <c r="B238">
        <v>14119.490337638401</v>
      </c>
      <c r="C238">
        <v>4</v>
      </c>
      <c r="D238">
        <v>4</v>
      </c>
      <c r="E238">
        <v>2</v>
      </c>
      <c r="F238">
        <v>5.5</v>
      </c>
      <c r="G238">
        <v>1.28</v>
      </c>
      <c r="H238">
        <v>2.8330000000000002</v>
      </c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x14ac:dyDescent="0.25">
      <c r="A239" t="s">
        <v>275</v>
      </c>
      <c r="B239">
        <v>9624.6911752991982</v>
      </c>
      <c r="C239">
        <v>5</v>
      </c>
      <c r="D239">
        <v>2</v>
      </c>
      <c r="E239">
        <v>3</v>
      </c>
      <c r="F239">
        <v>5.5</v>
      </c>
      <c r="G239">
        <v>1.28</v>
      </c>
      <c r="H239">
        <v>2.7479999999999998</v>
      </c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x14ac:dyDescent="0.25">
      <c r="A240" t="s">
        <v>276</v>
      </c>
      <c r="B240">
        <v>14347.2240527616</v>
      </c>
      <c r="C240">
        <v>4</v>
      </c>
      <c r="D240">
        <v>4</v>
      </c>
      <c r="E240">
        <v>2</v>
      </c>
      <c r="F240">
        <v>5.5</v>
      </c>
      <c r="G240">
        <v>1.28</v>
      </c>
      <c r="H240">
        <v>2.8380000000000001</v>
      </c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x14ac:dyDescent="0.25">
      <c r="A241" t="s">
        <v>277</v>
      </c>
      <c r="B241">
        <v>14347.2240527616</v>
      </c>
      <c r="C241">
        <v>4</v>
      </c>
      <c r="D241">
        <v>3</v>
      </c>
      <c r="E241">
        <v>3</v>
      </c>
      <c r="F241">
        <v>5.5</v>
      </c>
      <c r="G241">
        <v>1.28</v>
      </c>
      <c r="H241">
        <v>2.8380000000000001</v>
      </c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x14ac:dyDescent="0.25">
      <c r="A242" t="s">
        <v>545</v>
      </c>
      <c r="B242">
        <v>9142.8388571520009</v>
      </c>
      <c r="C242">
        <v>5</v>
      </c>
      <c r="D242">
        <v>2</v>
      </c>
      <c r="E242">
        <v>3</v>
      </c>
      <c r="F242">
        <v>5.5</v>
      </c>
      <c r="G242">
        <v>1.28</v>
      </c>
      <c r="H242">
        <v>2.7329999999999997</v>
      </c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x14ac:dyDescent="0.25">
      <c r="A243" t="s">
        <v>546</v>
      </c>
      <c r="B243">
        <v>11586.9716531712</v>
      </c>
      <c r="C243">
        <v>5</v>
      </c>
      <c r="D243">
        <v>4</v>
      </c>
      <c r="E243">
        <v>1</v>
      </c>
      <c r="F243">
        <v>5.5</v>
      </c>
      <c r="G243">
        <v>1.28</v>
      </c>
      <c r="H243">
        <v>2.7730000000000001</v>
      </c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x14ac:dyDescent="0.25">
      <c r="A244" t="s">
        <v>547</v>
      </c>
      <c r="B244">
        <v>13196.273271667198</v>
      </c>
      <c r="C244">
        <v>5</v>
      </c>
      <c r="D244">
        <v>3</v>
      </c>
      <c r="E244">
        <v>2</v>
      </c>
      <c r="F244">
        <v>5.5</v>
      </c>
      <c r="G244">
        <v>1.28</v>
      </c>
      <c r="H244">
        <v>2.8229999999999995</v>
      </c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x14ac:dyDescent="0.25">
      <c r="A245" t="s">
        <v>548</v>
      </c>
      <c r="B245">
        <v>10992.767978649601</v>
      </c>
      <c r="C245">
        <v>5</v>
      </c>
      <c r="D245">
        <v>4</v>
      </c>
      <c r="E245">
        <v>1</v>
      </c>
      <c r="F245">
        <v>5.5</v>
      </c>
      <c r="G245">
        <v>1.28</v>
      </c>
      <c r="H245">
        <v>2.7630000000000003</v>
      </c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x14ac:dyDescent="0.25">
      <c r="A246" t="s">
        <v>549</v>
      </c>
      <c r="B246">
        <v>10992.767978649601</v>
      </c>
      <c r="C246">
        <v>5</v>
      </c>
      <c r="D246">
        <v>3</v>
      </c>
      <c r="E246">
        <v>2</v>
      </c>
      <c r="F246">
        <v>5.5</v>
      </c>
      <c r="G246">
        <v>1.28</v>
      </c>
      <c r="H246">
        <v>2.7630000000000003</v>
      </c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x14ac:dyDescent="0.25">
      <c r="A247" t="s">
        <v>550</v>
      </c>
      <c r="B247">
        <v>10655.270716147199</v>
      </c>
      <c r="C247">
        <v>5</v>
      </c>
      <c r="D247">
        <v>4</v>
      </c>
      <c r="E247">
        <v>1</v>
      </c>
      <c r="F247">
        <v>5.5</v>
      </c>
      <c r="G247">
        <v>1.28</v>
      </c>
      <c r="H247">
        <v>2.7480000000000002</v>
      </c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x14ac:dyDescent="0.25">
      <c r="A248" t="s">
        <v>551</v>
      </c>
      <c r="B248">
        <v>12535.612607232</v>
      </c>
      <c r="C248">
        <v>5</v>
      </c>
      <c r="D248">
        <v>3</v>
      </c>
      <c r="E248">
        <v>2</v>
      </c>
      <c r="F248">
        <v>5.5</v>
      </c>
      <c r="G248">
        <v>1.28</v>
      </c>
      <c r="H248">
        <v>2.8080000000000003</v>
      </c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x14ac:dyDescent="0.25">
      <c r="A249" t="s">
        <v>552</v>
      </c>
      <c r="B249">
        <v>14501.0981846016</v>
      </c>
      <c r="C249">
        <v>4</v>
      </c>
      <c r="D249">
        <v>5</v>
      </c>
      <c r="E249">
        <v>1</v>
      </c>
      <c r="F249">
        <v>5.5</v>
      </c>
      <c r="G249">
        <v>1.28</v>
      </c>
      <c r="H249">
        <v>2.8380000000000001</v>
      </c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x14ac:dyDescent="0.25">
      <c r="A250" t="s">
        <v>553</v>
      </c>
      <c r="B250">
        <v>14501.0981846016</v>
      </c>
      <c r="C250">
        <v>4</v>
      </c>
      <c r="D250">
        <v>4</v>
      </c>
      <c r="E250">
        <v>2</v>
      </c>
      <c r="F250">
        <v>5.5</v>
      </c>
      <c r="G250">
        <v>1.28</v>
      </c>
      <c r="H250">
        <v>2.8380000000000001</v>
      </c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x14ac:dyDescent="0.25">
      <c r="A251" t="s">
        <v>554</v>
      </c>
      <c r="B251">
        <v>14055.8890298112</v>
      </c>
      <c r="C251">
        <v>4</v>
      </c>
      <c r="D251">
        <v>5</v>
      </c>
      <c r="E251">
        <v>1</v>
      </c>
      <c r="F251">
        <v>5.5</v>
      </c>
      <c r="G251">
        <v>1.28</v>
      </c>
      <c r="H251">
        <v>2.823</v>
      </c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x14ac:dyDescent="0.25">
      <c r="A252" t="s">
        <v>555</v>
      </c>
      <c r="B252">
        <v>14734.9868649984</v>
      </c>
      <c r="C252">
        <v>4</v>
      </c>
      <c r="D252">
        <v>4</v>
      </c>
      <c r="E252">
        <v>2</v>
      </c>
      <c r="F252">
        <v>5.5</v>
      </c>
      <c r="G252">
        <v>1.28</v>
      </c>
      <c r="H252">
        <v>2.843</v>
      </c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x14ac:dyDescent="0.25">
      <c r="A253" t="s">
        <v>556</v>
      </c>
      <c r="B253">
        <v>14734.9868649984</v>
      </c>
      <c r="C253">
        <v>4</v>
      </c>
      <c r="D253">
        <v>3</v>
      </c>
      <c r="E253">
        <v>3</v>
      </c>
      <c r="F253">
        <v>5.5</v>
      </c>
      <c r="G253">
        <v>1.28</v>
      </c>
      <c r="H253">
        <v>2.843</v>
      </c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x14ac:dyDescent="0.25">
      <c r="A254" t="s">
        <v>278</v>
      </c>
      <c r="B254">
        <v>14282.596917388799</v>
      </c>
      <c r="C254">
        <v>4</v>
      </c>
      <c r="D254">
        <v>4</v>
      </c>
      <c r="E254">
        <v>2</v>
      </c>
      <c r="F254">
        <v>5.5</v>
      </c>
      <c r="G254">
        <v>1.28</v>
      </c>
      <c r="H254">
        <v>2.8279999999999998</v>
      </c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x14ac:dyDescent="0.25">
      <c r="A255" t="s">
        <v>557</v>
      </c>
      <c r="B255">
        <v>14483.714566464001</v>
      </c>
      <c r="C255">
        <v>5</v>
      </c>
      <c r="D255">
        <v>3</v>
      </c>
      <c r="E255">
        <v>2</v>
      </c>
      <c r="F255">
        <v>5.5</v>
      </c>
      <c r="G255">
        <v>1.28</v>
      </c>
      <c r="H255">
        <v>2.8580000000000001</v>
      </c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</row>
    <row r="256" spans="1:26" x14ac:dyDescent="0.25">
      <c r="A256" t="s">
        <v>558</v>
      </c>
      <c r="B256">
        <v>13740.959973312001</v>
      </c>
      <c r="C256">
        <v>5</v>
      </c>
      <c r="D256">
        <v>3</v>
      </c>
      <c r="E256">
        <v>2</v>
      </c>
      <c r="F256">
        <v>5.5</v>
      </c>
      <c r="G256">
        <v>1.28</v>
      </c>
      <c r="H256">
        <v>2.8480000000000003</v>
      </c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</row>
    <row r="257" spans="1:26" x14ac:dyDescent="0.25">
      <c r="A257" t="s">
        <v>559</v>
      </c>
      <c r="B257">
        <v>13740.959973312001</v>
      </c>
      <c r="C257">
        <v>5</v>
      </c>
      <c r="D257">
        <v>2</v>
      </c>
      <c r="E257">
        <v>3</v>
      </c>
      <c r="F257">
        <v>5.5</v>
      </c>
      <c r="G257">
        <v>1.28</v>
      </c>
      <c r="H257">
        <v>2.8480000000000003</v>
      </c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 x14ac:dyDescent="0.25">
      <c r="A258" t="s">
        <v>560</v>
      </c>
      <c r="B258">
        <v>13319.088395184002</v>
      </c>
      <c r="C258">
        <v>5</v>
      </c>
      <c r="D258">
        <v>3</v>
      </c>
      <c r="E258">
        <v>2</v>
      </c>
      <c r="F258">
        <v>5.5</v>
      </c>
      <c r="G258">
        <v>1.28</v>
      </c>
      <c r="H258">
        <v>2.8330000000000002</v>
      </c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</row>
    <row r="259" spans="1:26" x14ac:dyDescent="0.25">
      <c r="A259" t="s">
        <v>561</v>
      </c>
      <c r="B259">
        <v>9818.4518958240005</v>
      </c>
      <c r="C259">
        <v>5</v>
      </c>
      <c r="D259">
        <v>3</v>
      </c>
      <c r="E259">
        <v>2</v>
      </c>
      <c r="F259">
        <v>5.5</v>
      </c>
      <c r="G259">
        <v>1.28</v>
      </c>
      <c r="H259">
        <v>2.758</v>
      </c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</row>
    <row r="260" spans="1:26" x14ac:dyDescent="0.25">
      <c r="A260" t="s">
        <v>562</v>
      </c>
      <c r="B260">
        <v>9976.8140231760008</v>
      </c>
      <c r="C260">
        <v>5</v>
      </c>
      <c r="D260">
        <v>2</v>
      </c>
      <c r="E260">
        <v>3</v>
      </c>
      <c r="F260">
        <v>5.5</v>
      </c>
      <c r="G260">
        <v>1.28</v>
      </c>
      <c r="H260">
        <v>2.7629999999999999</v>
      </c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 x14ac:dyDescent="0.25">
      <c r="A261" t="s">
        <v>563</v>
      </c>
      <c r="B261">
        <v>9490.0801099103992</v>
      </c>
      <c r="C261">
        <v>6</v>
      </c>
      <c r="D261">
        <v>2</v>
      </c>
      <c r="E261">
        <v>2</v>
      </c>
      <c r="F261">
        <v>6</v>
      </c>
      <c r="G261">
        <v>1.26</v>
      </c>
      <c r="H261">
        <v>2.7610000000000001</v>
      </c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</row>
    <row r="262" spans="1:26" x14ac:dyDescent="0.25">
      <c r="A262" t="s">
        <v>564</v>
      </c>
      <c r="B262">
        <v>9490.0801099103992</v>
      </c>
      <c r="C262">
        <v>6</v>
      </c>
      <c r="D262">
        <v>1</v>
      </c>
      <c r="E262">
        <v>3</v>
      </c>
      <c r="F262">
        <v>6</v>
      </c>
      <c r="G262">
        <v>1.26</v>
      </c>
      <c r="H262">
        <v>2.7610000000000001</v>
      </c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</row>
    <row r="263" spans="1:26" x14ac:dyDescent="0.25">
      <c r="A263" t="s">
        <v>565</v>
      </c>
      <c r="B263">
        <v>9198.7180012727986</v>
      </c>
      <c r="C263">
        <v>6</v>
      </c>
      <c r="D263">
        <v>2</v>
      </c>
      <c r="E263">
        <v>2</v>
      </c>
      <c r="F263">
        <v>6</v>
      </c>
      <c r="G263">
        <v>1.26</v>
      </c>
      <c r="H263">
        <v>2.746</v>
      </c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 x14ac:dyDescent="0.25">
      <c r="A264" t="s">
        <v>566</v>
      </c>
      <c r="B264">
        <v>14911.242688742401</v>
      </c>
      <c r="C264">
        <v>5</v>
      </c>
      <c r="D264">
        <v>4</v>
      </c>
      <c r="E264">
        <v>1</v>
      </c>
      <c r="F264">
        <v>6</v>
      </c>
      <c r="G264">
        <v>1.26</v>
      </c>
      <c r="H264">
        <v>2.8610000000000002</v>
      </c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</row>
    <row r="265" spans="1:26" x14ac:dyDescent="0.25">
      <c r="A265" t="s">
        <v>567</v>
      </c>
      <c r="B265">
        <v>14911.242688742401</v>
      </c>
      <c r="C265">
        <v>5</v>
      </c>
      <c r="D265">
        <v>3</v>
      </c>
      <c r="E265">
        <v>2</v>
      </c>
      <c r="F265">
        <v>6</v>
      </c>
      <c r="G265">
        <v>1.26</v>
      </c>
      <c r="H265">
        <v>2.8610000000000002</v>
      </c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</row>
    <row r="266" spans="1:26" x14ac:dyDescent="0.25">
      <c r="A266" t="s">
        <v>568</v>
      </c>
      <c r="B266">
        <v>9502.2624977279993</v>
      </c>
      <c r="C266">
        <v>6</v>
      </c>
      <c r="D266">
        <v>2</v>
      </c>
      <c r="E266">
        <v>2</v>
      </c>
      <c r="F266">
        <v>6</v>
      </c>
      <c r="G266">
        <v>1.26</v>
      </c>
      <c r="H266">
        <v>2.7560000000000002</v>
      </c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 x14ac:dyDescent="0.25">
      <c r="A267" t="s">
        <v>569</v>
      </c>
      <c r="B267">
        <v>10822.021177967998</v>
      </c>
      <c r="C267">
        <v>6</v>
      </c>
      <c r="D267">
        <v>1</v>
      </c>
      <c r="E267">
        <v>3</v>
      </c>
      <c r="F267">
        <v>6</v>
      </c>
      <c r="G267">
        <v>1.26</v>
      </c>
      <c r="H267">
        <v>2.806</v>
      </c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</row>
    <row r="268" spans="1:26" x14ac:dyDescent="0.25">
      <c r="A268" t="s">
        <v>570</v>
      </c>
      <c r="B268">
        <v>9014.9669850240007</v>
      </c>
      <c r="C268">
        <v>6</v>
      </c>
      <c r="D268">
        <v>2</v>
      </c>
      <c r="E268">
        <v>2</v>
      </c>
      <c r="F268">
        <v>6</v>
      </c>
      <c r="G268">
        <v>1.26</v>
      </c>
      <c r="H268">
        <v>2.7460000000000004</v>
      </c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</row>
    <row r="269" spans="1:26" x14ac:dyDescent="0.25">
      <c r="A269" t="s">
        <v>571</v>
      </c>
      <c r="B269">
        <v>9014.9669850240007</v>
      </c>
      <c r="C269">
        <v>6</v>
      </c>
      <c r="D269">
        <v>1</v>
      </c>
      <c r="E269">
        <v>3</v>
      </c>
      <c r="F269">
        <v>6</v>
      </c>
      <c r="G269">
        <v>1.26</v>
      </c>
      <c r="H269">
        <v>2.7460000000000004</v>
      </c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 x14ac:dyDescent="0.25">
      <c r="A270" t="s">
        <v>572</v>
      </c>
      <c r="B270">
        <v>10992.142607846399</v>
      </c>
      <c r="C270">
        <v>5</v>
      </c>
      <c r="D270">
        <v>4</v>
      </c>
      <c r="E270">
        <v>1</v>
      </c>
      <c r="F270">
        <v>6</v>
      </c>
      <c r="G270">
        <v>1.26</v>
      </c>
      <c r="H270">
        <v>2.7860000000000005</v>
      </c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</row>
    <row r="271" spans="1:26" x14ac:dyDescent="0.25">
      <c r="A271" t="s">
        <v>573</v>
      </c>
      <c r="B271">
        <v>12518.829081158397</v>
      </c>
      <c r="C271">
        <v>5</v>
      </c>
      <c r="D271">
        <v>3</v>
      </c>
      <c r="E271">
        <v>2</v>
      </c>
      <c r="F271">
        <v>6</v>
      </c>
      <c r="G271">
        <v>1.26</v>
      </c>
      <c r="H271">
        <v>2.8359999999999999</v>
      </c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</row>
    <row r="272" spans="1:26" x14ac:dyDescent="0.25">
      <c r="A272" t="s">
        <v>574</v>
      </c>
      <c r="B272">
        <v>10992.142607846399</v>
      </c>
      <c r="C272">
        <v>5</v>
      </c>
      <c r="D272">
        <v>3</v>
      </c>
      <c r="E272">
        <v>2</v>
      </c>
      <c r="F272">
        <v>6</v>
      </c>
      <c r="G272">
        <v>1.26</v>
      </c>
      <c r="H272">
        <v>2.7860000000000005</v>
      </c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 x14ac:dyDescent="0.25">
      <c r="A273" t="s">
        <v>575</v>
      </c>
      <c r="B273">
        <v>12518.829081158397</v>
      </c>
      <c r="C273">
        <v>5</v>
      </c>
      <c r="D273">
        <v>2</v>
      </c>
      <c r="E273">
        <v>3</v>
      </c>
      <c r="F273">
        <v>6</v>
      </c>
      <c r="G273">
        <v>1.26</v>
      </c>
      <c r="H273">
        <v>2.8359999999999999</v>
      </c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</row>
    <row r="274" spans="1:26" x14ac:dyDescent="0.25">
      <c r="A274" t="s">
        <v>576</v>
      </c>
      <c r="B274">
        <v>10654.6645453248</v>
      </c>
      <c r="C274">
        <v>5</v>
      </c>
      <c r="D274">
        <v>4</v>
      </c>
      <c r="E274">
        <v>1</v>
      </c>
      <c r="F274">
        <v>6</v>
      </c>
      <c r="G274">
        <v>1.26</v>
      </c>
      <c r="H274">
        <v>2.7709999999999999</v>
      </c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</row>
    <row r="275" spans="1:26" x14ac:dyDescent="0.25">
      <c r="A275" t="s">
        <v>577</v>
      </c>
      <c r="B275">
        <v>12134.479065508798</v>
      </c>
      <c r="C275">
        <v>5</v>
      </c>
      <c r="D275">
        <v>3</v>
      </c>
      <c r="E275">
        <v>2</v>
      </c>
      <c r="F275">
        <v>6</v>
      </c>
      <c r="G275">
        <v>1.26</v>
      </c>
      <c r="H275">
        <v>2.8210000000000002</v>
      </c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 x14ac:dyDescent="0.25">
      <c r="A276" t="s">
        <v>578</v>
      </c>
      <c r="B276">
        <v>10108.2714917184</v>
      </c>
      <c r="C276">
        <v>5</v>
      </c>
      <c r="D276">
        <v>4</v>
      </c>
      <c r="E276">
        <v>1</v>
      </c>
      <c r="F276">
        <v>6</v>
      </c>
      <c r="G276">
        <v>1.26</v>
      </c>
      <c r="H276">
        <v>2.7610000000000001</v>
      </c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</row>
    <row r="277" spans="1:26" x14ac:dyDescent="0.25">
      <c r="A277" t="s">
        <v>579</v>
      </c>
      <c r="B277">
        <v>10108.2714917184</v>
      </c>
      <c r="C277">
        <v>5</v>
      </c>
      <c r="D277">
        <v>3</v>
      </c>
      <c r="E277">
        <v>2</v>
      </c>
      <c r="F277">
        <v>6</v>
      </c>
      <c r="G277">
        <v>1.26</v>
      </c>
      <c r="H277">
        <v>2.7610000000000001</v>
      </c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</row>
    <row r="278" spans="1:26" x14ac:dyDescent="0.25">
      <c r="A278" t="s">
        <v>580</v>
      </c>
      <c r="B278">
        <v>12534.899465088001</v>
      </c>
      <c r="C278">
        <v>5</v>
      </c>
      <c r="D278">
        <v>3</v>
      </c>
      <c r="E278">
        <v>2</v>
      </c>
      <c r="F278">
        <v>6</v>
      </c>
      <c r="G278">
        <v>1.26</v>
      </c>
      <c r="H278">
        <v>2.8310000000000004</v>
      </c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 x14ac:dyDescent="0.25">
      <c r="A279" t="s">
        <v>581</v>
      </c>
      <c r="B279">
        <v>14275.857724127998</v>
      </c>
      <c r="C279">
        <v>5</v>
      </c>
      <c r="D279">
        <v>2</v>
      </c>
      <c r="E279">
        <v>3</v>
      </c>
      <c r="F279">
        <v>6</v>
      </c>
      <c r="G279">
        <v>1.26</v>
      </c>
      <c r="H279">
        <v>2.8810000000000002</v>
      </c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</row>
    <row r="280" spans="1:26" x14ac:dyDescent="0.25">
      <c r="A280" t="s">
        <v>582</v>
      </c>
      <c r="B280">
        <v>11892.084107904</v>
      </c>
      <c r="C280">
        <v>5</v>
      </c>
      <c r="D280">
        <v>3</v>
      </c>
      <c r="E280">
        <v>2</v>
      </c>
      <c r="F280">
        <v>6</v>
      </c>
      <c r="G280">
        <v>1.26</v>
      </c>
      <c r="H280">
        <v>2.8210000000000006</v>
      </c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</row>
    <row r="281" spans="1:26" x14ac:dyDescent="0.25">
      <c r="A281" t="s">
        <v>583</v>
      </c>
      <c r="B281">
        <v>11892.084107904</v>
      </c>
      <c r="C281">
        <v>5</v>
      </c>
      <c r="D281">
        <v>2</v>
      </c>
      <c r="E281">
        <v>3</v>
      </c>
      <c r="F281">
        <v>6</v>
      </c>
      <c r="G281">
        <v>1.26</v>
      </c>
      <c r="H281">
        <v>2.8210000000000006</v>
      </c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 x14ac:dyDescent="0.25">
      <c r="A282" t="s">
        <v>279</v>
      </c>
      <c r="B282">
        <v>11169.435230553598</v>
      </c>
      <c r="C282">
        <v>5</v>
      </c>
      <c r="D282">
        <v>3</v>
      </c>
      <c r="E282">
        <v>2</v>
      </c>
      <c r="F282">
        <v>6</v>
      </c>
      <c r="G282">
        <v>1.26</v>
      </c>
      <c r="H282">
        <v>2.7909999999999999</v>
      </c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</row>
    <row r="283" spans="1:26" x14ac:dyDescent="0.25">
      <c r="A283" t="s">
        <v>280</v>
      </c>
      <c r="B283">
        <v>12720.745679241596</v>
      </c>
      <c r="C283">
        <v>5</v>
      </c>
      <c r="D283">
        <v>2</v>
      </c>
      <c r="E283">
        <v>3</v>
      </c>
      <c r="F283">
        <v>6</v>
      </c>
      <c r="G283">
        <v>1.26</v>
      </c>
      <c r="H283">
        <v>2.8409999999999997</v>
      </c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</row>
    <row r="284" spans="1:26" x14ac:dyDescent="0.25">
      <c r="A284" t="s">
        <v>281</v>
      </c>
      <c r="B284">
        <v>11169.435230553598</v>
      </c>
      <c r="C284">
        <v>5</v>
      </c>
      <c r="D284">
        <v>2</v>
      </c>
      <c r="E284">
        <v>3</v>
      </c>
      <c r="F284">
        <v>6</v>
      </c>
      <c r="G284">
        <v>1.26</v>
      </c>
      <c r="H284">
        <v>2.7909999999999999</v>
      </c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 x14ac:dyDescent="0.25">
      <c r="A285" t="s">
        <v>282</v>
      </c>
      <c r="B285">
        <v>12720.745679241596</v>
      </c>
      <c r="C285">
        <v>5</v>
      </c>
      <c r="D285">
        <v>1</v>
      </c>
      <c r="E285">
        <v>4</v>
      </c>
      <c r="F285">
        <v>6</v>
      </c>
      <c r="G285">
        <v>1.26</v>
      </c>
      <c r="H285">
        <v>2.8409999999999997</v>
      </c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</row>
    <row r="286" spans="1:26" x14ac:dyDescent="0.25">
      <c r="A286" t="s">
        <v>283</v>
      </c>
      <c r="B286">
        <v>10826.513973475199</v>
      </c>
      <c r="C286">
        <v>5</v>
      </c>
      <c r="D286">
        <v>3</v>
      </c>
      <c r="E286">
        <v>2</v>
      </c>
      <c r="F286">
        <v>6</v>
      </c>
      <c r="G286">
        <v>1.26</v>
      </c>
      <c r="H286">
        <v>2.7759999999999998</v>
      </c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</row>
    <row r="287" spans="1:26" x14ac:dyDescent="0.25">
      <c r="A287" t="s">
        <v>284</v>
      </c>
      <c r="B287">
        <v>12330.196469791197</v>
      </c>
      <c r="C287">
        <v>5</v>
      </c>
      <c r="D287">
        <v>2</v>
      </c>
      <c r="E287">
        <v>3</v>
      </c>
      <c r="F287">
        <v>6</v>
      </c>
      <c r="G287">
        <v>1.26</v>
      </c>
      <c r="H287">
        <v>2.8259999999999996</v>
      </c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 x14ac:dyDescent="0.25">
      <c r="A288" t="s">
        <v>285</v>
      </c>
      <c r="B288">
        <v>10271.3081286816</v>
      </c>
      <c r="C288">
        <v>5</v>
      </c>
      <c r="D288">
        <v>3</v>
      </c>
      <c r="E288">
        <v>2</v>
      </c>
      <c r="F288">
        <v>6</v>
      </c>
      <c r="G288">
        <v>1.26</v>
      </c>
      <c r="H288">
        <v>2.766</v>
      </c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</row>
    <row r="289" spans="1:26" x14ac:dyDescent="0.25">
      <c r="A289" t="s">
        <v>286</v>
      </c>
      <c r="B289">
        <v>10271.3081286816</v>
      </c>
      <c r="C289">
        <v>5</v>
      </c>
      <c r="D289">
        <v>2</v>
      </c>
      <c r="E289">
        <v>3</v>
      </c>
      <c r="F289">
        <v>6</v>
      </c>
      <c r="G289">
        <v>1.26</v>
      </c>
      <c r="H289">
        <v>2.766</v>
      </c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</row>
    <row r="290" spans="1:26" x14ac:dyDescent="0.25">
      <c r="A290" t="s">
        <v>287</v>
      </c>
      <c r="B290">
        <v>12737.075262911998</v>
      </c>
      <c r="C290">
        <v>5</v>
      </c>
      <c r="D290">
        <v>2</v>
      </c>
      <c r="E290">
        <v>3</v>
      </c>
      <c r="F290">
        <v>6</v>
      </c>
      <c r="G290">
        <v>1.26</v>
      </c>
      <c r="H290">
        <v>2.8359999999999999</v>
      </c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 x14ac:dyDescent="0.25">
      <c r="A291" t="s">
        <v>288</v>
      </c>
      <c r="B291">
        <v>14506.113493871997</v>
      </c>
      <c r="C291">
        <v>5</v>
      </c>
      <c r="D291">
        <v>1</v>
      </c>
      <c r="E291">
        <v>4</v>
      </c>
      <c r="F291">
        <v>6</v>
      </c>
      <c r="G291">
        <v>1.26</v>
      </c>
      <c r="H291">
        <v>2.8860000000000001</v>
      </c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</row>
    <row r="292" spans="1:26" x14ac:dyDescent="0.25">
      <c r="A292" t="s">
        <v>289</v>
      </c>
      <c r="B292">
        <v>12083.891916095999</v>
      </c>
      <c r="C292">
        <v>5</v>
      </c>
      <c r="D292">
        <v>2</v>
      </c>
      <c r="E292">
        <v>3</v>
      </c>
      <c r="F292">
        <v>6</v>
      </c>
      <c r="G292">
        <v>1.26</v>
      </c>
      <c r="H292">
        <v>2.8260000000000001</v>
      </c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</row>
    <row r="293" spans="1:26" x14ac:dyDescent="0.25">
      <c r="A293" t="s">
        <v>290</v>
      </c>
      <c r="B293">
        <v>12083.891916095999</v>
      </c>
      <c r="C293">
        <v>5</v>
      </c>
      <c r="D293">
        <v>1</v>
      </c>
      <c r="E293">
        <v>4</v>
      </c>
      <c r="F293">
        <v>6</v>
      </c>
      <c r="G293">
        <v>1.26</v>
      </c>
      <c r="H293">
        <v>2.8260000000000001</v>
      </c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 x14ac:dyDescent="0.25">
      <c r="A294" t="s">
        <v>584</v>
      </c>
      <c r="B294">
        <v>9447.3320013071989</v>
      </c>
      <c r="C294">
        <v>6</v>
      </c>
      <c r="D294">
        <v>2</v>
      </c>
      <c r="E294">
        <v>2</v>
      </c>
      <c r="F294">
        <v>6</v>
      </c>
      <c r="G294">
        <v>1.26</v>
      </c>
      <c r="H294">
        <v>2.7509999999999999</v>
      </c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</row>
    <row r="295" spans="1:26" x14ac:dyDescent="0.25">
      <c r="A295" t="s">
        <v>585</v>
      </c>
      <c r="B295">
        <v>14844.074928883198</v>
      </c>
      <c r="C295">
        <v>5</v>
      </c>
      <c r="D295">
        <v>4</v>
      </c>
      <c r="E295">
        <v>1</v>
      </c>
      <c r="F295">
        <v>6</v>
      </c>
      <c r="G295">
        <v>1.26</v>
      </c>
      <c r="H295">
        <v>2.851</v>
      </c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</row>
    <row r="296" spans="1:26" x14ac:dyDescent="0.25">
      <c r="A296" t="s">
        <v>586</v>
      </c>
      <c r="B296">
        <v>14082.840317145599</v>
      </c>
      <c r="C296">
        <v>5</v>
      </c>
      <c r="D296">
        <v>4</v>
      </c>
      <c r="E296">
        <v>1</v>
      </c>
      <c r="F296">
        <v>6</v>
      </c>
      <c r="G296">
        <v>1.26</v>
      </c>
      <c r="H296">
        <v>2.8410000000000002</v>
      </c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 x14ac:dyDescent="0.25">
      <c r="A297" t="s">
        <v>587</v>
      </c>
      <c r="B297">
        <v>14082.840317145599</v>
      </c>
      <c r="C297">
        <v>5</v>
      </c>
      <c r="D297">
        <v>3</v>
      </c>
      <c r="E297">
        <v>2</v>
      </c>
      <c r="F297">
        <v>6</v>
      </c>
      <c r="G297">
        <v>1.26</v>
      </c>
      <c r="H297">
        <v>2.8410000000000002</v>
      </c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</row>
    <row r="298" spans="1:26" x14ac:dyDescent="0.25">
      <c r="A298" t="s">
        <v>588</v>
      </c>
      <c r="B298">
        <v>10942.628451955199</v>
      </c>
      <c r="C298">
        <v>5</v>
      </c>
      <c r="D298">
        <v>4</v>
      </c>
      <c r="E298">
        <v>1</v>
      </c>
      <c r="F298">
        <v>6</v>
      </c>
      <c r="G298">
        <v>1.26</v>
      </c>
      <c r="H298">
        <v>2.7760000000000002</v>
      </c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</row>
    <row r="299" spans="1:26" x14ac:dyDescent="0.25">
      <c r="A299" t="s">
        <v>589</v>
      </c>
      <c r="B299">
        <v>12462.437959171199</v>
      </c>
      <c r="C299">
        <v>5</v>
      </c>
      <c r="D299">
        <v>3</v>
      </c>
      <c r="E299">
        <v>2</v>
      </c>
      <c r="F299">
        <v>6</v>
      </c>
      <c r="G299">
        <v>1.26</v>
      </c>
      <c r="H299">
        <v>2.8259999999999996</v>
      </c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 x14ac:dyDescent="0.25">
      <c r="A300" t="s">
        <v>590</v>
      </c>
      <c r="B300">
        <v>10381.4680185216</v>
      </c>
      <c r="C300">
        <v>5</v>
      </c>
      <c r="D300">
        <v>4</v>
      </c>
      <c r="E300">
        <v>1</v>
      </c>
      <c r="F300">
        <v>6</v>
      </c>
      <c r="G300">
        <v>1.26</v>
      </c>
      <c r="H300">
        <v>2.7660000000000005</v>
      </c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</row>
    <row r="301" spans="1:26" x14ac:dyDescent="0.25">
      <c r="A301" t="s">
        <v>591</v>
      </c>
      <c r="B301">
        <v>10381.4680185216</v>
      </c>
      <c r="C301">
        <v>5</v>
      </c>
      <c r="D301">
        <v>3</v>
      </c>
      <c r="E301">
        <v>2</v>
      </c>
      <c r="F301">
        <v>6</v>
      </c>
      <c r="G301">
        <v>1.26</v>
      </c>
      <c r="H301">
        <v>2.7660000000000005</v>
      </c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</row>
    <row r="302" spans="1:26" x14ac:dyDescent="0.25">
      <c r="A302" t="s">
        <v>592</v>
      </c>
      <c r="B302">
        <v>10062.738737251198</v>
      </c>
      <c r="C302">
        <v>5</v>
      </c>
      <c r="D302">
        <v>4</v>
      </c>
      <c r="E302">
        <v>1</v>
      </c>
      <c r="F302">
        <v>6</v>
      </c>
      <c r="G302">
        <v>1.26</v>
      </c>
      <c r="H302">
        <v>2.7510000000000003</v>
      </c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 x14ac:dyDescent="0.25">
      <c r="A303" t="s">
        <v>593</v>
      </c>
      <c r="B303">
        <v>11838.516161472</v>
      </c>
      <c r="C303">
        <v>5</v>
      </c>
      <c r="D303">
        <v>3</v>
      </c>
      <c r="E303">
        <v>2</v>
      </c>
      <c r="F303">
        <v>6</v>
      </c>
      <c r="G303">
        <v>1.26</v>
      </c>
      <c r="H303">
        <v>2.8110000000000004</v>
      </c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</row>
    <row r="304" spans="1:26" x14ac:dyDescent="0.25">
      <c r="A304" t="s">
        <v>291</v>
      </c>
      <c r="B304">
        <v>11119.122459244798</v>
      </c>
      <c r="C304">
        <v>5</v>
      </c>
      <c r="D304">
        <v>3</v>
      </c>
      <c r="E304">
        <v>2</v>
      </c>
      <c r="F304">
        <v>6</v>
      </c>
      <c r="G304">
        <v>1.26</v>
      </c>
      <c r="H304">
        <v>2.7809999999999997</v>
      </c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</row>
    <row r="305" spans="1:26" x14ac:dyDescent="0.25">
      <c r="A305" t="s">
        <v>292</v>
      </c>
      <c r="B305">
        <v>12663.445023028795</v>
      </c>
      <c r="C305">
        <v>5</v>
      </c>
      <c r="D305">
        <v>2</v>
      </c>
      <c r="E305">
        <v>3</v>
      </c>
      <c r="F305">
        <v>6</v>
      </c>
      <c r="G305">
        <v>1.26</v>
      </c>
      <c r="H305">
        <v>2.8309999999999995</v>
      </c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 x14ac:dyDescent="0.25">
      <c r="A306" t="s">
        <v>293</v>
      </c>
      <c r="B306">
        <v>10548.911051078399</v>
      </c>
      <c r="C306">
        <v>5</v>
      </c>
      <c r="D306">
        <v>3</v>
      </c>
      <c r="E306">
        <v>2</v>
      </c>
      <c r="F306">
        <v>6</v>
      </c>
      <c r="G306">
        <v>1.26</v>
      </c>
      <c r="H306">
        <v>2.7709999999999999</v>
      </c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</row>
    <row r="307" spans="1:26" x14ac:dyDescent="0.25">
      <c r="A307" t="s">
        <v>594</v>
      </c>
      <c r="B307">
        <v>10548.911051078399</v>
      </c>
      <c r="C307">
        <v>5</v>
      </c>
      <c r="D307">
        <v>2</v>
      </c>
      <c r="E307">
        <v>3</v>
      </c>
      <c r="F307">
        <v>6</v>
      </c>
      <c r="G307">
        <v>1.26</v>
      </c>
      <c r="H307">
        <v>2.7709999999999999</v>
      </c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</row>
    <row r="308" spans="1:26" x14ac:dyDescent="0.25">
      <c r="A308" t="s">
        <v>294</v>
      </c>
      <c r="B308">
        <v>10225.040974948799</v>
      </c>
      <c r="C308">
        <v>5</v>
      </c>
      <c r="D308">
        <v>3</v>
      </c>
      <c r="E308">
        <v>2</v>
      </c>
      <c r="F308">
        <v>6</v>
      </c>
      <c r="G308">
        <v>1.26</v>
      </c>
      <c r="H308">
        <v>2.7559999999999998</v>
      </c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 x14ac:dyDescent="0.25">
      <c r="A309" t="s">
        <v>295</v>
      </c>
      <c r="B309">
        <v>12029.459970527998</v>
      </c>
      <c r="C309">
        <v>5</v>
      </c>
      <c r="D309">
        <v>2</v>
      </c>
      <c r="E309">
        <v>3</v>
      </c>
      <c r="F309">
        <v>6</v>
      </c>
      <c r="G309">
        <v>1.26</v>
      </c>
      <c r="H309">
        <v>2.8159999999999998</v>
      </c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</row>
    <row r="310" spans="1:26" x14ac:dyDescent="0.25">
      <c r="A310" t="s">
        <v>595</v>
      </c>
      <c r="B310">
        <v>9073.0781658316791</v>
      </c>
      <c r="C310">
        <v>3</v>
      </c>
      <c r="D310">
        <v>4</v>
      </c>
      <c r="E310">
        <v>3</v>
      </c>
      <c r="F310">
        <v>4</v>
      </c>
      <c r="G310">
        <v>1.26</v>
      </c>
      <c r="H310">
        <v>2.6790000000000003</v>
      </c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</row>
    <row r="311" spans="1:26" x14ac:dyDescent="0.25">
      <c r="A311" t="s">
        <v>596</v>
      </c>
      <c r="B311">
        <v>10333.227911086078</v>
      </c>
      <c r="C311">
        <v>3</v>
      </c>
      <c r="D311">
        <v>3</v>
      </c>
      <c r="E311">
        <v>4</v>
      </c>
      <c r="F311">
        <v>4.0999999999999996</v>
      </c>
      <c r="G311">
        <v>1.26</v>
      </c>
      <c r="H311">
        <v>2.7290000000000001</v>
      </c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 x14ac:dyDescent="0.25">
      <c r="A312" t="s">
        <v>597</v>
      </c>
      <c r="B312">
        <v>9073.0781658316791</v>
      </c>
      <c r="C312">
        <v>3</v>
      </c>
      <c r="D312">
        <v>3</v>
      </c>
      <c r="E312">
        <v>4</v>
      </c>
      <c r="F312">
        <v>4</v>
      </c>
      <c r="G312">
        <v>1.26</v>
      </c>
      <c r="H312">
        <v>2.6790000000000003</v>
      </c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</row>
    <row r="313" spans="1:26" x14ac:dyDescent="0.25">
      <c r="A313" t="s">
        <v>598</v>
      </c>
      <c r="B313">
        <v>10333.227911086078</v>
      </c>
      <c r="C313">
        <v>3</v>
      </c>
      <c r="D313">
        <v>2</v>
      </c>
      <c r="E313">
        <v>5</v>
      </c>
      <c r="F313">
        <v>4.0999999999999996</v>
      </c>
      <c r="G313">
        <v>1.26</v>
      </c>
      <c r="H313">
        <v>2.7290000000000001</v>
      </c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</row>
    <row r="314" spans="1:26" x14ac:dyDescent="0.25">
      <c r="A314" t="s">
        <v>599</v>
      </c>
      <c r="B314">
        <v>9219.4181362483178</v>
      </c>
      <c r="C314">
        <v>3</v>
      </c>
      <c r="D314">
        <v>3</v>
      </c>
      <c r="E314">
        <v>4</v>
      </c>
      <c r="F314">
        <v>4</v>
      </c>
      <c r="G314">
        <v>1.26</v>
      </c>
      <c r="H314">
        <v>2.6840000000000002</v>
      </c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 x14ac:dyDescent="0.25">
      <c r="A315" t="s">
        <v>600</v>
      </c>
      <c r="B315">
        <v>10499.892877393917</v>
      </c>
      <c r="C315">
        <v>3</v>
      </c>
      <c r="D315">
        <v>2</v>
      </c>
      <c r="E315">
        <v>5</v>
      </c>
      <c r="F315">
        <v>4.0999999999999996</v>
      </c>
      <c r="G315">
        <v>1.26</v>
      </c>
      <c r="H315">
        <v>2.7340000000000004</v>
      </c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</row>
    <row r="316" spans="1:26" x14ac:dyDescent="0.25">
      <c r="A316" t="s">
        <v>601</v>
      </c>
      <c r="B316">
        <v>9219.4181362483178</v>
      </c>
      <c r="C316">
        <v>3</v>
      </c>
      <c r="D316">
        <v>2</v>
      </c>
      <c r="E316">
        <v>5</v>
      </c>
      <c r="F316">
        <v>4</v>
      </c>
      <c r="G316">
        <v>1.26</v>
      </c>
      <c r="H316">
        <v>2.6840000000000002</v>
      </c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</row>
    <row r="317" spans="1:26" x14ac:dyDescent="0.25">
      <c r="A317" t="s">
        <v>602</v>
      </c>
      <c r="B317">
        <v>10369.022928263998</v>
      </c>
      <c r="C317">
        <v>6</v>
      </c>
      <c r="D317">
        <v>2</v>
      </c>
      <c r="E317">
        <v>2</v>
      </c>
      <c r="F317">
        <v>6</v>
      </c>
      <c r="G317">
        <v>1.26</v>
      </c>
      <c r="H317">
        <v>2.7860000000000005</v>
      </c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 x14ac:dyDescent="0.25">
      <c r="A318" t="s">
        <v>603</v>
      </c>
      <c r="B318">
        <v>11809.165001633997</v>
      </c>
      <c r="C318">
        <v>6</v>
      </c>
      <c r="D318">
        <v>1</v>
      </c>
      <c r="E318">
        <v>3</v>
      </c>
      <c r="F318">
        <v>6</v>
      </c>
      <c r="G318">
        <v>1.26</v>
      </c>
      <c r="H318">
        <v>2.8359999999999999</v>
      </c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</row>
    <row r="319" spans="1:26" x14ac:dyDescent="0.25">
      <c r="A319" t="s">
        <v>604</v>
      </c>
      <c r="B319">
        <v>9837.2781627120003</v>
      </c>
      <c r="C319">
        <v>6</v>
      </c>
      <c r="D319">
        <v>2</v>
      </c>
      <c r="E319">
        <v>2</v>
      </c>
      <c r="F319">
        <v>6</v>
      </c>
      <c r="G319">
        <v>1.26</v>
      </c>
      <c r="H319">
        <v>2.7760000000000007</v>
      </c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</row>
    <row r="320" spans="1:26" x14ac:dyDescent="0.25">
      <c r="A320" t="s">
        <v>605</v>
      </c>
      <c r="B320">
        <v>9837.2781627120003</v>
      </c>
      <c r="C320">
        <v>6</v>
      </c>
      <c r="D320">
        <v>1</v>
      </c>
      <c r="E320">
        <v>3</v>
      </c>
      <c r="F320">
        <v>6</v>
      </c>
      <c r="G320">
        <v>1.26</v>
      </c>
      <c r="H320">
        <v>2.7760000000000007</v>
      </c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 x14ac:dyDescent="0.25">
      <c r="A321" t="s">
        <v>606</v>
      </c>
      <c r="B321">
        <v>9535.2564647340005</v>
      </c>
      <c r="C321">
        <v>6</v>
      </c>
      <c r="D321">
        <v>2</v>
      </c>
      <c r="E321">
        <v>2</v>
      </c>
      <c r="F321">
        <v>6</v>
      </c>
      <c r="G321">
        <v>1.26</v>
      </c>
      <c r="H321">
        <v>2.7610000000000001</v>
      </c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</row>
    <row r="322" spans="1:26" x14ac:dyDescent="0.25">
      <c r="A322" t="s">
        <v>607</v>
      </c>
      <c r="B322">
        <v>11217.948782040001</v>
      </c>
      <c r="C322">
        <v>6</v>
      </c>
      <c r="D322">
        <v>1</v>
      </c>
      <c r="E322">
        <v>3</v>
      </c>
      <c r="F322">
        <v>6</v>
      </c>
      <c r="G322">
        <v>1.26</v>
      </c>
      <c r="H322">
        <v>2.8210000000000006</v>
      </c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</row>
    <row r="323" spans="1:26" x14ac:dyDescent="0.25">
      <c r="A323" t="s">
        <v>608</v>
      </c>
      <c r="B323">
        <v>13678.285564944001</v>
      </c>
      <c r="C323">
        <v>5</v>
      </c>
      <c r="D323">
        <v>3</v>
      </c>
      <c r="E323">
        <v>2</v>
      </c>
      <c r="F323">
        <v>6</v>
      </c>
      <c r="G323">
        <v>1.26</v>
      </c>
      <c r="H323">
        <v>2.8610000000000002</v>
      </c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 x14ac:dyDescent="0.25">
      <c r="A324" t="s">
        <v>609</v>
      </c>
      <c r="B324">
        <v>12976.835023152</v>
      </c>
      <c r="C324">
        <v>5</v>
      </c>
      <c r="D324">
        <v>3</v>
      </c>
      <c r="E324">
        <v>2</v>
      </c>
      <c r="F324">
        <v>6</v>
      </c>
      <c r="G324">
        <v>1.26</v>
      </c>
      <c r="H324">
        <v>2.8510000000000004</v>
      </c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</row>
    <row r="325" spans="1:26" x14ac:dyDescent="0.25">
      <c r="A325" t="s">
        <v>610</v>
      </c>
      <c r="B325">
        <v>12976.835023152</v>
      </c>
      <c r="C325">
        <v>5</v>
      </c>
      <c r="D325">
        <v>2</v>
      </c>
      <c r="E325">
        <v>3</v>
      </c>
      <c r="F325">
        <v>6</v>
      </c>
      <c r="G325">
        <v>1.26</v>
      </c>
      <c r="H325">
        <v>2.8510000000000004</v>
      </c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</row>
    <row r="326" spans="1:26" x14ac:dyDescent="0.25">
      <c r="A326" t="s">
        <v>611</v>
      </c>
      <c r="B326">
        <v>12578.423421564003</v>
      </c>
      <c r="C326">
        <v>5</v>
      </c>
      <c r="D326">
        <v>3</v>
      </c>
      <c r="E326">
        <v>2</v>
      </c>
      <c r="F326">
        <v>6</v>
      </c>
      <c r="G326">
        <v>1.26</v>
      </c>
      <c r="H326">
        <v>2.8360000000000003</v>
      </c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 x14ac:dyDescent="0.25">
      <c r="A327" t="s">
        <v>612</v>
      </c>
      <c r="B327">
        <v>14798.145201840001</v>
      </c>
      <c r="C327">
        <v>5</v>
      </c>
      <c r="D327">
        <v>2</v>
      </c>
      <c r="E327">
        <v>3</v>
      </c>
      <c r="F327">
        <v>6</v>
      </c>
      <c r="G327">
        <v>1.26</v>
      </c>
      <c r="H327">
        <v>2.8960000000000004</v>
      </c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</row>
    <row r="328" spans="1:26" x14ac:dyDescent="0.25">
      <c r="A328" t="s">
        <v>613</v>
      </c>
      <c r="B328">
        <v>13898.903074055997</v>
      </c>
      <c r="C328">
        <v>5</v>
      </c>
      <c r="D328">
        <v>2</v>
      </c>
      <c r="E328">
        <v>3</v>
      </c>
      <c r="F328">
        <v>6</v>
      </c>
      <c r="G328">
        <v>1.26</v>
      </c>
      <c r="H328">
        <v>2.8660000000000001</v>
      </c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</row>
    <row r="329" spans="1:26" x14ac:dyDescent="0.25">
      <c r="A329" t="s">
        <v>614</v>
      </c>
      <c r="B329">
        <v>13186.138813848</v>
      </c>
      <c r="C329">
        <v>5</v>
      </c>
      <c r="D329">
        <v>2</v>
      </c>
      <c r="E329">
        <v>3</v>
      </c>
      <c r="F329">
        <v>6</v>
      </c>
      <c r="G329">
        <v>1.26</v>
      </c>
      <c r="H329">
        <v>2.8560000000000003</v>
      </c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 x14ac:dyDescent="0.25">
      <c r="A330" t="s">
        <v>615</v>
      </c>
      <c r="B330">
        <v>13186.138813848</v>
      </c>
      <c r="C330">
        <v>5</v>
      </c>
      <c r="D330">
        <v>1</v>
      </c>
      <c r="E330">
        <v>4</v>
      </c>
      <c r="F330">
        <v>6</v>
      </c>
      <c r="G330">
        <v>1.26</v>
      </c>
      <c r="H330">
        <v>2.8560000000000003</v>
      </c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</row>
    <row r="331" spans="1:26" x14ac:dyDescent="0.25">
      <c r="A331" t="s">
        <v>616</v>
      </c>
      <c r="B331">
        <v>12781.301218685998</v>
      </c>
      <c r="C331">
        <v>5</v>
      </c>
      <c r="D331">
        <v>2</v>
      </c>
      <c r="E331">
        <v>3</v>
      </c>
      <c r="F331">
        <v>6</v>
      </c>
      <c r="G331">
        <v>1.26</v>
      </c>
      <c r="H331">
        <v>2.8410000000000002</v>
      </c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</row>
    <row r="332" spans="1:26" x14ac:dyDescent="0.25">
      <c r="A332" t="s">
        <v>617</v>
      </c>
      <c r="B332">
        <v>9791.5667705855976</v>
      </c>
      <c r="C332">
        <v>4</v>
      </c>
      <c r="D332">
        <v>1</v>
      </c>
      <c r="E332">
        <v>5</v>
      </c>
      <c r="F332">
        <v>4.25</v>
      </c>
      <c r="G332">
        <v>1.26</v>
      </c>
      <c r="H332">
        <v>2.7389999999999999</v>
      </c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 x14ac:dyDescent="0.25">
      <c r="A333" t="s">
        <v>618</v>
      </c>
      <c r="B333">
        <v>9640.1455511961576</v>
      </c>
      <c r="C333">
        <v>3</v>
      </c>
      <c r="D333">
        <v>4</v>
      </c>
      <c r="E333">
        <v>3</v>
      </c>
      <c r="F333">
        <v>4.25</v>
      </c>
      <c r="G333">
        <v>1.26</v>
      </c>
      <c r="H333">
        <v>2.7040000000000002</v>
      </c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</row>
    <row r="334" spans="1:26" x14ac:dyDescent="0.25">
      <c r="A334" t="s">
        <v>619</v>
      </c>
      <c r="B334">
        <v>10979.054655528957</v>
      </c>
      <c r="C334">
        <v>3</v>
      </c>
      <c r="D334">
        <v>3</v>
      </c>
      <c r="E334">
        <v>4</v>
      </c>
      <c r="F334">
        <v>4.25</v>
      </c>
      <c r="G334">
        <v>1.26</v>
      </c>
      <c r="H334">
        <v>2.754</v>
      </c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</row>
    <row r="335" spans="1:26" x14ac:dyDescent="0.25">
      <c r="A335" t="s">
        <v>620</v>
      </c>
      <c r="B335">
        <v>9640.1455511961576</v>
      </c>
      <c r="C335">
        <v>3</v>
      </c>
      <c r="D335">
        <v>3</v>
      </c>
      <c r="E335">
        <v>4</v>
      </c>
      <c r="F335">
        <v>4.25</v>
      </c>
      <c r="G335">
        <v>1.26</v>
      </c>
      <c r="H335">
        <v>2.7040000000000002</v>
      </c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 x14ac:dyDescent="0.25">
      <c r="A336" t="s">
        <v>621</v>
      </c>
      <c r="B336">
        <v>10979.054655528957</v>
      </c>
      <c r="C336">
        <v>3</v>
      </c>
      <c r="D336">
        <v>2</v>
      </c>
      <c r="E336">
        <v>5</v>
      </c>
      <c r="F336">
        <v>4.25</v>
      </c>
      <c r="G336">
        <v>1.26</v>
      </c>
      <c r="H336">
        <v>2.754</v>
      </c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</row>
    <row r="337" spans="1:26" x14ac:dyDescent="0.25">
      <c r="A337" t="s">
        <v>622</v>
      </c>
      <c r="B337">
        <v>11341.3477072896</v>
      </c>
      <c r="C337">
        <v>3</v>
      </c>
      <c r="D337">
        <v>3</v>
      </c>
      <c r="E337">
        <v>4</v>
      </c>
      <c r="F337">
        <v>4.25</v>
      </c>
      <c r="G337">
        <v>1.26</v>
      </c>
      <c r="H337">
        <v>2.7640000000000002</v>
      </c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</row>
    <row r="338" spans="1:26" x14ac:dyDescent="0.25">
      <c r="A338" t="s">
        <v>623</v>
      </c>
      <c r="B338">
        <v>12916.534888857599</v>
      </c>
      <c r="C338">
        <v>3</v>
      </c>
      <c r="D338">
        <v>2</v>
      </c>
      <c r="E338">
        <v>5</v>
      </c>
      <c r="F338">
        <v>4.25</v>
      </c>
      <c r="G338">
        <v>1.26</v>
      </c>
      <c r="H338">
        <v>2.8140000000000001</v>
      </c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 x14ac:dyDescent="0.25">
      <c r="A339" t="s">
        <v>624</v>
      </c>
      <c r="B339">
        <v>11341.3477072896</v>
      </c>
      <c r="C339">
        <v>3</v>
      </c>
      <c r="D339">
        <v>2</v>
      </c>
      <c r="E339">
        <v>5</v>
      </c>
      <c r="F339">
        <v>4.25</v>
      </c>
      <c r="G339">
        <v>1.26</v>
      </c>
      <c r="H339">
        <v>2.7640000000000002</v>
      </c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</row>
    <row r="340" spans="1:26" x14ac:dyDescent="0.25">
      <c r="A340" t="s">
        <v>625</v>
      </c>
      <c r="B340">
        <v>9795.6317697638387</v>
      </c>
      <c r="C340">
        <v>3</v>
      </c>
      <c r="D340">
        <v>3</v>
      </c>
      <c r="E340">
        <v>4</v>
      </c>
      <c r="F340">
        <v>4.25</v>
      </c>
      <c r="G340">
        <v>1.26</v>
      </c>
      <c r="H340">
        <v>2.7090000000000001</v>
      </c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</row>
    <row r="341" spans="1:26" x14ac:dyDescent="0.25">
      <c r="A341" t="s">
        <v>626</v>
      </c>
      <c r="B341">
        <v>11156.136182231037</v>
      </c>
      <c r="C341">
        <v>3</v>
      </c>
      <c r="D341">
        <v>2</v>
      </c>
      <c r="E341">
        <v>5</v>
      </c>
      <c r="F341">
        <v>4.25</v>
      </c>
      <c r="G341">
        <v>1.26</v>
      </c>
      <c r="H341">
        <v>2.7589999999999995</v>
      </c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 x14ac:dyDescent="0.25">
      <c r="A342" t="s">
        <v>627</v>
      </c>
      <c r="B342">
        <v>9795.6317697638387</v>
      </c>
      <c r="C342">
        <v>3</v>
      </c>
      <c r="D342">
        <v>2</v>
      </c>
      <c r="E342">
        <v>5</v>
      </c>
      <c r="F342">
        <v>4.25</v>
      </c>
      <c r="G342">
        <v>1.26</v>
      </c>
      <c r="H342">
        <v>2.7090000000000001</v>
      </c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</row>
    <row r="343" spans="1:26" x14ac:dyDescent="0.25">
      <c r="A343" t="s">
        <v>628</v>
      </c>
      <c r="B343">
        <v>11524.272670310398</v>
      </c>
      <c r="C343">
        <v>3</v>
      </c>
      <c r="D343">
        <v>2</v>
      </c>
      <c r="E343">
        <v>5</v>
      </c>
      <c r="F343">
        <v>4.25</v>
      </c>
      <c r="G343">
        <v>1.26</v>
      </c>
      <c r="H343">
        <v>2.7690000000000001</v>
      </c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</row>
    <row r="344" spans="1:26" x14ac:dyDescent="0.25">
      <c r="A344" t="s">
        <v>629</v>
      </c>
      <c r="B344">
        <v>13885.601657241605</v>
      </c>
      <c r="C344">
        <v>4</v>
      </c>
      <c r="D344">
        <v>4</v>
      </c>
      <c r="E344">
        <v>2</v>
      </c>
      <c r="F344">
        <v>5.5</v>
      </c>
      <c r="G344">
        <v>1.28</v>
      </c>
      <c r="H344">
        <v>2.8130000000000002</v>
      </c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 x14ac:dyDescent="0.25">
      <c r="A345" t="s">
        <v>630</v>
      </c>
      <c r="B345">
        <v>13885.601657241605</v>
      </c>
      <c r="C345">
        <v>4</v>
      </c>
      <c r="D345">
        <v>3</v>
      </c>
      <c r="E345">
        <v>3</v>
      </c>
      <c r="F345">
        <v>5.5</v>
      </c>
      <c r="G345">
        <v>1.28</v>
      </c>
      <c r="H345">
        <v>2.8130000000000002</v>
      </c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</row>
    <row r="346" spans="1:26" x14ac:dyDescent="0.25">
      <c r="A346" t="s">
        <v>631</v>
      </c>
      <c r="B346">
        <v>10077.649350912003</v>
      </c>
      <c r="C346">
        <v>5</v>
      </c>
      <c r="D346">
        <v>1</v>
      </c>
      <c r="E346">
        <v>4</v>
      </c>
      <c r="F346">
        <v>5.5</v>
      </c>
      <c r="G346">
        <v>1.28</v>
      </c>
      <c r="H346">
        <v>2.758</v>
      </c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</row>
    <row r="347" spans="1:26" x14ac:dyDescent="0.25">
      <c r="A347" t="s">
        <v>632</v>
      </c>
      <c r="B347">
        <v>10236.069306777603</v>
      </c>
      <c r="C347">
        <v>4</v>
      </c>
      <c r="D347">
        <v>4</v>
      </c>
      <c r="E347">
        <v>2</v>
      </c>
      <c r="F347">
        <v>5.5</v>
      </c>
      <c r="G347">
        <v>1.28</v>
      </c>
      <c r="H347">
        <v>2.7380000000000004</v>
      </c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 x14ac:dyDescent="0.25">
      <c r="A348" t="s">
        <v>633</v>
      </c>
      <c r="B348">
        <v>11657.745599385602</v>
      </c>
      <c r="C348">
        <v>4</v>
      </c>
      <c r="D348">
        <v>3</v>
      </c>
      <c r="E348">
        <v>3</v>
      </c>
      <c r="F348">
        <v>5.5</v>
      </c>
      <c r="G348">
        <v>1.28</v>
      </c>
      <c r="H348">
        <v>2.7880000000000003</v>
      </c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</row>
    <row r="349" spans="1:26" x14ac:dyDescent="0.25">
      <c r="A349" t="s">
        <v>634</v>
      </c>
      <c r="B349">
        <v>10236.069306777603</v>
      </c>
      <c r="C349">
        <v>4</v>
      </c>
      <c r="D349">
        <v>3</v>
      </c>
      <c r="E349">
        <v>3</v>
      </c>
      <c r="F349">
        <v>5.5</v>
      </c>
      <c r="G349">
        <v>1.28</v>
      </c>
      <c r="H349">
        <v>2.7380000000000004</v>
      </c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</row>
    <row r="350" spans="1:26" x14ac:dyDescent="0.25">
      <c r="A350" t="s">
        <v>635</v>
      </c>
      <c r="B350">
        <v>11657.745599385602</v>
      </c>
      <c r="C350">
        <v>4</v>
      </c>
      <c r="D350">
        <v>2</v>
      </c>
      <c r="E350">
        <v>4</v>
      </c>
      <c r="F350">
        <v>5.5</v>
      </c>
      <c r="G350">
        <v>1.28</v>
      </c>
      <c r="H350">
        <v>2.7880000000000003</v>
      </c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 x14ac:dyDescent="0.25">
      <c r="A351" t="s">
        <v>636</v>
      </c>
      <c r="B351">
        <v>9921.8040210432009</v>
      </c>
      <c r="C351">
        <v>4</v>
      </c>
      <c r="D351">
        <v>4</v>
      </c>
      <c r="E351">
        <v>2</v>
      </c>
      <c r="F351">
        <v>5.5</v>
      </c>
      <c r="G351">
        <v>1.28</v>
      </c>
      <c r="H351">
        <v>2.7229999999999999</v>
      </c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</row>
    <row r="352" spans="1:26" x14ac:dyDescent="0.25">
      <c r="A352" t="s">
        <v>637</v>
      </c>
      <c r="B352">
        <v>11299.832357299199</v>
      </c>
      <c r="C352">
        <v>4</v>
      </c>
      <c r="D352">
        <v>3</v>
      </c>
      <c r="E352">
        <v>3</v>
      </c>
      <c r="F352">
        <v>5.5</v>
      </c>
      <c r="G352">
        <v>1.28</v>
      </c>
      <c r="H352">
        <v>2.7729999999999997</v>
      </c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</row>
    <row r="353" spans="1:26" x14ac:dyDescent="0.25">
      <c r="A353" t="s">
        <v>638</v>
      </c>
      <c r="B353">
        <v>9412.9935584256</v>
      </c>
      <c r="C353">
        <v>4</v>
      </c>
      <c r="D353">
        <v>4</v>
      </c>
      <c r="E353">
        <v>2</v>
      </c>
      <c r="F353">
        <v>5.5</v>
      </c>
      <c r="G353">
        <v>1.28</v>
      </c>
      <c r="H353">
        <v>2.7130000000000001</v>
      </c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 x14ac:dyDescent="0.25">
      <c r="A354" t="s">
        <v>639</v>
      </c>
      <c r="B354">
        <v>9412.9935584256</v>
      </c>
      <c r="C354">
        <v>4</v>
      </c>
      <c r="D354">
        <v>3</v>
      </c>
      <c r="E354">
        <v>3</v>
      </c>
      <c r="F354">
        <v>5.5</v>
      </c>
      <c r="G354">
        <v>1.28</v>
      </c>
      <c r="H354">
        <v>2.7130000000000001</v>
      </c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</row>
    <row r="355" spans="1:26" x14ac:dyDescent="0.25">
      <c r="A355" t="s">
        <v>640</v>
      </c>
      <c r="B355">
        <v>11672.710612992001</v>
      </c>
      <c r="C355">
        <v>4</v>
      </c>
      <c r="D355">
        <v>3</v>
      </c>
      <c r="E355">
        <v>3</v>
      </c>
      <c r="F355">
        <v>5.5</v>
      </c>
      <c r="G355">
        <v>1.28</v>
      </c>
      <c r="H355">
        <v>2.7830000000000004</v>
      </c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</row>
    <row r="356" spans="1:26" x14ac:dyDescent="0.25">
      <c r="A356" t="s">
        <v>641</v>
      </c>
      <c r="B356">
        <v>13293.920420352</v>
      </c>
      <c r="C356">
        <v>4</v>
      </c>
      <c r="D356">
        <v>2</v>
      </c>
      <c r="E356">
        <v>4</v>
      </c>
      <c r="F356">
        <v>5.5</v>
      </c>
      <c r="G356">
        <v>1.28</v>
      </c>
      <c r="H356">
        <v>2.8329999999999997</v>
      </c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 x14ac:dyDescent="0.25">
      <c r="A357" t="s">
        <v>642</v>
      </c>
      <c r="B357">
        <v>11074.110068736003</v>
      </c>
      <c r="C357">
        <v>4</v>
      </c>
      <c r="D357">
        <v>3</v>
      </c>
      <c r="E357">
        <v>3</v>
      </c>
      <c r="F357">
        <v>5.5</v>
      </c>
      <c r="G357">
        <v>1.28</v>
      </c>
      <c r="H357">
        <v>2.7730000000000006</v>
      </c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</row>
    <row r="358" spans="1:26" x14ac:dyDescent="0.25">
      <c r="A358" t="s">
        <v>643</v>
      </c>
      <c r="B358">
        <v>11074.110068736003</v>
      </c>
      <c r="C358">
        <v>4</v>
      </c>
      <c r="D358">
        <v>2</v>
      </c>
      <c r="E358">
        <v>4</v>
      </c>
      <c r="F358">
        <v>5.5</v>
      </c>
      <c r="G358">
        <v>1.28</v>
      </c>
      <c r="H358">
        <v>2.7730000000000006</v>
      </c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</row>
    <row r="359" spans="1:26" x14ac:dyDescent="0.25">
      <c r="A359" t="s">
        <v>296</v>
      </c>
      <c r="B359">
        <v>10401.167198822401</v>
      </c>
      <c r="C359">
        <v>4</v>
      </c>
      <c r="D359">
        <v>3</v>
      </c>
      <c r="E359">
        <v>3</v>
      </c>
      <c r="F359">
        <v>5.5</v>
      </c>
      <c r="G359">
        <v>1.28</v>
      </c>
      <c r="H359">
        <v>2.7429999999999999</v>
      </c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 x14ac:dyDescent="0.25">
      <c r="A360" t="s">
        <v>297</v>
      </c>
      <c r="B360">
        <v>11845.773754214399</v>
      </c>
      <c r="C360">
        <v>4</v>
      </c>
      <c r="D360">
        <v>2</v>
      </c>
      <c r="E360">
        <v>4</v>
      </c>
      <c r="F360">
        <v>5.5</v>
      </c>
      <c r="G360">
        <v>1.28</v>
      </c>
      <c r="H360">
        <v>2.7930000000000001</v>
      </c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</row>
    <row r="361" spans="1:26" x14ac:dyDescent="0.25">
      <c r="A361" t="s">
        <v>298</v>
      </c>
      <c r="B361">
        <v>10401.167198822401</v>
      </c>
      <c r="C361">
        <v>4</v>
      </c>
      <c r="D361">
        <v>2</v>
      </c>
      <c r="E361">
        <v>4</v>
      </c>
      <c r="F361">
        <v>5.5</v>
      </c>
      <c r="G361">
        <v>1.28</v>
      </c>
      <c r="H361">
        <v>2.7429999999999999</v>
      </c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</row>
    <row r="362" spans="1:26" x14ac:dyDescent="0.25">
      <c r="A362" t="s">
        <v>299</v>
      </c>
      <c r="B362">
        <v>11845.773754214399</v>
      </c>
      <c r="C362">
        <v>4</v>
      </c>
      <c r="D362">
        <v>1</v>
      </c>
      <c r="E362">
        <v>5</v>
      </c>
      <c r="F362">
        <v>5.5</v>
      </c>
      <c r="G362">
        <v>1.28</v>
      </c>
      <c r="H362">
        <v>2.7930000000000001</v>
      </c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 x14ac:dyDescent="0.25">
      <c r="A363" t="s">
        <v>300</v>
      </c>
      <c r="B363">
        <v>10081.833118156801</v>
      </c>
      <c r="C363">
        <v>4</v>
      </c>
      <c r="D363">
        <v>3</v>
      </c>
      <c r="E363">
        <v>3</v>
      </c>
      <c r="F363">
        <v>5.5</v>
      </c>
      <c r="G363">
        <v>1.28</v>
      </c>
      <c r="H363">
        <v>2.7279999999999998</v>
      </c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</row>
    <row r="364" spans="1:26" x14ac:dyDescent="0.25">
      <c r="A364" t="s">
        <v>301</v>
      </c>
      <c r="B364">
        <v>11482.0877179008</v>
      </c>
      <c r="C364">
        <v>4</v>
      </c>
      <c r="D364">
        <v>2</v>
      </c>
      <c r="E364">
        <v>4</v>
      </c>
      <c r="F364">
        <v>5.5</v>
      </c>
      <c r="G364">
        <v>1.28</v>
      </c>
      <c r="H364">
        <v>2.7779999999999996</v>
      </c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</row>
    <row r="365" spans="1:26" x14ac:dyDescent="0.25">
      <c r="A365" t="s">
        <v>302</v>
      </c>
      <c r="B365">
        <v>9564.8160351744027</v>
      </c>
      <c r="C365">
        <v>4</v>
      </c>
      <c r="D365">
        <v>3</v>
      </c>
      <c r="E365">
        <v>3</v>
      </c>
      <c r="F365">
        <v>5.5</v>
      </c>
      <c r="G365">
        <v>1.28</v>
      </c>
      <c r="H365">
        <v>2.718</v>
      </c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 x14ac:dyDescent="0.25">
      <c r="A366" t="s">
        <v>644</v>
      </c>
      <c r="B366">
        <v>9564.8160351744027</v>
      </c>
      <c r="C366">
        <v>4</v>
      </c>
      <c r="D366">
        <v>2</v>
      </c>
      <c r="E366">
        <v>4</v>
      </c>
      <c r="F366">
        <v>5.5</v>
      </c>
      <c r="G366">
        <v>1.28</v>
      </c>
      <c r="H366">
        <v>2.718</v>
      </c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</row>
    <row r="367" spans="1:26" x14ac:dyDescent="0.25">
      <c r="A367" t="s">
        <v>303</v>
      </c>
      <c r="B367">
        <v>11860.980139008001</v>
      </c>
      <c r="C367">
        <v>4</v>
      </c>
      <c r="D367">
        <v>2</v>
      </c>
      <c r="E367">
        <v>4</v>
      </c>
      <c r="F367">
        <v>5.5</v>
      </c>
      <c r="G367">
        <v>1.28</v>
      </c>
      <c r="H367">
        <v>2.7879999999999998</v>
      </c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</row>
    <row r="368" spans="1:26" x14ac:dyDescent="0.25">
      <c r="A368" t="s">
        <v>304</v>
      </c>
      <c r="B368">
        <v>13508.338491647999</v>
      </c>
      <c r="C368">
        <v>4</v>
      </c>
      <c r="D368">
        <v>1</v>
      </c>
      <c r="E368">
        <v>5</v>
      </c>
      <c r="F368">
        <v>5.5</v>
      </c>
      <c r="G368">
        <v>1.28</v>
      </c>
      <c r="H368">
        <v>2.8379999999999996</v>
      </c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 x14ac:dyDescent="0.25">
      <c r="A369" t="s">
        <v>305</v>
      </c>
      <c r="B369">
        <v>11252.724747264003</v>
      </c>
      <c r="C369">
        <v>4</v>
      </c>
      <c r="D369">
        <v>2</v>
      </c>
      <c r="E369">
        <v>4</v>
      </c>
      <c r="F369">
        <v>5.5</v>
      </c>
      <c r="G369">
        <v>1.28</v>
      </c>
      <c r="H369">
        <v>2.778</v>
      </c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</row>
    <row r="370" spans="1:26" x14ac:dyDescent="0.25">
      <c r="A370" t="s">
        <v>645</v>
      </c>
      <c r="B370">
        <v>11252.724747264003</v>
      </c>
      <c r="C370">
        <v>4</v>
      </c>
      <c r="D370">
        <v>1</v>
      </c>
      <c r="E370">
        <v>5</v>
      </c>
      <c r="F370">
        <v>5.5</v>
      </c>
      <c r="G370">
        <v>1.28</v>
      </c>
      <c r="H370">
        <v>2.778</v>
      </c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</row>
    <row r="371" spans="1:26" x14ac:dyDescent="0.25">
      <c r="A371" t="s">
        <v>646</v>
      </c>
      <c r="B371">
        <v>14260.888188518402</v>
      </c>
      <c r="C371">
        <v>4</v>
      </c>
      <c r="D371">
        <v>4</v>
      </c>
      <c r="E371">
        <v>2</v>
      </c>
      <c r="F371">
        <v>5.5</v>
      </c>
      <c r="G371">
        <v>1.28</v>
      </c>
      <c r="H371">
        <v>2.8180000000000005</v>
      </c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 x14ac:dyDescent="0.25">
      <c r="A372" t="s">
        <v>647</v>
      </c>
      <c r="B372">
        <v>14260.888188518402</v>
      </c>
      <c r="C372">
        <v>4</v>
      </c>
      <c r="D372">
        <v>3</v>
      </c>
      <c r="E372">
        <v>3</v>
      </c>
      <c r="F372">
        <v>5.5</v>
      </c>
      <c r="G372">
        <v>1.28</v>
      </c>
      <c r="H372">
        <v>2.8180000000000005</v>
      </c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</row>
    <row r="373" spans="1:26" x14ac:dyDescent="0.25">
      <c r="A373" t="s">
        <v>648</v>
      </c>
      <c r="B373">
        <v>13823.0539020288</v>
      </c>
      <c r="C373">
        <v>4</v>
      </c>
      <c r="D373">
        <v>4</v>
      </c>
      <c r="E373">
        <v>2</v>
      </c>
      <c r="F373">
        <v>5.5</v>
      </c>
      <c r="G373">
        <v>1.28</v>
      </c>
      <c r="H373">
        <v>2.8029999999999999</v>
      </c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</row>
    <row r="374" spans="1:26" x14ac:dyDescent="0.25">
      <c r="A374" t="s">
        <v>649</v>
      </c>
      <c r="B374">
        <v>13114.179342950401</v>
      </c>
      <c r="C374">
        <v>4</v>
      </c>
      <c r="D374">
        <v>4</v>
      </c>
      <c r="E374">
        <v>2</v>
      </c>
      <c r="F374">
        <v>5.5</v>
      </c>
      <c r="G374">
        <v>1.28</v>
      </c>
      <c r="H374">
        <v>2.7930000000000001</v>
      </c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 x14ac:dyDescent="0.25">
      <c r="A375" t="s">
        <v>650</v>
      </c>
      <c r="B375">
        <v>13114.179342950401</v>
      </c>
      <c r="C375">
        <v>4</v>
      </c>
      <c r="D375">
        <v>3</v>
      </c>
      <c r="E375">
        <v>3</v>
      </c>
      <c r="F375">
        <v>5.5</v>
      </c>
      <c r="G375">
        <v>1.28</v>
      </c>
      <c r="H375">
        <v>2.7930000000000001</v>
      </c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</row>
    <row r="376" spans="1:26" x14ac:dyDescent="0.25">
      <c r="A376" t="s">
        <v>651</v>
      </c>
      <c r="B376">
        <v>10189.9608864768</v>
      </c>
      <c r="C376">
        <v>4</v>
      </c>
      <c r="D376">
        <v>4</v>
      </c>
      <c r="E376">
        <v>2</v>
      </c>
      <c r="F376">
        <v>5.5</v>
      </c>
      <c r="G376">
        <v>1.28</v>
      </c>
      <c r="H376">
        <v>2.7280000000000002</v>
      </c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</row>
    <row r="377" spans="1:26" x14ac:dyDescent="0.25">
      <c r="A377" t="s">
        <v>652</v>
      </c>
      <c r="B377">
        <v>11605.233231820797</v>
      </c>
      <c r="C377">
        <v>4</v>
      </c>
      <c r="D377">
        <v>3</v>
      </c>
      <c r="E377">
        <v>3</v>
      </c>
      <c r="F377">
        <v>5.5</v>
      </c>
      <c r="G377">
        <v>1.28</v>
      </c>
      <c r="H377">
        <v>2.778</v>
      </c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 x14ac:dyDescent="0.25">
      <c r="A378" t="s">
        <v>653</v>
      </c>
      <c r="B378">
        <v>9667.3987897343995</v>
      </c>
      <c r="C378">
        <v>4</v>
      </c>
      <c r="D378">
        <v>4</v>
      </c>
      <c r="E378">
        <v>2</v>
      </c>
      <c r="F378">
        <v>5.5</v>
      </c>
      <c r="G378">
        <v>1.28</v>
      </c>
      <c r="H378">
        <v>2.7180000000000004</v>
      </c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</row>
    <row r="379" spans="1:26" x14ac:dyDescent="0.25">
      <c r="A379" t="s">
        <v>654</v>
      </c>
      <c r="B379">
        <v>9667.3987897343995</v>
      </c>
      <c r="C379">
        <v>4</v>
      </c>
      <c r="D379">
        <v>3</v>
      </c>
      <c r="E379">
        <v>3</v>
      </c>
      <c r="F379">
        <v>5.5</v>
      </c>
      <c r="G379">
        <v>1.28</v>
      </c>
      <c r="H379">
        <v>2.7180000000000004</v>
      </c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</row>
    <row r="380" spans="1:26" x14ac:dyDescent="0.25">
      <c r="A380" t="s">
        <v>655</v>
      </c>
      <c r="B380">
        <v>9370.5926865408019</v>
      </c>
      <c r="C380">
        <v>4</v>
      </c>
      <c r="D380">
        <v>4</v>
      </c>
      <c r="E380">
        <v>2</v>
      </c>
      <c r="F380">
        <v>5.5</v>
      </c>
      <c r="G380">
        <v>1.28</v>
      </c>
      <c r="H380">
        <v>2.7030000000000003</v>
      </c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 x14ac:dyDescent="0.25">
      <c r="A381" t="s">
        <v>656</v>
      </c>
      <c r="B381">
        <v>11024.226690048001</v>
      </c>
      <c r="C381">
        <v>4</v>
      </c>
      <c r="D381">
        <v>3</v>
      </c>
      <c r="E381">
        <v>3</v>
      </c>
      <c r="F381">
        <v>5.5</v>
      </c>
      <c r="G381">
        <v>1.28</v>
      </c>
      <c r="H381">
        <v>2.7630000000000003</v>
      </c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</row>
    <row r="382" spans="1:26" x14ac:dyDescent="0.25">
      <c r="A382" t="s">
        <v>657</v>
      </c>
      <c r="B382">
        <v>10354.315094323199</v>
      </c>
      <c r="C382">
        <v>4</v>
      </c>
      <c r="D382">
        <v>3</v>
      </c>
      <c r="E382">
        <v>3</v>
      </c>
      <c r="F382">
        <v>5.5</v>
      </c>
      <c r="G382">
        <v>1.28</v>
      </c>
      <c r="H382">
        <v>2.7329999999999997</v>
      </c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</row>
    <row r="383" spans="1:26" x14ac:dyDescent="0.25">
      <c r="A383" t="s">
        <v>658</v>
      </c>
      <c r="B383">
        <v>11792.414412979198</v>
      </c>
      <c r="C383">
        <v>4</v>
      </c>
      <c r="D383">
        <v>2</v>
      </c>
      <c r="E383">
        <v>4</v>
      </c>
      <c r="F383">
        <v>5.5</v>
      </c>
      <c r="G383">
        <v>1.28</v>
      </c>
      <c r="H383">
        <v>2.7829999999999999</v>
      </c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 x14ac:dyDescent="0.25">
      <c r="A384" t="s">
        <v>659</v>
      </c>
      <c r="B384">
        <v>9823.3245766656019</v>
      </c>
      <c r="C384">
        <v>4</v>
      </c>
      <c r="D384">
        <v>3</v>
      </c>
      <c r="E384">
        <v>3</v>
      </c>
      <c r="F384">
        <v>5.5</v>
      </c>
      <c r="G384">
        <v>1.28</v>
      </c>
      <c r="H384">
        <v>2.7229999999999999</v>
      </c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</row>
    <row r="385" spans="1:26" x14ac:dyDescent="0.25">
      <c r="A385" t="s">
        <v>660</v>
      </c>
      <c r="B385">
        <v>9823.3245766656019</v>
      </c>
      <c r="C385">
        <v>4</v>
      </c>
      <c r="D385">
        <v>2</v>
      </c>
      <c r="E385">
        <v>4</v>
      </c>
      <c r="F385">
        <v>5.5</v>
      </c>
      <c r="G385">
        <v>1.28</v>
      </c>
      <c r="H385">
        <v>2.7229999999999999</v>
      </c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</row>
    <row r="386" spans="1:26" x14ac:dyDescent="0.25">
      <c r="A386" t="s">
        <v>661</v>
      </c>
      <c r="B386">
        <v>9521.7312782591998</v>
      </c>
      <c r="C386">
        <v>4</v>
      </c>
      <c r="D386">
        <v>3</v>
      </c>
      <c r="E386">
        <v>3</v>
      </c>
      <c r="F386">
        <v>5.5</v>
      </c>
      <c r="G386">
        <v>1.28</v>
      </c>
      <c r="H386">
        <v>2.7079999999999997</v>
      </c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 x14ac:dyDescent="0.25">
      <c r="A387" t="s">
        <v>662</v>
      </c>
      <c r="B387">
        <v>11202.036797952002</v>
      </c>
      <c r="C387">
        <v>4</v>
      </c>
      <c r="D387">
        <v>2</v>
      </c>
      <c r="E387">
        <v>4</v>
      </c>
      <c r="F387">
        <v>5.5</v>
      </c>
      <c r="G387">
        <v>1.28</v>
      </c>
      <c r="H387">
        <v>2.7679999999999998</v>
      </c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</row>
    <row r="388" spans="1:26" x14ac:dyDescent="0.25">
      <c r="A388" t="s">
        <v>663</v>
      </c>
      <c r="B388">
        <v>9655.8097109760001</v>
      </c>
      <c r="C388">
        <v>5</v>
      </c>
      <c r="D388">
        <v>2</v>
      </c>
      <c r="E388">
        <v>3</v>
      </c>
      <c r="F388">
        <v>5.5</v>
      </c>
      <c r="G388">
        <v>1.28</v>
      </c>
      <c r="H388">
        <v>2.7380000000000004</v>
      </c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</row>
    <row r="389" spans="1:26" x14ac:dyDescent="0.25">
      <c r="A389" t="s">
        <v>664</v>
      </c>
      <c r="B389">
        <v>10996.894393056</v>
      </c>
      <c r="C389">
        <v>5</v>
      </c>
      <c r="D389">
        <v>1</v>
      </c>
      <c r="E389">
        <v>4</v>
      </c>
      <c r="F389">
        <v>5.5</v>
      </c>
      <c r="G389">
        <v>1.28</v>
      </c>
      <c r="H389">
        <v>2.7880000000000003</v>
      </c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 x14ac:dyDescent="0.25">
      <c r="A390" t="s">
        <v>665</v>
      </c>
      <c r="B390">
        <v>9160.6399822080002</v>
      </c>
      <c r="C390">
        <v>5</v>
      </c>
      <c r="D390">
        <v>2</v>
      </c>
      <c r="E390">
        <v>3</v>
      </c>
      <c r="F390">
        <v>5.5</v>
      </c>
      <c r="G390">
        <v>1.28</v>
      </c>
      <c r="H390">
        <v>2.7280000000000006</v>
      </c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</row>
    <row r="391" spans="1:26" x14ac:dyDescent="0.25">
      <c r="A391" t="s">
        <v>666</v>
      </c>
      <c r="B391">
        <v>9160.6399822080002</v>
      </c>
      <c r="C391">
        <v>5</v>
      </c>
      <c r="D391">
        <v>1</v>
      </c>
      <c r="E391">
        <v>4</v>
      </c>
      <c r="F391">
        <v>5.5</v>
      </c>
      <c r="G391">
        <v>1.28</v>
      </c>
      <c r="H391">
        <v>2.7280000000000006</v>
      </c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</row>
    <row r="392" spans="1:26" x14ac:dyDescent="0.25">
      <c r="A392" t="s">
        <v>667</v>
      </c>
      <c r="B392">
        <v>10446.343839360001</v>
      </c>
      <c r="C392">
        <v>5</v>
      </c>
      <c r="D392">
        <v>1</v>
      </c>
      <c r="E392">
        <v>4</v>
      </c>
      <c r="F392">
        <v>5.5</v>
      </c>
      <c r="G392">
        <v>1.28</v>
      </c>
      <c r="H392">
        <v>2.7730000000000006</v>
      </c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 x14ac:dyDescent="0.25">
      <c r="A393" t="s">
        <v>668</v>
      </c>
      <c r="B393">
        <v>12737.451108096002</v>
      </c>
      <c r="C393">
        <v>4</v>
      </c>
      <c r="D393">
        <v>3</v>
      </c>
      <c r="E393">
        <v>3</v>
      </c>
      <c r="F393">
        <v>5.5</v>
      </c>
      <c r="G393">
        <v>1.28</v>
      </c>
      <c r="H393">
        <v>2.8130000000000002</v>
      </c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</row>
    <row r="394" spans="1:26" x14ac:dyDescent="0.25">
      <c r="A394" t="s">
        <v>669</v>
      </c>
      <c r="B394">
        <v>14506.541539776001</v>
      </c>
      <c r="C394">
        <v>4</v>
      </c>
      <c r="D394">
        <v>2</v>
      </c>
      <c r="E394">
        <v>4</v>
      </c>
      <c r="F394">
        <v>5.5</v>
      </c>
      <c r="G394">
        <v>1.28</v>
      </c>
      <c r="H394">
        <v>2.8630000000000004</v>
      </c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</row>
    <row r="395" spans="1:26" x14ac:dyDescent="0.25">
      <c r="A395" t="s">
        <v>670</v>
      </c>
      <c r="B395">
        <v>12084.248487168003</v>
      </c>
      <c r="C395">
        <v>4</v>
      </c>
      <c r="D395">
        <v>3</v>
      </c>
      <c r="E395">
        <v>3</v>
      </c>
      <c r="F395">
        <v>5.5</v>
      </c>
      <c r="G395">
        <v>1.28</v>
      </c>
      <c r="H395">
        <v>2.8030000000000004</v>
      </c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 x14ac:dyDescent="0.25">
      <c r="A396" t="s">
        <v>671</v>
      </c>
      <c r="B396">
        <v>12084.248487168003</v>
      </c>
      <c r="C396">
        <v>4</v>
      </c>
      <c r="D396">
        <v>2</v>
      </c>
      <c r="E396">
        <v>4</v>
      </c>
      <c r="F396">
        <v>5.5</v>
      </c>
      <c r="G396">
        <v>1.28</v>
      </c>
      <c r="H396">
        <v>2.8030000000000004</v>
      </c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</row>
    <row r="397" spans="1:26" x14ac:dyDescent="0.25">
      <c r="A397" t="s">
        <v>672</v>
      </c>
      <c r="B397">
        <v>11713.240858176003</v>
      </c>
      <c r="C397">
        <v>4</v>
      </c>
      <c r="D397">
        <v>3</v>
      </c>
      <c r="E397">
        <v>3</v>
      </c>
      <c r="F397">
        <v>5.5</v>
      </c>
      <c r="G397">
        <v>1.28</v>
      </c>
      <c r="H397">
        <v>2.7880000000000003</v>
      </c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</row>
    <row r="398" spans="1:26" x14ac:dyDescent="0.25">
      <c r="A398" t="s">
        <v>673</v>
      </c>
      <c r="B398">
        <v>13780.283362560001</v>
      </c>
      <c r="C398">
        <v>4</v>
      </c>
      <c r="D398">
        <v>2</v>
      </c>
      <c r="E398">
        <v>4</v>
      </c>
      <c r="F398">
        <v>5.5</v>
      </c>
      <c r="G398">
        <v>1.28</v>
      </c>
      <c r="H398">
        <v>2.8480000000000003</v>
      </c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 x14ac:dyDescent="0.25">
      <c r="A399" t="s">
        <v>674</v>
      </c>
      <c r="B399">
        <v>12942.893867904</v>
      </c>
      <c r="C399">
        <v>4</v>
      </c>
      <c r="D399">
        <v>2</v>
      </c>
      <c r="E399">
        <v>4</v>
      </c>
      <c r="F399">
        <v>5.5</v>
      </c>
      <c r="G399">
        <v>1.28</v>
      </c>
      <c r="H399">
        <v>2.8180000000000001</v>
      </c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</row>
    <row r="400" spans="1:26" x14ac:dyDescent="0.25">
      <c r="A400" t="s">
        <v>675</v>
      </c>
      <c r="B400">
        <v>14740.518016223998</v>
      </c>
      <c r="C400">
        <v>4</v>
      </c>
      <c r="D400">
        <v>1</v>
      </c>
      <c r="E400">
        <v>5</v>
      </c>
      <c r="F400">
        <v>5.5</v>
      </c>
      <c r="G400">
        <v>1.28</v>
      </c>
      <c r="H400">
        <v>2.8679999999999999</v>
      </c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</row>
    <row r="401" spans="1:26" x14ac:dyDescent="0.25">
      <c r="A401" t="s">
        <v>676</v>
      </c>
      <c r="B401">
        <v>12279.155720832001</v>
      </c>
      <c r="C401">
        <v>4</v>
      </c>
      <c r="D401">
        <v>2</v>
      </c>
      <c r="E401">
        <v>4</v>
      </c>
      <c r="F401">
        <v>5.5</v>
      </c>
      <c r="G401">
        <v>1.28</v>
      </c>
      <c r="H401">
        <v>2.8080000000000003</v>
      </c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 x14ac:dyDescent="0.25">
      <c r="A402" t="s">
        <v>677</v>
      </c>
      <c r="B402">
        <v>12279.155720832001</v>
      </c>
      <c r="C402">
        <v>4</v>
      </c>
      <c r="D402">
        <v>1</v>
      </c>
      <c r="E402">
        <v>5</v>
      </c>
      <c r="F402">
        <v>5.5</v>
      </c>
      <c r="G402">
        <v>1.28</v>
      </c>
      <c r="H402">
        <v>2.8080000000000003</v>
      </c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</row>
    <row r="403" spans="1:26" x14ac:dyDescent="0.25">
      <c r="A403" t="s">
        <v>678</v>
      </c>
      <c r="B403">
        <v>11902.164097824001</v>
      </c>
      <c r="C403">
        <v>4</v>
      </c>
      <c r="D403">
        <v>2</v>
      </c>
      <c r="E403">
        <v>4</v>
      </c>
      <c r="F403">
        <v>5.5</v>
      </c>
      <c r="G403">
        <v>1.28</v>
      </c>
      <c r="H403">
        <v>2.7930000000000001</v>
      </c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</row>
    <row r="404" spans="1:26" x14ac:dyDescent="0.25">
      <c r="A404" t="s">
        <v>679</v>
      </c>
      <c r="B404">
        <v>14002.545997440002</v>
      </c>
      <c r="C404">
        <v>4</v>
      </c>
      <c r="D404">
        <v>1</v>
      </c>
      <c r="E404">
        <v>5</v>
      </c>
      <c r="F404">
        <v>5.5</v>
      </c>
      <c r="G404">
        <v>1.28</v>
      </c>
      <c r="H404">
        <v>2.8530000000000002</v>
      </c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 x14ac:dyDescent="0.25">
      <c r="A405" t="s">
        <v>680</v>
      </c>
      <c r="B405">
        <v>13477.597140571201</v>
      </c>
      <c r="C405">
        <v>6</v>
      </c>
      <c r="D405">
        <v>3</v>
      </c>
      <c r="E405">
        <v>1</v>
      </c>
      <c r="F405">
        <v>6</v>
      </c>
      <c r="G405">
        <v>1.26</v>
      </c>
      <c r="H405">
        <v>2.8360000000000003</v>
      </c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</row>
    <row r="406" spans="1:26" x14ac:dyDescent="0.25">
      <c r="A406" t="s">
        <v>681</v>
      </c>
      <c r="B406">
        <v>14878.229494482899</v>
      </c>
      <c r="C406">
        <v>6</v>
      </c>
      <c r="D406">
        <v>3</v>
      </c>
      <c r="E406">
        <v>1</v>
      </c>
      <c r="F406">
        <v>6</v>
      </c>
      <c r="G406">
        <v>1.26</v>
      </c>
      <c r="H406">
        <v>2.871</v>
      </c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</row>
    <row r="407" spans="1:26" x14ac:dyDescent="0.25">
      <c r="A407" t="s">
        <v>682</v>
      </c>
      <c r="B407">
        <v>12393.872224297202</v>
      </c>
      <c r="C407">
        <v>6</v>
      </c>
      <c r="D407">
        <v>3</v>
      </c>
      <c r="E407">
        <v>1</v>
      </c>
      <c r="F407">
        <v>6</v>
      </c>
      <c r="G407">
        <v>1.26</v>
      </c>
      <c r="H407">
        <v>2.8110000000000004</v>
      </c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 x14ac:dyDescent="0.25">
      <c r="A408" t="s">
        <v>683</v>
      </c>
      <c r="B408">
        <v>14581.026146232001</v>
      </c>
      <c r="C408">
        <v>6</v>
      </c>
      <c r="D408">
        <v>3</v>
      </c>
      <c r="E408">
        <v>1</v>
      </c>
      <c r="F408">
        <v>6</v>
      </c>
      <c r="G408">
        <v>1.26</v>
      </c>
      <c r="H408">
        <v>2.8710000000000004</v>
      </c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</row>
    <row r="409" spans="1:26" x14ac:dyDescent="0.25">
      <c r="A409" t="s">
        <v>684</v>
      </c>
      <c r="B409">
        <v>14581.026146232001</v>
      </c>
      <c r="C409">
        <v>6</v>
      </c>
      <c r="D409">
        <v>2</v>
      </c>
      <c r="E409">
        <v>2</v>
      </c>
      <c r="F409">
        <v>6</v>
      </c>
      <c r="G409">
        <v>1.26</v>
      </c>
      <c r="H409">
        <v>2.8710000000000004</v>
      </c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</row>
    <row r="410" spans="1:26" x14ac:dyDescent="0.25">
      <c r="A410" t="s">
        <v>685</v>
      </c>
      <c r="B410">
        <v>10967.8062230919</v>
      </c>
      <c r="C410">
        <v>6</v>
      </c>
      <c r="D410">
        <v>3</v>
      </c>
      <c r="E410">
        <v>1</v>
      </c>
      <c r="F410">
        <v>6</v>
      </c>
      <c r="G410">
        <v>1.26</v>
      </c>
      <c r="H410">
        <v>2.7960000000000003</v>
      </c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 x14ac:dyDescent="0.25">
      <c r="A411" t="s">
        <v>686</v>
      </c>
      <c r="B411">
        <v>9136.4089363092007</v>
      </c>
      <c r="C411">
        <v>6</v>
      </c>
      <c r="D411">
        <v>3</v>
      </c>
      <c r="E411">
        <v>1</v>
      </c>
      <c r="F411">
        <v>6</v>
      </c>
      <c r="G411">
        <v>1.26</v>
      </c>
      <c r="H411">
        <v>2.7360000000000002</v>
      </c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</row>
    <row r="412" spans="1:26" x14ac:dyDescent="0.25">
      <c r="A412" t="s">
        <v>306</v>
      </c>
      <c r="B412">
        <v>10418.711944914003</v>
      </c>
      <c r="C412">
        <v>6</v>
      </c>
      <c r="D412">
        <v>3</v>
      </c>
      <c r="E412">
        <v>1</v>
      </c>
      <c r="F412">
        <v>6</v>
      </c>
      <c r="G412">
        <v>1.26</v>
      </c>
      <c r="H412">
        <v>2.7810000000000001</v>
      </c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</row>
    <row r="413" spans="1:26" x14ac:dyDescent="0.25">
      <c r="A413" t="s">
        <v>687</v>
      </c>
      <c r="B413">
        <v>9785.5957962125995</v>
      </c>
      <c r="C413">
        <v>6</v>
      </c>
      <c r="D413">
        <v>3</v>
      </c>
      <c r="E413">
        <v>1</v>
      </c>
      <c r="F413">
        <v>6</v>
      </c>
      <c r="G413">
        <v>1.26</v>
      </c>
      <c r="H413">
        <v>2.7509999999999999</v>
      </c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 x14ac:dyDescent="0.25">
      <c r="A414" t="s">
        <v>688</v>
      </c>
      <c r="B414">
        <v>11144.706323464348</v>
      </c>
      <c r="C414">
        <v>6</v>
      </c>
      <c r="D414">
        <v>2</v>
      </c>
      <c r="E414">
        <v>2</v>
      </c>
      <c r="F414">
        <v>6</v>
      </c>
      <c r="G414">
        <v>1.26</v>
      </c>
      <c r="H414">
        <v>2.8009999999999997</v>
      </c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</row>
    <row r="415" spans="1:26" x14ac:dyDescent="0.25">
      <c r="A415" t="s">
        <v>689</v>
      </c>
      <c r="B415">
        <v>9283.7703707658002</v>
      </c>
      <c r="C415">
        <v>6</v>
      </c>
      <c r="D415">
        <v>3</v>
      </c>
      <c r="E415">
        <v>1</v>
      </c>
      <c r="F415">
        <v>6</v>
      </c>
      <c r="G415">
        <v>1.26</v>
      </c>
      <c r="H415">
        <v>2.7410000000000001</v>
      </c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</row>
    <row r="416" spans="1:26" x14ac:dyDescent="0.25">
      <c r="A416" t="s">
        <v>690</v>
      </c>
      <c r="B416">
        <v>9283.7703707658002</v>
      </c>
      <c r="C416">
        <v>6</v>
      </c>
      <c r="D416">
        <v>2</v>
      </c>
      <c r="E416">
        <v>2</v>
      </c>
      <c r="F416">
        <v>6</v>
      </c>
      <c r="G416">
        <v>1.26</v>
      </c>
      <c r="H416">
        <v>2.7410000000000001</v>
      </c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 x14ac:dyDescent="0.25">
      <c r="A417" t="s">
        <v>691</v>
      </c>
      <c r="B417">
        <v>10586.755685960999</v>
      </c>
      <c r="C417">
        <v>6</v>
      </c>
      <c r="D417">
        <v>2</v>
      </c>
      <c r="E417">
        <v>2</v>
      </c>
      <c r="F417">
        <v>6</v>
      </c>
      <c r="G417">
        <v>1.26</v>
      </c>
      <c r="H417">
        <v>2.786</v>
      </c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</row>
    <row r="418" spans="1:26" x14ac:dyDescent="0.25">
      <c r="A418" t="s">
        <v>692</v>
      </c>
      <c r="B418">
        <v>9093.9543096729612</v>
      </c>
      <c r="C418">
        <v>4</v>
      </c>
      <c r="D418">
        <v>3</v>
      </c>
      <c r="E418">
        <v>3</v>
      </c>
      <c r="F418">
        <v>4.0999999999999996</v>
      </c>
      <c r="G418">
        <v>1.26</v>
      </c>
      <c r="H418">
        <v>2.6990000000000003</v>
      </c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</row>
    <row r="419" spans="1:26" x14ac:dyDescent="0.25">
      <c r="A419" t="s">
        <v>693</v>
      </c>
      <c r="B419">
        <v>9093.9543096729612</v>
      </c>
      <c r="C419">
        <v>4</v>
      </c>
      <c r="D419">
        <v>2</v>
      </c>
      <c r="E419">
        <v>4</v>
      </c>
      <c r="F419">
        <v>4.0999999999999996</v>
      </c>
      <c r="G419">
        <v>1.26</v>
      </c>
      <c r="H419">
        <v>2.6990000000000003</v>
      </c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 x14ac:dyDescent="0.25">
      <c r="A420" t="s">
        <v>307</v>
      </c>
      <c r="B420">
        <v>9240.630992087039</v>
      </c>
      <c r="C420">
        <v>4</v>
      </c>
      <c r="D420">
        <v>2</v>
      </c>
      <c r="E420">
        <v>4</v>
      </c>
      <c r="F420">
        <v>4.0999999999999996</v>
      </c>
      <c r="G420">
        <v>1.26</v>
      </c>
      <c r="H420">
        <v>2.7039999999999997</v>
      </c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</row>
    <row r="421" spans="1:26" x14ac:dyDescent="0.25">
      <c r="A421" t="s">
        <v>308</v>
      </c>
      <c r="B421">
        <v>9240.630992087039</v>
      </c>
      <c r="C421">
        <v>4</v>
      </c>
      <c r="D421">
        <v>1</v>
      </c>
      <c r="E421">
        <v>5</v>
      </c>
      <c r="F421">
        <v>4.0999999999999996</v>
      </c>
      <c r="G421">
        <v>1.26</v>
      </c>
      <c r="H421">
        <v>2.7039999999999997</v>
      </c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</row>
    <row r="422" spans="1:26" x14ac:dyDescent="0.25">
      <c r="A422" t="s">
        <v>694</v>
      </c>
      <c r="B422">
        <v>12728.841743872797</v>
      </c>
      <c r="C422">
        <v>6</v>
      </c>
      <c r="D422">
        <v>3</v>
      </c>
      <c r="E422">
        <v>1</v>
      </c>
      <c r="F422">
        <v>6</v>
      </c>
      <c r="G422">
        <v>1.26</v>
      </c>
      <c r="H422">
        <v>2.8160000000000003</v>
      </c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 x14ac:dyDescent="0.25">
      <c r="A423" t="s">
        <v>695</v>
      </c>
      <c r="B423">
        <v>14515.345848275998</v>
      </c>
      <c r="C423">
        <v>6</v>
      </c>
      <c r="D423">
        <v>3</v>
      </c>
      <c r="E423">
        <v>1</v>
      </c>
      <c r="F423">
        <v>6</v>
      </c>
      <c r="G423">
        <v>1.26</v>
      </c>
      <c r="H423">
        <v>2.8610000000000002</v>
      </c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</row>
    <row r="424" spans="1:26" x14ac:dyDescent="0.25">
      <c r="A424" t="s">
        <v>696</v>
      </c>
      <c r="B424">
        <v>9241.9515853118974</v>
      </c>
      <c r="C424">
        <v>6</v>
      </c>
      <c r="D424">
        <v>3</v>
      </c>
      <c r="E424">
        <v>1</v>
      </c>
      <c r="F424">
        <v>6</v>
      </c>
      <c r="G424">
        <v>1.26</v>
      </c>
      <c r="H424">
        <v>2.7309999999999999</v>
      </c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</row>
    <row r="425" spans="1:26" x14ac:dyDescent="0.25">
      <c r="A425" t="s">
        <v>697</v>
      </c>
      <c r="B425">
        <v>9455.9179407114243</v>
      </c>
      <c r="C425">
        <v>4</v>
      </c>
      <c r="D425">
        <v>5</v>
      </c>
      <c r="E425">
        <v>1</v>
      </c>
      <c r="F425">
        <v>3.6</v>
      </c>
      <c r="G425">
        <v>1.26</v>
      </c>
      <c r="H425">
        <v>2.669</v>
      </c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 x14ac:dyDescent="0.25">
      <c r="A426" t="s">
        <v>698</v>
      </c>
      <c r="B426">
        <v>10769.239876921343</v>
      </c>
      <c r="C426">
        <v>4</v>
      </c>
      <c r="D426">
        <v>4</v>
      </c>
      <c r="E426">
        <v>2</v>
      </c>
      <c r="F426">
        <v>4.0999999999999996</v>
      </c>
      <c r="G426">
        <v>1.26</v>
      </c>
      <c r="H426">
        <v>2.7189999999999999</v>
      </c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</row>
    <row r="427" spans="1:26" x14ac:dyDescent="0.25">
      <c r="A427" t="s">
        <v>699</v>
      </c>
      <c r="B427">
        <v>9455.9179407114243</v>
      </c>
      <c r="C427">
        <v>4</v>
      </c>
      <c r="D427">
        <v>4</v>
      </c>
      <c r="E427">
        <v>2</v>
      </c>
      <c r="F427">
        <v>3.6</v>
      </c>
      <c r="G427">
        <v>1.26</v>
      </c>
      <c r="H427">
        <v>2.669</v>
      </c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</row>
    <row r="428" spans="1:26" x14ac:dyDescent="0.25">
      <c r="A428" t="s">
        <v>700</v>
      </c>
      <c r="B428">
        <v>10769.239876921343</v>
      </c>
      <c r="C428">
        <v>4</v>
      </c>
      <c r="D428">
        <v>3</v>
      </c>
      <c r="E428">
        <v>3</v>
      </c>
      <c r="F428">
        <v>4.0999999999999996</v>
      </c>
      <c r="G428">
        <v>1.26</v>
      </c>
      <c r="H428">
        <v>2.7189999999999999</v>
      </c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 x14ac:dyDescent="0.25">
      <c r="A429" t="s">
        <v>701</v>
      </c>
      <c r="B429">
        <v>11124.60934201344</v>
      </c>
      <c r="C429">
        <v>4</v>
      </c>
      <c r="D429">
        <v>4</v>
      </c>
      <c r="E429">
        <v>2</v>
      </c>
      <c r="F429">
        <v>4</v>
      </c>
      <c r="G429">
        <v>1.26</v>
      </c>
      <c r="H429">
        <v>2.7290000000000001</v>
      </c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</row>
    <row r="430" spans="1:26" x14ac:dyDescent="0.25">
      <c r="A430" t="s">
        <v>702</v>
      </c>
      <c r="B430">
        <v>12669.693972848638</v>
      </c>
      <c r="C430">
        <v>4</v>
      </c>
      <c r="D430">
        <v>3</v>
      </c>
      <c r="E430">
        <v>3</v>
      </c>
      <c r="F430">
        <v>4.0999999999999996</v>
      </c>
      <c r="G430">
        <v>1.26</v>
      </c>
      <c r="H430">
        <v>2.7789999999999999</v>
      </c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</row>
    <row r="431" spans="1:26" x14ac:dyDescent="0.25">
      <c r="A431" t="s">
        <v>703</v>
      </c>
      <c r="B431">
        <v>11124.60934201344</v>
      </c>
      <c r="C431">
        <v>4</v>
      </c>
      <c r="D431">
        <v>3</v>
      </c>
      <c r="E431">
        <v>3</v>
      </c>
      <c r="F431">
        <v>4</v>
      </c>
      <c r="G431">
        <v>1.26</v>
      </c>
      <c r="H431">
        <v>2.7290000000000001</v>
      </c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 x14ac:dyDescent="0.25">
      <c r="A432" t="s">
        <v>704</v>
      </c>
      <c r="B432">
        <v>12669.693972848638</v>
      </c>
      <c r="C432">
        <v>4</v>
      </c>
      <c r="D432">
        <v>2</v>
      </c>
      <c r="E432">
        <v>4</v>
      </c>
      <c r="F432">
        <v>4.0999999999999996</v>
      </c>
      <c r="G432">
        <v>1.26</v>
      </c>
      <c r="H432">
        <v>2.7789999999999999</v>
      </c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</row>
    <row r="433" spans="1:26" x14ac:dyDescent="0.25">
      <c r="A433" t="s">
        <v>705</v>
      </c>
      <c r="B433">
        <v>14206.231327002622</v>
      </c>
      <c r="C433">
        <v>3</v>
      </c>
      <c r="D433">
        <v>5</v>
      </c>
      <c r="E433">
        <v>2</v>
      </c>
      <c r="F433">
        <v>4.0999999999999996</v>
      </c>
      <c r="G433">
        <v>1.26</v>
      </c>
      <c r="H433">
        <v>2.7939999999999996</v>
      </c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</row>
    <row r="434" spans="1:26" x14ac:dyDescent="0.25">
      <c r="A434" t="s">
        <v>706</v>
      </c>
      <c r="B434">
        <v>12473.764092002304</v>
      </c>
      <c r="C434">
        <v>3</v>
      </c>
      <c r="D434">
        <v>5</v>
      </c>
      <c r="E434">
        <v>2</v>
      </c>
      <c r="F434">
        <v>3.6</v>
      </c>
      <c r="G434">
        <v>1.26</v>
      </c>
      <c r="H434">
        <v>2.7440000000000002</v>
      </c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 x14ac:dyDescent="0.25">
      <c r="A435" t="s">
        <v>707</v>
      </c>
      <c r="B435">
        <v>14206.231327002622</v>
      </c>
      <c r="C435">
        <v>3</v>
      </c>
      <c r="D435">
        <v>4</v>
      </c>
      <c r="E435">
        <v>3</v>
      </c>
      <c r="F435">
        <v>4.0999999999999996</v>
      </c>
      <c r="G435">
        <v>1.26</v>
      </c>
      <c r="H435">
        <v>2.7939999999999996</v>
      </c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</row>
    <row r="436" spans="1:26" x14ac:dyDescent="0.25">
      <c r="A436" t="s">
        <v>708</v>
      </c>
      <c r="B436">
        <v>9052.9905515212795</v>
      </c>
      <c r="C436">
        <v>4</v>
      </c>
      <c r="D436">
        <v>3</v>
      </c>
      <c r="E436">
        <v>3</v>
      </c>
      <c r="F436">
        <v>4.0999999999999996</v>
      </c>
      <c r="G436">
        <v>1.26</v>
      </c>
      <c r="H436">
        <v>2.6890000000000001</v>
      </c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</row>
    <row r="437" spans="1:26" x14ac:dyDescent="0.25">
      <c r="A437" t="s">
        <v>709</v>
      </c>
      <c r="B437">
        <v>14675.01657882624</v>
      </c>
      <c r="C437">
        <v>3</v>
      </c>
      <c r="D437">
        <v>5</v>
      </c>
      <c r="E437">
        <v>2</v>
      </c>
      <c r="F437">
        <v>4</v>
      </c>
      <c r="G437">
        <v>1.26</v>
      </c>
      <c r="H437">
        <v>2.8040000000000003</v>
      </c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 x14ac:dyDescent="0.25">
      <c r="A438" t="s">
        <v>710</v>
      </c>
      <c r="B438">
        <v>14675.01657882624</v>
      </c>
      <c r="C438">
        <v>3</v>
      </c>
      <c r="D438">
        <v>4</v>
      </c>
      <c r="E438">
        <v>3</v>
      </c>
      <c r="F438">
        <v>4</v>
      </c>
      <c r="G438">
        <v>1.26</v>
      </c>
      <c r="H438">
        <v>2.8040000000000003</v>
      </c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</row>
    <row r="439" spans="1:26" x14ac:dyDescent="0.25">
      <c r="A439" t="s">
        <v>711</v>
      </c>
      <c r="B439">
        <v>12674.953835421695</v>
      </c>
      <c r="C439">
        <v>3</v>
      </c>
      <c r="D439">
        <v>5</v>
      </c>
      <c r="E439">
        <v>2</v>
      </c>
      <c r="F439">
        <v>3.6</v>
      </c>
      <c r="G439">
        <v>1.26</v>
      </c>
      <c r="H439">
        <v>2.7490000000000001</v>
      </c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</row>
    <row r="440" spans="1:26" x14ac:dyDescent="0.25">
      <c r="A440" t="s">
        <v>712</v>
      </c>
      <c r="B440">
        <v>14435.364090341373</v>
      </c>
      <c r="C440">
        <v>3</v>
      </c>
      <c r="D440">
        <v>4</v>
      </c>
      <c r="E440">
        <v>3</v>
      </c>
      <c r="F440">
        <v>4.0999999999999996</v>
      </c>
      <c r="G440">
        <v>1.26</v>
      </c>
      <c r="H440">
        <v>2.7990000000000004</v>
      </c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 x14ac:dyDescent="0.25">
      <c r="A441" t="s">
        <v>713</v>
      </c>
      <c r="B441">
        <v>12674.953835421695</v>
      </c>
      <c r="C441">
        <v>3</v>
      </c>
      <c r="D441">
        <v>4</v>
      </c>
      <c r="E441">
        <v>3</v>
      </c>
      <c r="F441">
        <v>3.6</v>
      </c>
      <c r="G441">
        <v>1.26</v>
      </c>
      <c r="H441">
        <v>2.7490000000000001</v>
      </c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</row>
    <row r="442" spans="1:26" x14ac:dyDescent="0.25">
      <c r="A442" t="s">
        <v>714</v>
      </c>
      <c r="B442">
        <v>14435.364090341373</v>
      </c>
      <c r="C442">
        <v>3</v>
      </c>
      <c r="D442">
        <v>3</v>
      </c>
      <c r="E442">
        <v>4</v>
      </c>
      <c r="F442">
        <v>4.0999999999999996</v>
      </c>
      <c r="G442">
        <v>1.26</v>
      </c>
      <c r="H442">
        <v>2.7990000000000004</v>
      </c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</row>
    <row r="443" spans="1:26" x14ac:dyDescent="0.25">
      <c r="A443" t="s">
        <v>715</v>
      </c>
      <c r="B443">
        <v>9199.0065281587176</v>
      </c>
      <c r="C443">
        <v>4</v>
      </c>
      <c r="D443">
        <v>2</v>
      </c>
      <c r="E443">
        <v>4</v>
      </c>
      <c r="F443">
        <v>4.0999999999999996</v>
      </c>
      <c r="G443">
        <v>1.26</v>
      </c>
      <c r="H443">
        <v>2.694</v>
      </c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 x14ac:dyDescent="0.25">
      <c r="A444" t="s">
        <v>716</v>
      </c>
      <c r="B444">
        <v>14911.710394613759</v>
      </c>
      <c r="C444">
        <v>3</v>
      </c>
      <c r="D444">
        <v>4</v>
      </c>
      <c r="E444">
        <v>3</v>
      </c>
      <c r="F444">
        <v>4</v>
      </c>
      <c r="G444">
        <v>1.26</v>
      </c>
      <c r="H444">
        <v>2.8090000000000002</v>
      </c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</row>
    <row r="445" spans="1:26" x14ac:dyDescent="0.25">
      <c r="A445" t="s">
        <v>717</v>
      </c>
      <c r="B445">
        <v>14911.710394613759</v>
      </c>
      <c r="C445">
        <v>3</v>
      </c>
      <c r="D445">
        <v>3</v>
      </c>
      <c r="E445">
        <v>4</v>
      </c>
      <c r="F445">
        <v>4</v>
      </c>
      <c r="G445">
        <v>1.26</v>
      </c>
      <c r="H445">
        <v>2.8090000000000002</v>
      </c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</row>
    <row r="446" spans="1:26" x14ac:dyDescent="0.25">
      <c r="A446" t="s">
        <v>718</v>
      </c>
      <c r="B446">
        <v>11369.06742637575</v>
      </c>
      <c r="C446">
        <v>6</v>
      </c>
      <c r="D446">
        <v>3</v>
      </c>
      <c r="E446">
        <v>1</v>
      </c>
      <c r="F446">
        <v>6</v>
      </c>
      <c r="G446">
        <v>1.26</v>
      </c>
      <c r="H446">
        <v>2.8110000000000004</v>
      </c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 x14ac:dyDescent="0.25">
      <c r="A447" t="s">
        <v>719</v>
      </c>
      <c r="B447">
        <v>11552.439481639874</v>
      </c>
      <c r="C447">
        <v>6</v>
      </c>
      <c r="D447">
        <v>2</v>
      </c>
      <c r="E447">
        <v>2</v>
      </c>
      <c r="F447">
        <v>6</v>
      </c>
      <c r="G447">
        <v>1.26</v>
      </c>
      <c r="H447">
        <v>2.8159999999999998</v>
      </c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</row>
    <row r="448" spans="1:26" x14ac:dyDescent="0.25">
      <c r="A448" t="s">
        <v>720</v>
      </c>
      <c r="B448">
        <v>11819.897425889278</v>
      </c>
      <c r="C448">
        <v>4</v>
      </c>
      <c r="D448">
        <v>4</v>
      </c>
      <c r="E448">
        <v>2</v>
      </c>
      <c r="F448">
        <v>4.25</v>
      </c>
      <c r="G448">
        <v>1.26</v>
      </c>
      <c r="H448">
        <v>2.7540000000000004</v>
      </c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</row>
    <row r="449" spans="1:26" x14ac:dyDescent="0.25">
      <c r="A449" t="s">
        <v>721</v>
      </c>
      <c r="B449">
        <v>13461.549846151675</v>
      </c>
      <c r="C449">
        <v>4</v>
      </c>
      <c r="D449">
        <v>3</v>
      </c>
      <c r="E449">
        <v>3</v>
      </c>
      <c r="F449">
        <v>4.25</v>
      </c>
      <c r="G449">
        <v>1.26</v>
      </c>
      <c r="H449">
        <v>2.8039999999999998</v>
      </c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 x14ac:dyDescent="0.25">
      <c r="A450" t="s">
        <v>722</v>
      </c>
      <c r="B450">
        <v>11819.897425889278</v>
      </c>
      <c r="C450">
        <v>4</v>
      </c>
      <c r="D450">
        <v>3</v>
      </c>
      <c r="E450">
        <v>3</v>
      </c>
      <c r="F450">
        <v>4.25</v>
      </c>
      <c r="G450">
        <v>1.26</v>
      </c>
      <c r="H450">
        <v>2.7540000000000004</v>
      </c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</row>
    <row r="451" spans="1:26" x14ac:dyDescent="0.25">
      <c r="A451" t="s">
        <v>723</v>
      </c>
      <c r="B451">
        <v>13461.549846151675</v>
      </c>
      <c r="C451">
        <v>4</v>
      </c>
      <c r="D451">
        <v>2</v>
      </c>
      <c r="E451">
        <v>4</v>
      </c>
      <c r="F451">
        <v>4.25</v>
      </c>
      <c r="G451">
        <v>1.26</v>
      </c>
      <c r="H451">
        <v>2.8039999999999998</v>
      </c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</row>
    <row r="452" spans="1:26" x14ac:dyDescent="0.25">
      <c r="A452" t="s">
        <v>724</v>
      </c>
      <c r="B452">
        <v>13905.761677516797</v>
      </c>
      <c r="C452">
        <v>4</v>
      </c>
      <c r="D452">
        <v>3</v>
      </c>
      <c r="E452">
        <v>3</v>
      </c>
      <c r="F452">
        <v>4.25</v>
      </c>
      <c r="G452">
        <v>1.26</v>
      </c>
      <c r="H452">
        <v>2.8140000000000005</v>
      </c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 x14ac:dyDescent="0.25">
      <c r="A453" t="s">
        <v>725</v>
      </c>
      <c r="B453">
        <v>13905.761677516797</v>
      </c>
      <c r="C453">
        <v>4</v>
      </c>
      <c r="D453">
        <v>2</v>
      </c>
      <c r="E453">
        <v>4</v>
      </c>
      <c r="F453">
        <v>4.25</v>
      </c>
      <c r="G453">
        <v>1.26</v>
      </c>
      <c r="H453">
        <v>2.8140000000000005</v>
      </c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</row>
    <row r="454" spans="1:26" x14ac:dyDescent="0.25">
      <c r="A454" t="s">
        <v>726</v>
      </c>
      <c r="B454">
        <v>9923.4704122444782</v>
      </c>
      <c r="C454">
        <v>4</v>
      </c>
      <c r="D454">
        <v>3</v>
      </c>
      <c r="E454">
        <v>3</v>
      </c>
      <c r="F454">
        <v>4.25</v>
      </c>
      <c r="G454">
        <v>1.26</v>
      </c>
      <c r="H454">
        <v>2.7290000000000001</v>
      </c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</row>
    <row r="455" spans="1:26" x14ac:dyDescent="0.25">
      <c r="A455" t="s">
        <v>727</v>
      </c>
      <c r="B455">
        <v>9923.4704122444782</v>
      </c>
      <c r="C455">
        <v>4</v>
      </c>
      <c r="D455">
        <v>2</v>
      </c>
      <c r="E455">
        <v>4</v>
      </c>
      <c r="F455">
        <v>4.25</v>
      </c>
      <c r="G455">
        <v>1.26</v>
      </c>
      <c r="H455">
        <v>2.7290000000000001</v>
      </c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 x14ac:dyDescent="0.25">
      <c r="A456" t="s">
        <v>728</v>
      </c>
      <c r="B456">
        <v>9618.8024609913573</v>
      </c>
      <c r="C456">
        <v>4</v>
      </c>
      <c r="D456">
        <v>3</v>
      </c>
      <c r="E456">
        <v>3</v>
      </c>
      <c r="F456">
        <v>4.25</v>
      </c>
      <c r="G456">
        <v>1.26</v>
      </c>
      <c r="H456">
        <v>2.714</v>
      </c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</row>
    <row r="457" spans="1:26" x14ac:dyDescent="0.25">
      <c r="A457" t="s">
        <v>729</v>
      </c>
      <c r="B457">
        <v>9936.2091419135995</v>
      </c>
      <c r="C457">
        <v>4</v>
      </c>
      <c r="D457">
        <v>3</v>
      </c>
      <c r="E457">
        <v>3</v>
      </c>
      <c r="F457">
        <v>4.25</v>
      </c>
      <c r="G457">
        <v>1.26</v>
      </c>
      <c r="H457">
        <v>2.7240000000000002</v>
      </c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</row>
    <row r="458" spans="1:26" x14ac:dyDescent="0.25">
      <c r="A458" t="s">
        <v>730</v>
      </c>
      <c r="B458">
        <v>11316.238189401598</v>
      </c>
      <c r="C458">
        <v>4</v>
      </c>
      <c r="D458">
        <v>2</v>
      </c>
      <c r="E458">
        <v>4</v>
      </c>
      <c r="F458">
        <v>4.25</v>
      </c>
      <c r="G458">
        <v>1.26</v>
      </c>
      <c r="H458">
        <v>2.774</v>
      </c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 x14ac:dyDescent="0.25">
      <c r="A459" t="s">
        <v>731</v>
      </c>
      <c r="B459">
        <v>9426.6599551487998</v>
      </c>
      <c r="C459">
        <v>4</v>
      </c>
      <c r="D459">
        <v>3</v>
      </c>
      <c r="E459">
        <v>3</v>
      </c>
      <c r="F459">
        <v>4.25</v>
      </c>
      <c r="G459">
        <v>1.26</v>
      </c>
      <c r="H459">
        <v>2.7140000000000004</v>
      </c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</row>
    <row r="460" spans="1:26" x14ac:dyDescent="0.25">
      <c r="A460" t="s">
        <v>732</v>
      </c>
      <c r="B460">
        <v>9426.6599551487998</v>
      </c>
      <c r="C460">
        <v>4</v>
      </c>
      <c r="D460">
        <v>2</v>
      </c>
      <c r="E460">
        <v>4</v>
      </c>
      <c r="F460">
        <v>4.25</v>
      </c>
      <c r="G460">
        <v>1.26</v>
      </c>
      <c r="H460">
        <v>2.7140000000000004</v>
      </c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</row>
    <row r="461" spans="1:26" x14ac:dyDescent="0.25">
      <c r="A461" t="s">
        <v>733</v>
      </c>
      <c r="B461">
        <v>10083.526386635518</v>
      </c>
      <c r="C461">
        <v>4</v>
      </c>
      <c r="D461">
        <v>2</v>
      </c>
      <c r="E461">
        <v>4</v>
      </c>
      <c r="F461">
        <v>4.25</v>
      </c>
      <c r="G461">
        <v>1.26</v>
      </c>
      <c r="H461">
        <v>2.7339999999999995</v>
      </c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 x14ac:dyDescent="0.25">
      <c r="A462" t="s">
        <v>734</v>
      </c>
      <c r="B462">
        <v>10083.526386635518</v>
      </c>
      <c r="C462">
        <v>4</v>
      </c>
      <c r="D462">
        <v>1</v>
      </c>
      <c r="E462">
        <v>5</v>
      </c>
      <c r="F462">
        <v>4.25</v>
      </c>
      <c r="G462">
        <v>1.26</v>
      </c>
      <c r="H462">
        <v>2.7339999999999995</v>
      </c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</row>
    <row r="463" spans="1:26" x14ac:dyDescent="0.25">
      <c r="A463" t="s">
        <v>735</v>
      </c>
      <c r="B463">
        <v>9773.9444361686383</v>
      </c>
      <c r="C463">
        <v>4</v>
      </c>
      <c r="D463">
        <v>2</v>
      </c>
      <c r="E463">
        <v>4</v>
      </c>
      <c r="F463">
        <v>4.25</v>
      </c>
      <c r="G463">
        <v>1.26</v>
      </c>
      <c r="H463">
        <v>2.7189999999999999</v>
      </c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</row>
    <row r="464" spans="1:26" x14ac:dyDescent="0.25">
      <c r="A464" t="s">
        <v>736</v>
      </c>
      <c r="B464">
        <v>10096.470579686398</v>
      </c>
      <c r="C464">
        <v>4</v>
      </c>
      <c r="D464">
        <v>2</v>
      </c>
      <c r="E464">
        <v>4</v>
      </c>
      <c r="F464">
        <v>4.25</v>
      </c>
      <c r="G464">
        <v>1.26</v>
      </c>
      <c r="H464">
        <v>2.7290000000000001</v>
      </c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 x14ac:dyDescent="0.25">
      <c r="A465" t="s">
        <v>737</v>
      </c>
      <c r="B465">
        <v>11498.758160198397</v>
      </c>
      <c r="C465">
        <v>4</v>
      </c>
      <c r="D465">
        <v>1</v>
      </c>
      <c r="E465">
        <v>5</v>
      </c>
      <c r="F465">
        <v>4.25</v>
      </c>
      <c r="G465">
        <v>1.26</v>
      </c>
      <c r="H465">
        <v>2.7789999999999999</v>
      </c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</row>
    <row r="466" spans="1:26" x14ac:dyDescent="0.25">
      <c r="A466" t="s">
        <v>738</v>
      </c>
      <c r="B466">
        <v>9578.7028576512002</v>
      </c>
      <c r="C466">
        <v>4</v>
      </c>
      <c r="D466">
        <v>2</v>
      </c>
      <c r="E466">
        <v>4</v>
      </c>
      <c r="F466">
        <v>4.25</v>
      </c>
      <c r="G466">
        <v>1.26</v>
      </c>
      <c r="H466">
        <v>2.7190000000000003</v>
      </c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</row>
    <row r="467" spans="1:26" x14ac:dyDescent="0.25">
      <c r="A467" t="s">
        <v>739</v>
      </c>
      <c r="B467">
        <v>9578.7028576512002</v>
      </c>
      <c r="C467">
        <v>4</v>
      </c>
      <c r="D467">
        <v>1</v>
      </c>
      <c r="E467">
        <v>5</v>
      </c>
      <c r="F467">
        <v>4.25</v>
      </c>
      <c r="G467">
        <v>1.26</v>
      </c>
      <c r="H467">
        <v>2.7190000000000003</v>
      </c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 x14ac:dyDescent="0.25">
      <c r="A468" t="s">
        <v>740</v>
      </c>
      <c r="B468">
        <v>12550.5666494208</v>
      </c>
      <c r="C468">
        <v>5</v>
      </c>
      <c r="D468">
        <v>4</v>
      </c>
      <c r="E468">
        <v>1</v>
      </c>
      <c r="F468">
        <v>5.5</v>
      </c>
      <c r="G468">
        <v>1.28</v>
      </c>
      <c r="H468">
        <v>2.7880000000000003</v>
      </c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</row>
    <row r="469" spans="1:26" x14ac:dyDescent="0.25">
      <c r="A469" t="s">
        <v>741</v>
      </c>
      <c r="B469">
        <v>14293.700906284799</v>
      </c>
      <c r="C469">
        <v>5</v>
      </c>
      <c r="D469">
        <v>3</v>
      </c>
      <c r="E469">
        <v>2</v>
      </c>
      <c r="F469">
        <v>5.5</v>
      </c>
      <c r="G469">
        <v>1.28</v>
      </c>
      <c r="H469">
        <v>2.8380000000000001</v>
      </c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</row>
    <row r="470" spans="1:26" x14ac:dyDescent="0.25">
      <c r="A470" t="s">
        <v>742</v>
      </c>
      <c r="B470">
        <v>12550.5666494208</v>
      </c>
      <c r="C470">
        <v>5</v>
      </c>
      <c r="D470">
        <v>3</v>
      </c>
      <c r="E470">
        <v>2</v>
      </c>
      <c r="F470">
        <v>5.5</v>
      </c>
      <c r="G470">
        <v>1.28</v>
      </c>
      <c r="H470">
        <v>2.7880000000000003</v>
      </c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 x14ac:dyDescent="0.25">
      <c r="A471" t="s">
        <v>743</v>
      </c>
      <c r="B471">
        <v>14293.700906284799</v>
      </c>
      <c r="C471">
        <v>5</v>
      </c>
      <c r="D471">
        <v>2</v>
      </c>
      <c r="E471">
        <v>3</v>
      </c>
      <c r="F471">
        <v>5.5</v>
      </c>
      <c r="G471">
        <v>1.28</v>
      </c>
      <c r="H471">
        <v>2.8380000000000001</v>
      </c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</row>
    <row r="472" spans="1:26" x14ac:dyDescent="0.25">
      <c r="A472" t="s">
        <v>744</v>
      </c>
      <c r="B472">
        <v>12165.242234745601</v>
      </c>
      <c r="C472">
        <v>5</v>
      </c>
      <c r="D472">
        <v>4</v>
      </c>
      <c r="E472">
        <v>1</v>
      </c>
      <c r="F472">
        <v>5.5</v>
      </c>
      <c r="G472">
        <v>1.28</v>
      </c>
      <c r="H472">
        <v>2.7730000000000001</v>
      </c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</row>
    <row r="473" spans="1:26" x14ac:dyDescent="0.25">
      <c r="A473" t="s">
        <v>745</v>
      </c>
      <c r="B473">
        <v>13854.859211793599</v>
      </c>
      <c r="C473">
        <v>5</v>
      </c>
      <c r="D473">
        <v>3</v>
      </c>
      <c r="E473">
        <v>2</v>
      </c>
      <c r="F473">
        <v>5.5</v>
      </c>
      <c r="G473">
        <v>1.28</v>
      </c>
      <c r="H473">
        <v>2.8229999999999995</v>
      </c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 x14ac:dyDescent="0.25">
      <c r="A474" t="s">
        <v>746</v>
      </c>
      <c r="B474">
        <v>11541.383658604802</v>
      </c>
      <c r="C474">
        <v>5</v>
      </c>
      <c r="D474">
        <v>4</v>
      </c>
      <c r="E474">
        <v>1</v>
      </c>
      <c r="F474">
        <v>5.5</v>
      </c>
      <c r="G474">
        <v>1.28</v>
      </c>
      <c r="H474">
        <v>2.7630000000000003</v>
      </c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</row>
    <row r="475" spans="1:26" x14ac:dyDescent="0.25">
      <c r="A475" t="s">
        <v>747</v>
      </c>
      <c r="B475">
        <v>11541.383658604802</v>
      </c>
      <c r="C475">
        <v>5</v>
      </c>
      <c r="D475">
        <v>3</v>
      </c>
      <c r="E475">
        <v>2</v>
      </c>
      <c r="F475">
        <v>5.5</v>
      </c>
      <c r="G475">
        <v>1.28</v>
      </c>
      <c r="H475">
        <v>2.7630000000000003</v>
      </c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</row>
    <row r="476" spans="1:26" x14ac:dyDescent="0.25">
      <c r="A476" t="s">
        <v>748</v>
      </c>
      <c r="B476">
        <v>14312.049687936002</v>
      </c>
      <c r="C476">
        <v>5</v>
      </c>
      <c r="D476">
        <v>3</v>
      </c>
      <c r="E476">
        <v>2</v>
      </c>
      <c r="F476">
        <v>5.5</v>
      </c>
      <c r="G476">
        <v>1.28</v>
      </c>
      <c r="H476">
        <v>2.8330000000000002</v>
      </c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 x14ac:dyDescent="0.25">
      <c r="A477" t="s">
        <v>749</v>
      </c>
      <c r="B477">
        <v>13578.098421888002</v>
      </c>
      <c r="C477">
        <v>5</v>
      </c>
      <c r="D477">
        <v>3</v>
      </c>
      <c r="E477">
        <v>2</v>
      </c>
      <c r="F477">
        <v>5.5</v>
      </c>
      <c r="G477">
        <v>1.28</v>
      </c>
      <c r="H477">
        <v>2.8230000000000004</v>
      </c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</row>
    <row r="478" spans="1:26" x14ac:dyDescent="0.25">
      <c r="A478" t="s">
        <v>750</v>
      </c>
      <c r="B478">
        <v>13578.098421888002</v>
      </c>
      <c r="C478">
        <v>5</v>
      </c>
      <c r="D478">
        <v>2</v>
      </c>
      <c r="E478">
        <v>3</v>
      </c>
      <c r="F478">
        <v>5.5</v>
      </c>
      <c r="G478">
        <v>1.28</v>
      </c>
      <c r="H478">
        <v>2.8230000000000004</v>
      </c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</row>
    <row r="479" spans="1:26" x14ac:dyDescent="0.25">
      <c r="A479" t="s">
        <v>751</v>
      </c>
      <c r="B479">
        <v>10213.406853249598</v>
      </c>
      <c r="C479">
        <v>5</v>
      </c>
      <c r="D479">
        <v>3</v>
      </c>
      <c r="E479">
        <v>2</v>
      </c>
      <c r="F479">
        <v>5.5</v>
      </c>
      <c r="G479">
        <v>1.28</v>
      </c>
      <c r="H479">
        <v>2.7479999999999998</v>
      </c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 x14ac:dyDescent="0.25">
      <c r="A480" t="s">
        <v>752</v>
      </c>
      <c r="B480">
        <v>9702.080964576</v>
      </c>
      <c r="C480">
        <v>5</v>
      </c>
      <c r="D480">
        <v>3</v>
      </c>
      <c r="E480">
        <v>2</v>
      </c>
      <c r="F480">
        <v>5.5</v>
      </c>
      <c r="G480">
        <v>1.28</v>
      </c>
      <c r="H480">
        <v>2.7330000000000001</v>
      </c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</row>
    <row r="481" spans="1:26" x14ac:dyDescent="0.25">
      <c r="A481" t="s">
        <v>309</v>
      </c>
      <c r="B481">
        <v>9112.5124874783996</v>
      </c>
      <c r="C481">
        <v>5</v>
      </c>
      <c r="D481">
        <v>3</v>
      </c>
      <c r="E481">
        <v>2</v>
      </c>
      <c r="F481">
        <v>5.5</v>
      </c>
      <c r="G481">
        <v>1.28</v>
      </c>
      <c r="H481">
        <v>2.7029999999999998</v>
      </c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</row>
    <row r="482" spans="1:26" x14ac:dyDescent="0.25">
      <c r="A482" t="s">
        <v>310</v>
      </c>
      <c r="B482">
        <v>10378.139221850399</v>
      </c>
      <c r="C482">
        <v>5</v>
      </c>
      <c r="D482">
        <v>2</v>
      </c>
      <c r="E482">
        <v>3</v>
      </c>
      <c r="F482">
        <v>5.5</v>
      </c>
      <c r="G482">
        <v>1.28</v>
      </c>
      <c r="H482">
        <v>2.7529999999999992</v>
      </c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 x14ac:dyDescent="0.25">
      <c r="A483" t="s">
        <v>753</v>
      </c>
      <c r="B483">
        <v>9858.5661414240003</v>
      </c>
      <c r="C483">
        <v>5</v>
      </c>
      <c r="D483">
        <v>2</v>
      </c>
      <c r="E483">
        <v>3</v>
      </c>
      <c r="F483">
        <v>5.5</v>
      </c>
      <c r="G483">
        <v>1.28</v>
      </c>
      <c r="H483">
        <v>2.738</v>
      </c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</row>
    <row r="484" spans="1:26" x14ac:dyDescent="0.25">
      <c r="A484" t="s">
        <v>754</v>
      </c>
      <c r="B484">
        <v>12494.0325654144</v>
      </c>
      <c r="C484">
        <v>5</v>
      </c>
      <c r="D484">
        <v>4</v>
      </c>
      <c r="E484">
        <v>1</v>
      </c>
      <c r="F484">
        <v>5.5</v>
      </c>
      <c r="G484">
        <v>1.28</v>
      </c>
      <c r="H484">
        <v>2.778</v>
      </c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</row>
    <row r="485" spans="1:26" x14ac:dyDescent="0.25">
      <c r="A485" t="s">
        <v>755</v>
      </c>
      <c r="B485">
        <v>14229.314866166398</v>
      </c>
      <c r="C485">
        <v>5</v>
      </c>
      <c r="D485">
        <v>3</v>
      </c>
      <c r="E485">
        <v>2</v>
      </c>
      <c r="F485">
        <v>5.5</v>
      </c>
      <c r="G485">
        <v>1.28</v>
      </c>
      <c r="H485">
        <v>2.8280000000000003</v>
      </c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 x14ac:dyDescent="0.25">
      <c r="A486" t="s">
        <v>756</v>
      </c>
      <c r="B486">
        <v>11853.3129466752</v>
      </c>
      <c r="C486">
        <v>5</v>
      </c>
      <c r="D486">
        <v>4</v>
      </c>
      <c r="E486">
        <v>1</v>
      </c>
      <c r="F486">
        <v>5.5</v>
      </c>
      <c r="G486">
        <v>1.28</v>
      </c>
      <c r="H486">
        <v>2.7680000000000002</v>
      </c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</row>
    <row r="487" spans="1:26" x14ac:dyDescent="0.25">
      <c r="A487" t="s">
        <v>757</v>
      </c>
      <c r="B487">
        <v>11853.3129466752</v>
      </c>
      <c r="C487">
        <v>5</v>
      </c>
      <c r="D487">
        <v>3</v>
      </c>
      <c r="E487">
        <v>2</v>
      </c>
      <c r="F487">
        <v>5.5</v>
      </c>
      <c r="G487">
        <v>1.28</v>
      </c>
      <c r="H487">
        <v>2.7680000000000002</v>
      </c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</row>
    <row r="488" spans="1:26" x14ac:dyDescent="0.25">
      <c r="A488" t="s">
        <v>758</v>
      </c>
      <c r="B488">
        <v>11489.3954439264</v>
      </c>
      <c r="C488">
        <v>5</v>
      </c>
      <c r="D488">
        <v>4</v>
      </c>
      <c r="E488">
        <v>1</v>
      </c>
      <c r="F488">
        <v>5.5</v>
      </c>
      <c r="G488">
        <v>1.28</v>
      </c>
      <c r="H488">
        <v>2.7530000000000001</v>
      </c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 x14ac:dyDescent="0.25">
      <c r="A489" t="s">
        <v>759</v>
      </c>
      <c r="B489">
        <v>13516.935816383999</v>
      </c>
      <c r="C489">
        <v>5</v>
      </c>
      <c r="D489">
        <v>3</v>
      </c>
      <c r="E489">
        <v>2</v>
      </c>
      <c r="F489">
        <v>5.5</v>
      </c>
      <c r="G489">
        <v>1.28</v>
      </c>
      <c r="H489">
        <v>2.8130000000000002</v>
      </c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</row>
    <row r="490" spans="1:26" x14ac:dyDescent="0.25">
      <c r="A490" t="s">
        <v>760</v>
      </c>
      <c r="B490">
        <v>14816.641183344003</v>
      </c>
      <c r="C490">
        <v>5</v>
      </c>
      <c r="D490">
        <v>3</v>
      </c>
      <c r="E490">
        <v>2</v>
      </c>
      <c r="F490">
        <v>5.5</v>
      </c>
      <c r="G490">
        <v>1.28</v>
      </c>
      <c r="H490">
        <v>2.8530000000000006</v>
      </c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</row>
    <row r="491" spans="1:26" x14ac:dyDescent="0.25">
      <c r="A491" t="s">
        <v>761</v>
      </c>
      <c r="B491">
        <v>14816.641183344003</v>
      </c>
      <c r="C491">
        <v>5</v>
      </c>
      <c r="D491">
        <v>2</v>
      </c>
      <c r="E491">
        <v>3</v>
      </c>
      <c r="F491">
        <v>5.5</v>
      </c>
      <c r="G491">
        <v>1.28</v>
      </c>
      <c r="H491">
        <v>2.8530000000000006</v>
      </c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 x14ac:dyDescent="0.25">
      <c r="A492" t="s">
        <v>762</v>
      </c>
      <c r="B492">
        <v>14361.744304908001</v>
      </c>
      <c r="C492">
        <v>5</v>
      </c>
      <c r="D492">
        <v>3</v>
      </c>
      <c r="E492">
        <v>2</v>
      </c>
      <c r="F492">
        <v>5.5</v>
      </c>
      <c r="G492">
        <v>1.28</v>
      </c>
      <c r="H492">
        <v>2.8380000000000001</v>
      </c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</row>
    <row r="493" spans="1:26" x14ac:dyDescent="0.25">
      <c r="A493" t="s">
        <v>763</v>
      </c>
      <c r="B493">
        <v>10587.068079588</v>
      </c>
      <c r="C493">
        <v>5</v>
      </c>
      <c r="D493">
        <v>3</v>
      </c>
      <c r="E493">
        <v>2</v>
      </c>
      <c r="F493">
        <v>5.5</v>
      </c>
      <c r="G493">
        <v>1.28</v>
      </c>
      <c r="H493">
        <v>2.7630000000000003</v>
      </c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</row>
    <row r="494" spans="1:26" x14ac:dyDescent="0.25">
      <c r="A494" t="s">
        <v>764</v>
      </c>
      <c r="B494">
        <v>10757.827242162</v>
      </c>
      <c r="C494">
        <v>5</v>
      </c>
      <c r="D494">
        <v>2</v>
      </c>
      <c r="E494">
        <v>3</v>
      </c>
      <c r="F494">
        <v>5.5</v>
      </c>
      <c r="G494">
        <v>1.28</v>
      </c>
      <c r="H494">
        <v>2.7679999999999998</v>
      </c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 x14ac:dyDescent="0.25">
      <c r="A495" t="s">
        <v>765</v>
      </c>
      <c r="B495">
        <v>10689.820351078053</v>
      </c>
      <c r="C495">
        <v>6</v>
      </c>
      <c r="D495">
        <v>3</v>
      </c>
      <c r="E495">
        <v>1</v>
      </c>
      <c r="F495">
        <v>6</v>
      </c>
      <c r="G495">
        <v>1.26</v>
      </c>
      <c r="H495">
        <v>2.8009999999999997</v>
      </c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</row>
    <row r="496" spans="1:26" x14ac:dyDescent="0.25">
      <c r="A496" t="s">
        <v>766</v>
      </c>
      <c r="B496">
        <v>10154.643208983003</v>
      </c>
      <c r="C496">
        <v>6</v>
      </c>
      <c r="D496">
        <v>3</v>
      </c>
      <c r="E496">
        <v>1</v>
      </c>
      <c r="F496">
        <v>6</v>
      </c>
      <c r="G496">
        <v>1.26</v>
      </c>
      <c r="H496">
        <v>2.7860000000000005</v>
      </c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</row>
    <row r="497" spans="1:26" x14ac:dyDescent="0.25">
      <c r="A497" t="s">
        <v>767</v>
      </c>
      <c r="B497">
        <v>14101.465143975303</v>
      </c>
      <c r="C497">
        <v>5</v>
      </c>
      <c r="D497">
        <v>4</v>
      </c>
      <c r="E497">
        <v>1</v>
      </c>
      <c r="F497">
        <v>6</v>
      </c>
      <c r="G497">
        <v>1.26</v>
      </c>
      <c r="H497">
        <v>2.8759999999999999</v>
      </c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 x14ac:dyDescent="0.25">
      <c r="A498" t="s">
        <v>768</v>
      </c>
      <c r="B498">
        <v>11746.811489540403</v>
      </c>
      <c r="C498">
        <v>5</v>
      </c>
      <c r="D498">
        <v>4</v>
      </c>
      <c r="E498">
        <v>1</v>
      </c>
      <c r="F498">
        <v>6</v>
      </c>
      <c r="G498">
        <v>1.26</v>
      </c>
      <c r="H498">
        <v>2.8160000000000003</v>
      </c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</row>
    <row r="499" spans="1:26" x14ac:dyDescent="0.25">
      <c r="A499" t="s">
        <v>769</v>
      </c>
      <c r="B499">
        <v>13395.486786318004</v>
      </c>
      <c r="C499">
        <v>5</v>
      </c>
      <c r="D499">
        <v>4</v>
      </c>
      <c r="E499">
        <v>1</v>
      </c>
      <c r="F499">
        <v>6</v>
      </c>
      <c r="G499">
        <v>1.26</v>
      </c>
      <c r="H499">
        <v>2.8610000000000002</v>
      </c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</row>
    <row r="500" spans="1:26" x14ac:dyDescent="0.25">
      <c r="A500" t="s">
        <v>311</v>
      </c>
      <c r="B500">
        <v>12581.480309416202</v>
      </c>
      <c r="C500">
        <v>5</v>
      </c>
      <c r="D500">
        <v>4</v>
      </c>
      <c r="E500">
        <v>1</v>
      </c>
      <c r="F500">
        <v>6</v>
      </c>
      <c r="G500">
        <v>1.26</v>
      </c>
      <c r="H500">
        <v>2.831</v>
      </c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 x14ac:dyDescent="0.25">
      <c r="A501" t="s">
        <v>312</v>
      </c>
      <c r="B501">
        <v>14328.908130168451</v>
      </c>
      <c r="C501">
        <v>5</v>
      </c>
      <c r="D501">
        <v>3</v>
      </c>
      <c r="E501">
        <v>2</v>
      </c>
      <c r="F501">
        <v>6</v>
      </c>
      <c r="G501">
        <v>1.26</v>
      </c>
      <c r="H501">
        <v>2.8809999999999993</v>
      </c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</row>
    <row r="502" spans="1:26" x14ac:dyDescent="0.25">
      <c r="A502" t="s">
        <v>313</v>
      </c>
      <c r="B502">
        <v>11936.276190984603</v>
      </c>
      <c r="C502">
        <v>5</v>
      </c>
      <c r="D502">
        <v>4</v>
      </c>
      <c r="E502">
        <v>1</v>
      </c>
      <c r="F502">
        <v>6</v>
      </c>
      <c r="G502">
        <v>1.26</v>
      </c>
      <c r="H502">
        <v>2.8210000000000002</v>
      </c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</row>
    <row r="503" spans="1:26" x14ac:dyDescent="0.25">
      <c r="A503" t="s">
        <v>314</v>
      </c>
      <c r="B503">
        <v>11936.276190984603</v>
      </c>
      <c r="C503">
        <v>5</v>
      </c>
      <c r="D503">
        <v>3</v>
      </c>
      <c r="E503">
        <v>2</v>
      </c>
      <c r="F503">
        <v>6</v>
      </c>
      <c r="G503">
        <v>1.26</v>
      </c>
      <c r="H503">
        <v>2.8210000000000002</v>
      </c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 x14ac:dyDescent="0.25">
      <c r="A504" t="s">
        <v>770</v>
      </c>
      <c r="B504">
        <v>11569.811571085951</v>
      </c>
      <c r="C504">
        <v>5</v>
      </c>
      <c r="D504">
        <v>4</v>
      </c>
      <c r="E504">
        <v>1</v>
      </c>
      <c r="F504">
        <v>6</v>
      </c>
      <c r="G504">
        <v>1.26</v>
      </c>
      <c r="H504">
        <v>2.806</v>
      </c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</row>
    <row r="505" spans="1:26" x14ac:dyDescent="0.25">
      <c r="A505" t="s">
        <v>771</v>
      </c>
      <c r="B505">
        <v>13611.543024807002</v>
      </c>
      <c r="C505">
        <v>5</v>
      </c>
      <c r="D505">
        <v>3</v>
      </c>
      <c r="E505">
        <v>2</v>
      </c>
      <c r="F505">
        <v>6</v>
      </c>
      <c r="G505">
        <v>1.26</v>
      </c>
      <c r="H505">
        <v>2.8660000000000001</v>
      </c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</row>
    <row r="506" spans="1:26" x14ac:dyDescent="0.25">
      <c r="A506" t="s">
        <v>772</v>
      </c>
      <c r="B506">
        <v>9938.3929241425922</v>
      </c>
      <c r="C506">
        <v>3</v>
      </c>
      <c r="D506">
        <v>5</v>
      </c>
      <c r="E506">
        <v>2</v>
      </c>
      <c r="F506">
        <v>4.0999999999999996</v>
      </c>
      <c r="G506">
        <v>1.26</v>
      </c>
      <c r="H506">
        <v>2.7189999999999999</v>
      </c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 x14ac:dyDescent="0.25">
      <c r="A507" t="s">
        <v>773</v>
      </c>
      <c r="B507">
        <v>9938.3929241425922</v>
      </c>
      <c r="C507">
        <v>3</v>
      </c>
      <c r="D507">
        <v>4</v>
      </c>
      <c r="E507">
        <v>3</v>
      </c>
      <c r="F507">
        <v>4.0999999999999996</v>
      </c>
      <c r="G507">
        <v>1.26</v>
      </c>
      <c r="H507">
        <v>2.7189999999999999</v>
      </c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</row>
    <row r="508" spans="1:26" x14ac:dyDescent="0.25">
      <c r="A508" t="s">
        <v>774</v>
      </c>
      <c r="B508">
        <v>10266.345631825923</v>
      </c>
      <c r="C508">
        <v>3</v>
      </c>
      <c r="D508">
        <v>5</v>
      </c>
      <c r="E508">
        <v>2</v>
      </c>
      <c r="F508">
        <v>4</v>
      </c>
      <c r="G508">
        <v>1.26</v>
      </c>
      <c r="H508">
        <v>2.7290000000000001</v>
      </c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</row>
    <row r="509" spans="1:26" x14ac:dyDescent="0.25">
      <c r="A509" t="s">
        <v>775</v>
      </c>
      <c r="B509">
        <v>11692.226969579524</v>
      </c>
      <c r="C509">
        <v>3</v>
      </c>
      <c r="D509">
        <v>4</v>
      </c>
      <c r="E509">
        <v>3</v>
      </c>
      <c r="F509">
        <v>4.0999999999999996</v>
      </c>
      <c r="G509">
        <v>1.26</v>
      </c>
      <c r="H509">
        <v>2.7789999999999999</v>
      </c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 x14ac:dyDescent="0.25">
      <c r="A510" t="s">
        <v>776</v>
      </c>
      <c r="B510">
        <v>10266.345631825923</v>
      </c>
      <c r="C510">
        <v>3</v>
      </c>
      <c r="D510">
        <v>4</v>
      </c>
      <c r="E510">
        <v>3</v>
      </c>
      <c r="F510">
        <v>4</v>
      </c>
      <c r="G510">
        <v>1.26</v>
      </c>
      <c r="H510">
        <v>2.7290000000000001</v>
      </c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</row>
    <row r="511" spans="1:26" x14ac:dyDescent="0.25">
      <c r="A511" t="s">
        <v>777</v>
      </c>
      <c r="B511">
        <v>11692.226969579524</v>
      </c>
      <c r="C511">
        <v>3</v>
      </c>
      <c r="D511">
        <v>3</v>
      </c>
      <c r="E511">
        <v>4</v>
      </c>
      <c r="F511">
        <v>4.0999999999999996</v>
      </c>
      <c r="G511">
        <v>1.26</v>
      </c>
      <c r="H511">
        <v>2.7789999999999999</v>
      </c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</row>
    <row r="512" spans="1:26" x14ac:dyDescent="0.25">
      <c r="A512" t="s">
        <v>315</v>
      </c>
      <c r="B512">
        <v>10098.689584209411</v>
      </c>
      <c r="C512">
        <v>3</v>
      </c>
      <c r="D512">
        <v>4</v>
      </c>
      <c r="E512">
        <v>3</v>
      </c>
      <c r="F512">
        <v>4.0999999999999996</v>
      </c>
      <c r="G512">
        <v>1.26</v>
      </c>
      <c r="H512">
        <v>2.7239999999999993</v>
      </c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 x14ac:dyDescent="0.25">
      <c r="A513" t="s">
        <v>778</v>
      </c>
      <c r="B513">
        <v>10098.689584209411</v>
      </c>
      <c r="C513">
        <v>3</v>
      </c>
      <c r="D513">
        <v>3</v>
      </c>
      <c r="E513">
        <v>4</v>
      </c>
      <c r="F513">
        <v>4.0999999999999996</v>
      </c>
      <c r="G513">
        <v>1.26</v>
      </c>
      <c r="H513">
        <v>2.7239999999999993</v>
      </c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</row>
    <row r="514" spans="1:26" x14ac:dyDescent="0.25">
      <c r="A514" t="s">
        <v>316</v>
      </c>
      <c r="B514">
        <v>10431.931851694084</v>
      </c>
      <c r="C514">
        <v>3</v>
      </c>
      <c r="D514">
        <v>4</v>
      </c>
      <c r="E514">
        <v>3</v>
      </c>
      <c r="F514">
        <v>4</v>
      </c>
      <c r="G514">
        <v>1.26</v>
      </c>
      <c r="H514">
        <v>2.734</v>
      </c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</row>
    <row r="515" spans="1:26" x14ac:dyDescent="0.25">
      <c r="A515" t="s">
        <v>317</v>
      </c>
      <c r="B515">
        <v>11880.811275540482</v>
      </c>
      <c r="C515">
        <v>3</v>
      </c>
      <c r="D515">
        <v>3</v>
      </c>
      <c r="E515">
        <v>4</v>
      </c>
      <c r="F515">
        <v>4.0999999999999996</v>
      </c>
      <c r="G515">
        <v>1.26</v>
      </c>
      <c r="H515">
        <v>2.7839999999999998</v>
      </c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 x14ac:dyDescent="0.25">
      <c r="A516" t="s">
        <v>779</v>
      </c>
      <c r="B516">
        <v>10431.931851694084</v>
      </c>
      <c r="C516">
        <v>3</v>
      </c>
      <c r="D516">
        <v>3</v>
      </c>
      <c r="E516">
        <v>4</v>
      </c>
      <c r="F516">
        <v>4</v>
      </c>
      <c r="G516">
        <v>1.26</v>
      </c>
      <c r="H516">
        <v>2.734</v>
      </c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</row>
    <row r="517" spans="1:26" x14ac:dyDescent="0.25">
      <c r="A517" t="s">
        <v>780</v>
      </c>
      <c r="B517">
        <v>11880.811275540482</v>
      </c>
      <c r="C517">
        <v>3</v>
      </c>
      <c r="D517">
        <v>2</v>
      </c>
      <c r="E517">
        <v>5</v>
      </c>
      <c r="F517">
        <v>4.0999999999999996</v>
      </c>
      <c r="G517">
        <v>1.26</v>
      </c>
      <c r="H517">
        <v>2.7839999999999998</v>
      </c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</row>
    <row r="518" spans="1:26" x14ac:dyDescent="0.25">
      <c r="A518" t="s">
        <v>318</v>
      </c>
      <c r="B518">
        <v>11882.5091811153</v>
      </c>
      <c r="C518">
        <v>5</v>
      </c>
      <c r="D518">
        <v>4</v>
      </c>
      <c r="E518">
        <v>1</v>
      </c>
      <c r="F518">
        <v>6</v>
      </c>
      <c r="G518">
        <v>1.26</v>
      </c>
      <c r="H518">
        <v>2.8109999999999995</v>
      </c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 x14ac:dyDescent="0.25">
      <c r="A519" t="s">
        <v>781</v>
      </c>
      <c r="B519">
        <v>13846.165556041729</v>
      </c>
      <c r="C519">
        <v>3</v>
      </c>
      <c r="D519">
        <v>5</v>
      </c>
      <c r="E519">
        <v>2</v>
      </c>
      <c r="F519">
        <v>4.0999999999999996</v>
      </c>
      <c r="G519">
        <v>1.26</v>
      </c>
      <c r="H519">
        <v>2.7990000000000004</v>
      </c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</row>
    <row r="520" spans="1:26" x14ac:dyDescent="0.25">
      <c r="A520" t="s">
        <v>782</v>
      </c>
      <c r="B520">
        <v>12157.60878091469</v>
      </c>
      <c r="C520">
        <v>3</v>
      </c>
      <c r="D520">
        <v>5</v>
      </c>
      <c r="E520">
        <v>2</v>
      </c>
      <c r="F520">
        <v>3.6</v>
      </c>
      <c r="G520">
        <v>1.26</v>
      </c>
      <c r="H520">
        <v>2.7490000000000001</v>
      </c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</row>
    <row r="521" spans="1:26" x14ac:dyDescent="0.25">
      <c r="A521" t="s">
        <v>783</v>
      </c>
      <c r="B521">
        <v>13846.165556041729</v>
      </c>
      <c r="C521">
        <v>3</v>
      </c>
      <c r="D521">
        <v>4</v>
      </c>
      <c r="E521">
        <v>3</v>
      </c>
      <c r="F521">
        <v>4.0999999999999996</v>
      </c>
      <c r="G521">
        <v>1.26</v>
      </c>
      <c r="H521">
        <v>2.7990000000000004</v>
      </c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 x14ac:dyDescent="0.25">
      <c r="A522" t="s">
        <v>784</v>
      </c>
      <c r="B522">
        <v>14303.069154017285</v>
      </c>
      <c r="C522">
        <v>3</v>
      </c>
      <c r="D522">
        <v>5</v>
      </c>
      <c r="E522">
        <v>2</v>
      </c>
      <c r="F522">
        <v>4</v>
      </c>
      <c r="G522">
        <v>1.26</v>
      </c>
      <c r="H522">
        <v>2.8090000000000002</v>
      </c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</row>
    <row r="523" spans="1:26" x14ac:dyDescent="0.25">
      <c r="A523" t="s">
        <v>785</v>
      </c>
      <c r="B523">
        <v>14303.069154017285</v>
      </c>
      <c r="C523">
        <v>3</v>
      </c>
      <c r="D523">
        <v>4</v>
      </c>
      <c r="E523">
        <v>3</v>
      </c>
      <c r="F523">
        <v>4</v>
      </c>
      <c r="G523">
        <v>1.26</v>
      </c>
      <c r="H523">
        <v>2.8090000000000002</v>
      </c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</row>
    <row r="524" spans="1:26" x14ac:dyDescent="0.25">
      <c r="A524" t="s">
        <v>786</v>
      </c>
      <c r="B524">
        <v>10206.998138308609</v>
      </c>
      <c r="C524">
        <v>3</v>
      </c>
      <c r="D524">
        <v>5</v>
      </c>
      <c r="E524">
        <v>2</v>
      </c>
      <c r="F524">
        <v>4.0999999999999996</v>
      </c>
      <c r="G524">
        <v>1.26</v>
      </c>
      <c r="H524">
        <v>2.7240000000000002</v>
      </c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 x14ac:dyDescent="0.25">
      <c r="A525" t="s">
        <v>787</v>
      </c>
      <c r="B525">
        <v>10206.998138308609</v>
      </c>
      <c r="C525">
        <v>3</v>
      </c>
      <c r="D525">
        <v>4</v>
      </c>
      <c r="E525">
        <v>3</v>
      </c>
      <c r="F525">
        <v>4.0999999999999996</v>
      </c>
      <c r="G525">
        <v>1.26</v>
      </c>
      <c r="H525">
        <v>2.7240000000000002</v>
      </c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</row>
    <row r="526" spans="1:26" x14ac:dyDescent="0.25">
      <c r="A526" t="s">
        <v>788</v>
      </c>
      <c r="B526">
        <v>9893.6253884482558</v>
      </c>
      <c r="C526">
        <v>3</v>
      </c>
      <c r="D526">
        <v>5</v>
      </c>
      <c r="E526">
        <v>2</v>
      </c>
      <c r="F526">
        <v>4.0999999999999996</v>
      </c>
      <c r="G526">
        <v>1.26</v>
      </c>
      <c r="H526">
        <v>2.7089999999999996</v>
      </c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</row>
    <row r="527" spans="1:26" x14ac:dyDescent="0.25">
      <c r="A527" t="s">
        <v>789</v>
      </c>
      <c r="B527">
        <v>10220.100831682561</v>
      </c>
      <c r="C527">
        <v>3</v>
      </c>
      <c r="D527">
        <v>5</v>
      </c>
      <c r="E527">
        <v>2</v>
      </c>
      <c r="F527">
        <v>4</v>
      </c>
      <c r="G527">
        <v>1.26</v>
      </c>
      <c r="H527">
        <v>2.7190000000000003</v>
      </c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 x14ac:dyDescent="0.25">
      <c r="A528" t="s">
        <v>790</v>
      </c>
      <c r="B528">
        <v>11639.559280527361</v>
      </c>
      <c r="C528">
        <v>3</v>
      </c>
      <c r="D528">
        <v>4</v>
      </c>
      <c r="E528">
        <v>3</v>
      </c>
      <c r="F528">
        <v>4.0999999999999996</v>
      </c>
      <c r="G528">
        <v>1.26</v>
      </c>
      <c r="H528">
        <v>2.7689999999999997</v>
      </c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</row>
    <row r="529" spans="1:26" x14ac:dyDescent="0.25">
      <c r="A529" t="s">
        <v>791</v>
      </c>
      <c r="B529">
        <v>9695.9930967244836</v>
      </c>
      <c r="C529">
        <v>3</v>
      </c>
      <c r="D529">
        <v>5</v>
      </c>
      <c r="E529">
        <v>2</v>
      </c>
      <c r="F529">
        <v>4</v>
      </c>
      <c r="G529">
        <v>1.26</v>
      </c>
      <c r="H529">
        <v>2.7090000000000005</v>
      </c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</row>
    <row r="530" spans="1:26" x14ac:dyDescent="0.25">
      <c r="A530" t="s">
        <v>792</v>
      </c>
      <c r="B530">
        <v>9695.9930967244836</v>
      </c>
      <c r="C530">
        <v>3</v>
      </c>
      <c r="D530">
        <v>4</v>
      </c>
      <c r="E530">
        <v>3</v>
      </c>
      <c r="F530">
        <v>4</v>
      </c>
      <c r="G530">
        <v>1.26</v>
      </c>
      <c r="H530">
        <v>2.7090000000000005</v>
      </c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 x14ac:dyDescent="0.25">
      <c r="A531" t="s">
        <v>793</v>
      </c>
      <c r="B531">
        <v>9106.7945624248332</v>
      </c>
      <c r="C531">
        <v>3</v>
      </c>
      <c r="D531">
        <v>5</v>
      </c>
      <c r="E531">
        <v>2</v>
      </c>
      <c r="F531">
        <v>3.6</v>
      </c>
      <c r="G531">
        <v>1.26</v>
      </c>
      <c r="H531">
        <v>2.6789999999999998</v>
      </c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</row>
    <row r="532" spans="1:26" x14ac:dyDescent="0.25">
      <c r="A532" t="s">
        <v>794</v>
      </c>
      <c r="B532">
        <v>10371.627140539393</v>
      </c>
      <c r="C532">
        <v>3</v>
      </c>
      <c r="D532">
        <v>4</v>
      </c>
      <c r="E532">
        <v>3</v>
      </c>
      <c r="F532">
        <v>4.0999999999999996</v>
      </c>
      <c r="G532">
        <v>1.26</v>
      </c>
      <c r="H532">
        <v>2.7290000000000001</v>
      </c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</row>
    <row r="533" spans="1:26" x14ac:dyDescent="0.25">
      <c r="A533" t="s">
        <v>795</v>
      </c>
      <c r="B533">
        <v>9106.7945624248332</v>
      </c>
      <c r="C533">
        <v>3</v>
      </c>
      <c r="D533">
        <v>4</v>
      </c>
      <c r="E533">
        <v>3</v>
      </c>
      <c r="F533">
        <v>3.6</v>
      </c>
      <c r="G533">
        <v>1.26</v>
      </c>
      <c r="H533">
        <v>2.6789999999999998</v>
      </c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 x14ac:dyDescent="0.25">
      <c r="A534" t="s">
        <v>796</v>
      </c>
      <c r="B534">
        <v>10371.627140539393</v>
      </c>
      <c r="C534">
        <v>3</v>
      </c>
      <c r="D534">
        <v>3</v>
      </c>
      <c r="E534">
        <v>4</v>
      </c>
      <c r="F534">
        <v>4.0999999999999996</v>
      </c>
      <c r="G534">
        <v>1.26</v>
      </c>
      <c r="H534">
        <v>2.7290000000000001</v>
      </c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</row>
    <row r="535" spans="1:26" x14ac:dyDescent="0.25">
      <c r="A535" t="s">
        <v>797</v>
      </c>
      <c r="B535">
        <v>10053.199991487745</v>
      </c>
      <c r="C535">
        <v>3</v>
      </c>
      <c r="D535">
        <v>4</v>
      </c>
      <c r="E535">
        <v>3</v>
      </c>
      <c r="F535">
        <v>4.0999999999999996</v>
      </c>
      <c r="G535">
        <v>1.26</v>
      </c>
      <c r="H535">
        <v>2.7139999999999995</v>
      </c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</row>
    <row r="536" spans="1:26" x14ac:dyDescent="0.25">
      <c r="A536" t="s">
        <v>798</v>
      </c>
      <c r="B536">
        <v>10384.941167677442</v>
      </c>
      <c r="C536">
        <v>3</v>
      </c>
      <c r="D536">
        <v>4</v>
      </c>
      <c r="E536">
        <v>3</v>
      </c>
      <c r="F536">
        <v>4</v>
      </c>
      <c r="G536">
        <v>1.26</v>
      </c>
      <c r="H536">
        <v>2.7239999999999998</v>
      </c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 x14ac:dyDescent="0.25">
      <c r="A537" t="s">
        <v>799</v>
      </c>
      <c r="B537">
        <v>11827.294107632641</v>
      </c>
      <c r="C537">
        <v>3</v>
      </c>
      <c r="D537">
        <v>3</v>
      </c>
      <c r="E537">
        <v>4</v>
      </c>
      <c r="F537">
        <v>4.0999999999999996</v>
      </c>
      <c r="G537">
        <v>1.26</v>
      </c>
      <c r="H537">
        <v>2.7739999999999996</v>
      </c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</row>
    <row r="538" spans="1:26" x14ac:dyDescent="0.25">
      <c r="A538" t="s">
        <v>800</v>
      </c>
      <c r="B538">
        <v>9852.3800821555214</v>
      </c>
      <c r="C538">
        <v>3</v>
      </c>
      <c r="D538">
        <v>4</v>
      </c>
      <c r="E538">
        <v>3</v>
      </c>
      <c r="F538">
        <v>4</v>
      </c>
      <c r="G538">
        <v>1.26</v>
      </c>
      <c r="H538">
        <v>2.714</v>
      </c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</row>
    <row r="539" spans="1:26" x14ac:dyDescent="0.25">
      <c r="A539" t="s">
        <v>801</v>
      </c>
      <c r="B539">
        <v>9852.3800821555214</v>
      </c>
      <c r="C539">
        <v>3</v>
      </c>
      <c r="D539">
        <v>3</v>
      </c>
      <c r="E539">
        <v>4</v>
      </c>
      <c r="F539">
        <v>4</v>
      </c>
      <c r="G539">
        <v>1.26</v>
      </c>
      <c r="H539">
        <v>2.714</v>
      </c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 x14ac:dyDescent="0.25">
      <c r="A540" t="s">
        <v>802</v>
      </c>
      <c r="B540">
        <v>11080.911339532127</v>
      </c>
      <c r="C540">
        <v>6</v>
      </c>
      <c r="D540">
        <v>3</v>
      </c>
      <c r="E540">
        <v>1</v>
      </c>
      <c r="F540">
        <v>6</v>
      </c>
      <c r="G540">
        <v>1.26</v>
      </c>
      <c r="H540">
        <v>2.8159999999999998</v>
      </c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</row>
    <row r="541" spans="1:26" x14ac:dyDescent="0.25">
      <c r="A541" t="s">
        <v>803</v>
      </c>
      <c r="B541">
        <v>14617.372405340251</v>
      </c>
      <c r="C541">
        <v>5</v>
      </c>
      <c r="D541">
        <v>4</v>
      </c>
      <c r="E541">
        <v>1</v>
      </c>
      <c r="F541">
        <v>6</v>
      </c>
      <c r="G541">
        <v>1.26</v>
      </c>
      <c r="H541">
        <v>2.891</v>
      </c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</row>
    <row r="542" spans="1:26" x14ac:dyDescent="0.25">
      <c r="A542" t="s">
        <v>804</v>
      </c>
      <c r="B542">
        <v>14853.136476394126</v>
      </c>
      <c r="C542">
        <v>5</v>
      </c>
      <c r="D542">
        <v>3</v>
      </c>
      <c r="E542">
        <v>2</v>
      </c>
      <c r="F542">
        <v>6</v>
      </c>
      <c r="G542">
        <v>1.26</v>
      </c>
      <c r="H542">
        <v>2.8959999999999999</v>
      </c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 x14ac:dyDescent="0.25">
      <c r="A543" t="s">
        <v>805</v>
      </c>
      <c r="B543">
        <v>9671.9538810585618</v>
      </c>
      <c r="C543">
        <v>4</v>
      </c>
      <c r="D543">
        <v>3</v>
      </c>
      <c r="E543">
        <v>3</v>
      </c>
      <c r="F543">
        <v>4.25</v>
      </c>
      <c r="G543">
        <v>1.26</v>
      </c>
      <c r="H543">
        <v>2.7339999999999995</v>
      </c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</row>
    <row r="544" spans="1:26" x14ac:dyDescent="0.25">
      <c r="A544" t="s">
        <v>806</v>
      </c>
      <c r="B544">
        <v>9671.9538810585618</v>
      </c>
      <c r="C544">
        <v>4</v>
      </c>
      <c r="D544">
        <v>2</v>
      </c>
      <c r="E544">
        <v>4</v>
      </c>
      <c r="F544">
        <v>4.25</v>
      </c>
      <c r="G544">
        <v>1.26</v>
      </c>
      <c r="H544">
        <v>2.7339999999999995</v>
      </c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</row>
    <row r="545" spans="1:26" x14ac:dyDescent="0.25">
      <c r="A545" t="s">
        <v>807</v>
      </c>
      <c r="B545">
        <v>9375.007928569923</v>
      </c>
      <c r="C545">
        <v>4</v>
      </c>
      <c r="D545">
        <v>3</v>
      </c>
      <c r="E545">
        <v>3</v>
      </c>
      <c r="F545">
        <v>4.25</v>
      </c>
      <c r="G545">
        <v>1.26</v>
      </c>
      <c r="H545">
        <v>2.7189999999999999</v>
      </c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 x14ac:dyDescent="0.25">
      <c r="A546" t="s">
        <v>808</v>
      </c>
      <c r="B546">
        <v>9684.3697396992029</v>
      </c>
      <c r="C546">
        <v>4</v>
      </c>
      <c r="D546">
        <v>3</v>
      </c>
      <c r="E546">
        <v>3</v>
      </c>
      <c r="F546">
        <v>4.25</v>
      </c>
      <c r="G546">
        <v>1.26</v>
      </c>
      <c r="H546">
        <v>2.7290000000000001</v>
      </c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</row>
    <row r="547" spans="1:26" x14ac:dyDescent="0.25">
      <c r="A547" t="s">
        <v>809</v>
      </c>
      <c r="B547">
        <v>11029.421092435203</v>
      </c>
      <c r="C547">
        <v>4</v>
      </c>
      <c r="D547">
        <v>2</v>
      </c>
      <c r="E547">
        <v>4</v>
      </c>
      <c r="F547">
        <v>4.25</v>
      </c>
      <c r="G547">
        <v>1.26</v>
      </c>
      <c r="H547">
        <v>2.7789999999999999</v>
      </c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</row>
    <row r="548" spans="1:26" x14ac:dyDescent="0.25">
      <c r="A548" t="s">
        <v>810</v>
      </c>
      <c r="B548">
        <v>9187.7353940736029</v>
      </c>
      <c r="C548">
        <v>4</v>
      </c>
      <c r="D548">
        <v>3</v>
      </c>
      <c r="E548">
        <v>3</v>
      </c>
      <c r="F548">
        <v>4.25</v>
      </c>
      <c r="G548">
        <v>1.26</v>
      </c>
      <c r="H548">
        <v>2.7190000000000003</v>
      </c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 x14ac:dyDescent="0.25">
      <c r="A549" t="s">
        <v>811</v>
      </c>
      <c r="B549">
        <v>9187.7353940736029</v>
      </c>
      <c r="C549">
        <v>4</v>
      </c>
      <c r="D549">
        <v>2</v>
      </c>
      <c r="E549">
        <v>4</v>
      </c>
      <c r="F549">
        <v>4.25</v>
      </c>
      <c r="G549">
        <v>1.26</v>
      </c>
      <c r="H549">
        <v>2.7190000000000003</v>
      </c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</row>
    <row r="550" spans="1:26" x14ac:dyDescent="0.25">
      <c r="A550" t="s">
        <v>812</v>
      </c>
      <c r="B550">
        <v>11202.802834728964</v>
      </c>
      <c r="C550">
        <v>3</v>
      </c>
      <c r="D550">
        <v>5</v>
      </c>
      <c r="E550">
        <v>2</v>
      </c>
      <c r="F550">
        <v>4.25</v>
      </c>
      <c r="G550">
        <v>1.26</v>
      </c>
      <c r="H550">
        <v>2.7589999999999999</v>
      </c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</row>
    <row r="551" spans="1:26" x14ac:dyDescent="0.25">
      <c r="A551" t="s">
        <v>813</v>
      </c>
      <c r="B551">
        <v>12758.747672885762</v>
      </c>
      <c r="C551">
        <v>3</v>
      </c>
      <c r="D551">
        <v>4</v>
      </c>
      <c r="E551">
        <v>3</v>
      </c>
      <c r="F551">
        <v>4.25</v>
      </c>
      <c r="G551">
        <v>1.26</v>
      </c>
      <c r="H551">
        <v>2.8089999999999997</v>
      </c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 x14ac:dyDescent="0.25">
      <c r="A552" t="s">
        <v>814</v>
      </c>
      <c r="B552">
        <v>11202.802834728964</v>
      </c>
      <c r="C552">
        <v>3</v>
      </c>
      <c r="D552">
        <v>4</v>
      </c>
      <c r="E552">
        <v>3</v>
      </c>
      <c r="F552">
        <v>4.25</v>
      </c>
      <c r="G552">
        <v>1.26</v>
      </c>
      <c r="H552">
        <v>2.7589999999999999</v>
      </c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</row>
    <row r="553" spans="1:26" x14ac:dyDescent="0.25">
      <c r="A553" t="s">
        <v>815</v>
      </c>
      <c r="B553">
        <v>12758.747672885762</v>
      </c>
      <c r="C553">
        <v>3</v>
      </c>
      <c r="D553">
        <v>3</v>
      </c>
      <c r="E553">
        <v>4</v>
      </c>
      <c r="F553">
        <v>4.25</v>
      </c>
      <c r="G553">
        <v>1.26</v>
      </c>
      <c r="H553">
        <v>2.8089999999999997</v>
      </c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</row>
    <row r="554" spans="1:26" x14ac:dyDescent="0.25">
      <c r="A554" t="s">
        <v>816</v>
      </c>
      <c r="B554">
        <v>10858.857133662723</v>
      </c>
      <c r="C554">
        <v>3</v>
      </c>
      <c r="D554">
        <v>5</v>
      </c>
      <c r="E554">
        <v>2</v>
      </c>
      <c r="F554">
        <v>4.25</v>
      </c>
      <c r="G554">
        <v>1.26</v>
      </c>
      <c r="H554">
        <v>2.7439999999999998</v>
      </c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 x14ac:dyDescent="0.25">
      <c r="A555" t="s">
        <v>817</v>
      </c>
      <c r="B555">
        <v>12367.031735560322</v>
      </c>
      <c r="C555">
        <v>3</v>
      </c>
      <c r="D555">
        <v>4</v>
      </c>
      <c r="E555">
        <v>3</v>
      </c>
      <c r="F555">
        <v>4.25</v>
      </c>
      <c r="G555">
        <v>1.26</v>
      </c>
      <c r="H555">
        <v>2.7939999999999996</v>
      </c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</row>
    <row r="556" spans="1:26" x14ac:dyDescent="0.25">
      <c r="A556" t="s">
        <v>818</v>
      </c>
      <c r="B556">
        <v>10301.992665269763</v>
      </c>
      <c r="C556">
        <v>3</v>
      </c>
      <c r="D556">
        <v>5</v>
      </c>
      <c r="E556">
        <v>2</v>
      </c>
      <c r="F556">
        <v>4.25</v>
      </c>
      <c r="G556">
        <v>1.26</v>
      </c>
      <c r="H556">
        <v>2.734</v>
      </c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</row>
    <row r="557" spans="1:26" x14ac:dyDescent="0.25">
      <c r="A557" t="s">
        <v>819</v>
      </c>
      <c r="B557">
        <v>10301.992665269763</v>
      </c>
      <c r="C557">
        <v>3</v>
      </c>
      <c r="D557">
        <v>4</v>
      </c>
      <c r="E557">
        <v>3</v>
      </c>
      <c r="F557">
        <v>4.25</v>
      </c>
      <c r="G557">
        <v>1.26</v>
      </c>
      <c r="H557">
        <v>2.734</v>
      </c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 x14ac:dyDescent="0.25">
      <c r="A558" t="s">
        <v>820</v>
      </c>
      <c r="B558">
        <v>12775.126039603203</v>
      </c>
      <c r="C558">
        <v>3</v>
      </c>
      <c r="D558">
        <v>4</v>
      </c>
      <c r="E558">
        <v>3</v>
      </c>
      <c r="F558">
        <v>4.25</v>
      </c>
      <c r="G558">
        <v>1.26</v>
      </c>
      <c r="H558">
        <v>2.8039999999999998</v>
      </c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</row>
    <row r="559" spans="1:26" x14ac:dyDescent="0.25">
      <c r="A559" t="s">
        <v>821</v>
      </c>
      <c r="B559">
        <v>14549.449100659202</v>
      </c>
      <c r="C559">
        <v>3</v>
      </c>
      <c r="D559">
        <v>3</v>
      </c>
      <c r="E559">
        <v>4</v>
      </c>
      <c r="F559">
        <v>4.25</v>
      </c>
      <c r="G559">
        <v>1.26</v>
      </c>
      <c r="H559">
        <v>2.8540000000000001</v>
      </c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</row>
    <row r="560" spans="1:26" x14ac:dyDescent="0.25">
      <c r="A560" t="s">
        <v>822</v>
      </c>
      <c r="B560">
        <v>12119.991370905604</v>
      </c>
      <c r="C560">
        <v>3</v>
      </c>
      <c r="D560">
        <v>4</v>
      </c>
      <c r="E560">
        <v>3</v>
      </c>
      <c r="F560">
        <v>4.25</v>
      </c>
      <c r="G560">
        <v>1.26</v>
      </c>
      <c r="H560">
        <v>2.794</v>
      </c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 x14ac:dyDescent="0.25">
      <c r="A561" t="s">
        <v>823</v>
      </c>
      <c r="B561">
        <v>12119.991370905604</v>
      </c>
      <c r="C561">
        <v>3</v>
      </c>
      <c r="D561">
        <v>3</v>
      </c>
      <c r="E561">
        <v>4</v>
      </c>
      <c r="F561">
        <v>4.25</v>
      </c>
      <c r="G561">
        <v>1.26</v>
      </c>
      <c r="H561">
        <v>2.794</v>
      </c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</row>
    <row r="562" spans="1:26" x14ac:dyDescent="0.25">
      <c r="A562" t="s">
        <v>824</v>
      </c>
      <c r="B562">
        <v>11383.493203031043</v>
      </c>
      <c r="C562">
        <v>3</v>
      </c>
      <c r="D562">
        <v>4</v>
      </c>
      <c r="E562">
        <v>3</v>
      </c>
      <c r="F562">
        <v>4.25</v>
      </c>
      <c r="G562">
        <v>1.26</v>
      </c>
      <c r="H562">
        <v>2.7640000000000002</v>
      </c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</row>
    <row r="563" spans="1:26" x14ac:dyDescent="0.25">
      <c r="A563" t="s">
        <v>825</v>
      </c>
      <c r="B563">
        <v>12964.533925674241</v>
      </c>
      <c r="C563">
        <v>3</v>
      </c>
      <c r="D563">
        <v>3</v>
      </c>
      <c r="E563">
        <v>4</v>
      </c>
      <c r="F563">
        <v>4.25</v>
      </c>
      <c r="G563">
        <v>1.26</v>
      </c>
      <c r="H563">
        <v>2.8140000000000001</v>
      </c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 x14ac:dyDescent="0.25">
      <c r="A564" t="s">
        <v>826</v>
      </c>
      <c r="B564">
        <v>11383.493203031043</v>
      </c>
      <c r="C564">
        <v>3</v>
      </c>
      <c r="D564">
        <v>3</v>
      </c>
      <c r="E564">
        <v>4</v>
      </c>
      <c r="F564">
        <v>4.25</v>
      </c>
      <c r="G564">
        <v>1.26</v>
      </c>
      <c r="H564">
        <v>2.7640000000000002</v>
      </c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</row>
    <row r="565" spans="1:26" x14ac:dyDescent="0.25">
      <c r="A565" t="s">
        <v>827</v>
      </c>
      <c r="B565">
        <v>12964.533925674241</v>
      </c>
      <c r="C565">
        <v>3</v>
      </c>
      <c r="D565">
        <v>2</v>
      </c>
      <c r="E565">
        <v>5</v>
      </c>
      <c r="F565">
        <v>4.25</v>
      </c>
      <c r="G565">
        <v>1.26</v>
      </c>
      <c r="H565">
        <v>2.8140000000000001</v>
      </c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</row>
    <row r="566" spans="1:26" x14ac:dyDescent="0.25">
      <c r="A566" t="s">
        <v>828</v>
      </c>
      <c r="B566">
        <v>11033.999990657283</v>
      </c>
      <c r="C566">
        <v>3</v>
      </c>
      <c r="D566">
        <v>4</v>
      </c>
      <c r="E566">
        <v>3</v>
      </c>
      <c r="F566">
        <v>4.25</v>
      </c>
      <c r="G566">
        <v>1.26</v>
      </c>
      <c r="H566">
        <v>2.7489999999999997</v>
      </c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 x14ac:dyDescent="0.25">
      <c r="A567" t="s">
        <v>829</v>
      </c>
      <c r="B567">
        <v>12566.499989359681</v>
      </c>
      <c r="C567">
        <v>3</v>
      </c>
      <c r="D567">
        <v>3</v>
      </c>
      <c r="E567">
        <v>4</v>
      </c>
      <c r="F567">
        <v>4.25</v>
      </c>
      <c r="G567">
        <v>1.26</v>
      </c>
      <c r="H567">
        <v>2.7989999999999995</v>
      </c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</row>
    <row r="568" spans="1:26" x14ac:dyDescent="0.25">
      <c r="A568" t="s">
        <v>830</v>
      </c>
      <c r="B568">
        <v>10468.153837290241</v>
      </c>
      <c r="C568">
        <v>3</v>
      </c>
      <c r="D568">
        <v>4</v>
      </c>
      <c r="E568">
        <v>3</v>
      </c>
      <c r="F568">
        <v>4.25</v>
      </c>
      <c r="G568">
        <v>1.26</v>
      </c>
      <c r="H568">
        <v>2.7389999999999999</v>
      </c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</row>
    <row r="569" spans="1:26" x14ac:dyDescent="0.25">
      <c r="A569" t="s">
        <v>831</v>
      </c>
      <c r="B569">
        <v>10468.153837290241</v>
      </c>
      <c r="C569">
        <v>3</v>
      </c>
      <c r="D569">
        <v>3</v>
      </c>
      <c r="E569">
        <v>4</v>
      </c>
      <c r="F569">
        <v>4.25</v>
      </c>
      <c r="G569">
        <v>1.26</v>
      </c>
      <c r="H569">
        <v>2.7389999999999999</v>
      </c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 x14ac:dyDescent="0.25">
      <c r="A570" t="s">
        <v>832</v>
      </c>
      <c r="B570">
        <v>12981.176459596802</v>
      </c>
      <c r="C570">
        <v>3</v>
      </c>
      <c r="D570">
        <v>3</v>
      </c>
      <c r="E570">
        <v>4</v>
      </c>
      <c r="F570">
        <v>4.25</v>
      </c>
      <c r="G570">
        <v>1.26</v>
      </c>
      <c r="H570">
        <v>2.8090000000000002</v>
      </c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</row>
    <row r="571" spans="1:26" x14ac:dyDescent="0.25">
      <c r="A571" t="s">
        <v>833</v>
      </c>
      <c r="B571">
        <v>14784.1176345408</v>
      </c>
      <c r="C571">
        <v>3</v>
      </c>
      <c r="D571">
        <v>2</v>
      </c>
      <c r="E571">
        <v>5</v>
      </c>
      <c r="F571">
        <v>4.25</v>
      </c>
      <c r="G571">
        <v>1.26</v>
      </c>
      <c r="H571">
        <v>2.8589999999999995</v>
      </c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</row>
    <row r="572" spans="1:26" x14ac:dyDescent="0.25">
      <c r="A572" t="s">
        <v>834</v>
      </c>
      <c r="B572">
        <v>12315.475102694403</v>
      </c>
      <c r="C572">
        <v>3</v>
      </c>
      <c r="D572">
        <v>3</v>
      </c>
      <c r="E572">
        <v>4</v>
      </c>
      <c r="F572">
        <v>4.25</v>
      </c>
      <c r="G572">
        <v>1.26</v>
      </c>
      <c r="H572">
        <v>2.7990000000000004</v>
      </c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 x14ac:dyDescent="0.25">
      <c r="A573" t="s">
        <v>835</v>
      </c>
      <c r="B573">
        <v>12315.475102694403</v>
      </c>
      <c r="C573">
        <v>3</v>
      </c>
      <c r="D573">
        <v>2</v>
      </c>
      <c r="E573">
        <v>5</v>
      </c>
      <c r="F573">
        <v>4.25</v>
      </c>
      <c r="G573">
        <v>1.26</v>
      </c>
      <c r="H573">
        <v>2.7990000000000004</v>
      </c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</row>
    <row r="574" spans="1:26" x14ac:dyDescent="0.25">
      <c r="A574" t="s">
        <v>836</v>
      </c>
      <c r="B574">
        <v>9954.5417025911993</v>
      </c>
      <c r="C574">
        <v>5</v>
      </c>
      <c r="D574">
        <v>3</v>
      </c>
      <c r="E574">
        <v>2</v>
      </c>
      <c r="F574">
        <v>5.5</v>
      </c>
      <c r="G574">
        <v>1.28</v>
      </c>
      <c r="H574">
        <v>2.7530000000000001</v>
      </c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</row>
    <row r="575" spans="1:26" x14ac:dyDescent="0.25">
      <c r="A575" t="s">
        <v>837</v>
      </c>
      <c r="B575">
        <v>14838.921846777603</v>
      </c>
      <c r="C575">
        <v>4</v>
      </c>
      <c r="D575">
        <v>5</v>
      </c>
      <c r="E575">
        <v>1</v>
      </c>
      <c r="F575">
        <v>5.5</v>
      </c>
      <c r="G575">
        <v>1.28</v>
      </c>
      <c r="H575">
        <v>2.8430000000000004</v>
      </c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 x14ac:dyDescent="0.25">
      <c r="A576" t="s">
        <v>838</v>
      </c>
      <c r="B576">
        <v>14838.921846777603</v>
      </c>
      <c r="C576">
        <v>4</v>
      </c>
      <c r="D576">
        <v>4</v>
      </c>
      <c r="E576">
        <v>2</v>
      </c>
      <c r="F576">
        <v>5.5</v>
      </c>
      <c r="G576">
        <v>1.28</v>
      </c>
      <c r="H576">
        <v>2.8430000000000004</v>
      </c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</row>
    <row r="577" spans="1:26" x14ac:dyDescent="0.25">
      <c r="A577" t="s">
        <v>839</v>
      </c>
      <c r="B577">
        <v>9456.1756866720007</v>
      </c>
      <c r="C577">
        <v>5</v>
      </c>
      <c r="D577">
        <v>3</v>
      </c>
      <c r="E577">
        <v>2</v>
      </c>
      <c r="F577">
        <v>5.5</v>
      </c>
      <c r="G577">
        <v>1.28</v>
      </c>
      <c r="H577">
        <v>2.7380000000000004</v>
      </c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</row>
    <row r="578" spans="1:26" x14ac:dyDescent="0.25">
      <c r="A578" t="s">
        <v>840</v>
      </c>
      <c r="B578">
        <v>11530.117841299201</v>
      </c>
      <c r="C578">
        <v>4</v>
      </c>
      <c r="D578">
        <v>5</v>
      </c>
      <c r="E578">
        <v>1</v>
      </c>
      <c r="F578">
        <v>5.5</v>
      </c>
      <c r="G578">
        <v>1.28</v>
      </c>
      <c r="H578">
        <v>2.778</v>
      </c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 x14ac:dyDescent="0.25">
      <c r="A579" t="s">
        <v>841</v>
      </c>
      <c r="B579">
        <v>13131.523097035199</v>
      </c>
      <c r="C579">
        <v>4</v>
      </c>
      <c r="D579">
        <v>4</v>
      </c>
      <c r="E579">
        <v>2</v>
      </c>
      <c r="F579">
        <v>5.5</v>
      </c>
      <c r="G579">
        <v>1.28</v>
      </c>
      <c r="H579">
        <v>2.8280000000000003</v>
      </c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</row>
    <row r="580" spans="1:26" x14ac:dyDescent="0.25">
      <c r="A580" t="s">
        <v>842</v>
      </c>
      <c r="B580">
        <v>10938.829746873602</v>
      </c>
      <c r="C580">
        <v>4</v>
      </c>
      <c r="D580">
        <v>5</v>
      </c>
      <c r="E580">
        <v>1</v>
      </c>
      <c r="F580">
        <v>5.5</v>
      </c>
      <c r="G580">
        <v>1.28</v>
      </c>
      <c r="H580">
        <v>2.7680000000000002</v>
      </c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</row>
    <row r="581" spans="1:26" x14ac:dyDescent="0.25">
      <c r="A581" t="s">
        <v>843</v>
      </c>
      <c r="B581">
        <v>10938.829746873602</v>
      </c>
      <c r="C581">
        <v>4</v>
      </c>
      <c r="D581">
        <v>4</v>
      </c>
      <c r="E581">
        <v>2</v>
      </c>
      <c r="F581">
        <v>5.5</v>
      </c>
      <c r="G581">
        <v>1.28</v>
      </c>
      <c r="H581">
        <v>2.7680000000000002</v>
      </c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 x14ac:dyDescent="0.25">
      <c r="A582" t="s">
        <v>844</v>
      </c>
      <c r="B582">
        <v>10602.9884827152</v>
      </c>
      <c r="C582">
        <v>4</v>
      </c>
      <c r="D582">
        <v>5</v>
      </c>
      <c r="E582">
        <v>1</v>
      </c>
      <c r="F582">
        <v>5.5</v>
      </c>
      <c r="G582">
        <v>1.28</v>
      </c>
      <c r="H582">
        <v>2.7530000000000001</v>
      </c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</row>
    <row r="583" spans="1:26" x14ac:dyDescent="0.25">
      <c r="A583" t="s">
        <v>845</v>
      </c>
      <c r="B583">
        <v>12474.104097312002</v>
      </c>
      <c r="C583">
        <v>4</v>
      </c>
      <c r="D583">
        <v>4</v>
      </c>
      <c r="E583">
        <v>2</v>
      </c>
      <c r="F583">
        <v>5.5</v>
      </c>
      <c r="G583">
        <v>1.28</v>
      </c>
      <c r="H583">
        <v>2.8130000000000002</v>
      </c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</row>
    <row r="584" spans="1:26" x14ac:dyDescent="0.25">
      <c r="A584" t="s">
        <v>319</v>
      </c>
      <c r="B584">
        <v>11716.087483900801</v>
      </c>
      <c r="C584">
        <v>4</v>
      </c>
      <c r="D584">
        <v>4</v>
      </c>
      <c r="E584">
        <v>2</v>
      </c>
      <c r="F584">
        <v>5.5</v>
      </c>
      <c r="G584">
        <v>1.28</v>
      </c>
      <c r="H584">
        <v>2.7829999999999999</v>
      </c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 x14ac:dyDescent="0.25">
      <c r="A585" t="s">
        <v>320</v>
      </c>
      <c r="B585">
        <v>13343.321856664799</v>
      </c>
      <c r="C585">
        <v>4</v>
      </c>
      <c r="D585">
        <v>3</v>
      </c>
      <c r="E585">
        <v>3</v>
      </c>
      <c r="F585">
        <v>5.5</v>
      </c>
      <c r="G585">
        <v>1.28</v>
      </c>
      <c r="H585">
        <v>2.8329999999999997</v>
      </c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</row>
    <row r="586" spans="1:26" x14ac:dyDescent="0.25">
      <c r="A586" t="s">
        <v>321</v>
      </c>
      <c r="B586">
        <v>11115.2624847264</v>
      </c>
      <c r="C586">
        <v>4</v>
      </c>
      <c r="D586">
        <v>4</v>
      </c>
      <c r="E586">
        <v>2</v>
      </c>
      <c r="F586">
        <v>5.5</v>
      </c>
      <c r="G586">
        <v>1.28</v>
      </c>
      <c r="H586">
        <v>2.7730000000000001</v>
      </c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</row>
    <row r="587" spans="1:26" x14ac:dyDescent="0.25">
      <c r="A587" t="s">
        <v>846</v>
      </c>
      <c r="B587">
        <v>11115.2624847264</v>
      </c>
      <c r="C587">
        <v>4</v>
      </c>
      <c r="D587">
        <v>3</v>
      </c>
      <c r="E587">
        <v>3</v>
      </c>
      <c r="F587">
        <v>5.5</v>
      </c>
      <c r="G587">
        <v>1.28</v>
      </c>
      <c r="H587">
        <v>2.7730000000000001</v>
      </c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 x14ac:dyDescent="0.25">
      <c r="A588" t="s">
        <v>322</v>
      </c>
      <c r="B588">
        <v>10774.0044259848</v>
      </c>
      <c r="C588">
        <v>4</v>
      </c>
      <c r="D588">
        <v>4</v>
      </c>
      <c r="E588">
        <v>2</v>
      </c>
      <c r="F588">
        <v>5.5</v>
      </c>
      <c r="G588">
        <v>1.28</v>
      </c>
      <c r="H588">
        <v>2.758</v>
      </c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</row>
    <row r="589" spans="1:26" x14ac:dyDescent="0.25">
      <c r="A589" t="s">
        <v>323</v>
      </c>
      <c r="B589">
        <v>12675.299324688001</v>
      </c>
      <c r="C589">
        <v>4</v>
      </c>
      <c r="D589">
        <v>3</v>
      </c>
      <c r="E589">
        <v>3</v>
      </c>
      <c r="F589">
        <v>5.5</v>
      </c>
      <c r="G589">
        <v>1.28</v>
      </c>
      <c r="H589">
        <v>2.8180000000000001</v>
      </c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</row>
    <row r="590" spans="1:26" x14ac:dyDescent="0.25">
      <c r="A590" t="s">
        <v>847</v>
      </c>
      <c r="B590">
        <v>14772.079856476803</v>
      </c>
      <c r="C590">
        <v>4</v>
      </c>
      <c r="D590">
        <v>5</v>
      </c>
      <c r="E590">
        <v>1</v>
      </c>
      <c r="F590">
        <v>5.5</v>
      </c>
      <c r="G590">
        <v>1.28</v>
      </c>
      <c r="H590">
        <v>2.8330000000000002</v>
      </c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 x14ac:dyDescent="0.25">
      <c r="A591" t="s">
        <v>848</v>
      </c>
      <c r="B591">
        <v>10889.555739004803</v>
      </c>
      <c r="C591">
        <v>4</v>
      </c>
      <c r="D591">
        <v>5</v>
      </c>
      <c r="E591">
        <v>1</v>
      </c>
      <c r="F591">
        <v>5.5</v>
      </c>
      <c r="G591">
        <v>1.28</v>
      </c>
      <c r="H591">
        <v>2.758</v>
      </c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</row>
    <row r="592" spans="1:26" x14ac:dyDescent="0.25">
      <c r="A592" t="s">
        <v>849</v>
      </c>
      <c r="B592">
        <v>11065.193734795203</v>
      </c>
      <c r="C592">
        <v>4</v>
      </c>
      <c r="D592">
        <v>4</v>
      </c>
      <c r="E592">
        <v>2</v>
      </c>
      <c r="F592">
        <v>5.5</v>
      </c>
      <c r="G592">
        <v>1.28</v>
      </c>
      <c r="H592">
        <v>2.7629999999999999</v>
      </c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</row>
    <row r="593" spans="1:26" x14ac:dyDescent="0.25">
      <c r="A593" t="s">
        <v>850</v>
      </c>
      <c r="B593">
        <v>10318.732252686003</v>
      </c>
      <c r="C593">
        <v>5</v>
      </c>
      <c r="D593">
        <v>3</v>
      </c>
      <c r="E593">
        <v>2</v>
      </c>
      <c r="F593">
        <v>5.5</v>
      </c>
      <c r="G593">
        <v>1.28</v>
      </c>
      <c r="H593">
        <v>2.7680000000000002</v>
      </c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 x14ac:dyDescent="0.25">
      <c r="A594" t="s">
        <v>851</v>
      </c>
      <c r="B594">
        <v>13611.944673756003</v>
      </c>
      <c r="C594">
        <v>4</v>
      </c>
      <c r="D594">
        <v>4</v>
      </c>
      <c r="E594">
        <v>2</v>
      </c>
      <c r="F594">
        <v>5.5</v>
      </c>
      <c r="G594">
        <v>1.28</v>
      </c>
      <c r="H594">
        <v>2.8430000000000004</v>
      </c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</row>
    <row r="595" spans="1:26" x14ac:dyDescent="0.25">
      <c r="A595" t="s">
        <v>852</v>
      </c>
      <c r="B595">
        <v>13831.492168494002</v>
      </c>
      <c r="C595">
        <v>4</v>
      </c>
      <c r="D595">
        <v>3</v>
      </c>
      <c r="E595">
        <v>3</v>
      </c>
      <c r="F595">
        <v>5.5</v>
      </c>
      <c r="G595">
        <v>1.28</v>
      </c>
      <c r="H595">
        <v>2.8479999999999999</v>
      </c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</row>
    <row r="596" spans="1:26" x14ac:dyDescent="0.25">
      <c r="A596" t="s">
        <v>853</v>
      </c>
      <c r="B596">
        <v>11552.226120489597</v>
      </c>
      <c r="C596">
        <v>5</v>
      </c>
      <c r="D596">
        <v>4</v>
      </c>
      <c r="E596">
        <v>1</v>
      </c>
      <c r="F596">
        <v>6</v>
      </c>
      <c r="G596">
        <v>1.26</v>
      </c>
      <c r="H596">
        <v>2.7960000000000003</v>
      </c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 x14ac:dyDescent="0.25">
      <c r="A597" t="s">
        <v>854</v>
      </c>
      <c r="B597">
        <v>13156.701970557595</v>
      </c>
      <c r="C597">
        <v>5</v>
      </c>
      <c r="D597">
        <v>3</v>
      </c>
      <c r="E597">
        <v>2</v>
      </c>
      <c r="F597">
        <v>6</v>
      </c>
      <c r="G597">
        <v>1.26</v>
      </c>
      <c r="H597">
        <v>2.8460000000000001</v>
      </c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</row>
    <row r="598" spans="1:26" x14ac:dyDescent="0.25">
      <c r="A598" t="s">
        <v>855</v>
      </c>
      <c r="B598">
        <v>11552.226120489597</v>
      </c>
      <c r="C598">
        <v>5</v>
      </c>
      <c r="D598">
        <v>3</v>
      </c>
      <c r="E598">
        <v>2</v>
      </c>
      <c r="F598">
        <v>6</v>
      </c>
      <c r="G598">
        <v>1.26</v>
      </c>
      <c r="H598">
        <v>2.7960000000000003</v>
      </c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</row>
    <row r="599" spans="1:26" x14ac:dyDescent="0.25">
      <c r="A599" t="s">
        <v>856</v>
      </c>
      <c r="B599">
        <v>13156.701970557595</v>
      </c>
      <c r="C599">
        <v>5</v>
      </c>
      <c r="D599">
        <v>2</v>
      </c>
      <c r="E599">
        <v>3</v>
      </c>
      <c r="F599">
        <v>6</v>
      </c>
      <c r="G599">
        <v>1.26</v>
      </c>
      <c r="H599">
        <v>2.8460000000000001</v>
      </c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 x14ac:dyDescent="0.25">
      <c r="A600" t="s">
        <v>857</v>
      </c>
      <c r="B600">
        <v>11197.552511527196</v>
      </c>
      <c r="C600">
        <v>5</v>
      </c>
      <c r="D600">
        <v>4</v>
      </c>
      <c r="E600">
        <v>1</v>
      </c>
      <c r="F600">
        <v>6</v>
      </c>
      <c r="G600">
        <v>1.26</v>
      </c>
      <c r="H600">
        <v>2.7809999999999997</v>
      </c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</row>
    <row r="601" spans="1:26" x14ac:dyDescent="0.25">
      <c r="A601" t="s">
        <v>858</v>
      </c>
      <c r="B601">
        <v>12752.768138128195</v>
      </c>
      <c r="C601">
        <v>5</v>
      </c>
      <c r="D601">
        <v>3</v>
      </c>
      <c r="E601">
        <v>2</v>
      </c>
      <c r="F601">
        <v>6</v>
      </c>
      <c r="G601">
        <v>1.26</v>
      </c>
      <c r="H601">
        <v>2.8309999999999995</v>
      </c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</row>
    <row r="602" spans="1:26" x14ac:dyDescent="0.25">
      <c r="A602" t="s">
        <v>859</v>
      </c>
      <c r="B602">
        <v>10623.319049397598</v>
      </c>
      <c r="C602">
        <v>5</v>
      </c>
      <c r="D602">
        <v>4</v>
      </c>
      <c r="E602">
        <v>1</v>
      </c>
      <c r="F602">
        <v>6</v>
      </c>
      <c r="G602">
        <v>1.26</v>
      </c>
      <c r="H602">
        <v>2.7709999999999999</v>
      </c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 x14ac:dyDescent="0.25">
      <c r="A603" t="s">
        <v>860</v>
      </c>
      <c r="B603">
        <v>10623.319049397598</v>
      </c>
      <c r="C603">
        <v>5</v>
      </c>
      <c r="D603">
        <v>3</v>
      </c>
      <c r="E603">
        <v>2</v>
      </c>
      <c r="F603">
        <v>6</v>
      </c>
      <c r="G603">
        <v>1.26</v>
      </c>
      <c r="H603">
        <v>2.7709999999999999</v>
      </c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</row>
    <row r="604" spans="1:26" x14ac:dyDescent="0.25">
      <c r="A604" t="s">
        <v>861</v>
      </c>
      <c r="B604">
        <v>13173.591190031997</v>
      </c>
      <c r="C604">
        <v>5</v>
      </c>
      <c r="D604">
        <v>3</v>
      </c>
      <c r="E604">
        <v>2</v>
      </c>
      <c r="F604">
        <v>6</v>
      </c>
      <c r="G604">
        <v>1.26</v>
      </c>
      <c r="H604">
        <v>2.8410000000000002</v>
      </c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</row>
    <row r="605" spans="1:26" x14ac:dyDescent="0.25">
      <c r="A605" t="s">
        <v>862</v>
      </c>
      <c r="B605">
        <v>12498.022411055999</v>
      </c>
      <c r="C605">
        <v>5</v>
      </c>
      <c r="D605">
        <v>3</v>
      </c>
      <c r="E605">
        <v>2</v>
      </c>
      <c r="F605">
        <v>6</v>
      </c>
      <c r="G605">
        <v>1.26</v>
      </c>
      <c r="H605">
        <v>2.8310000000000004</v>
      </c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 x14ac:dyDescent="0.25">
      <c r="A606" t="s">
        <v>863</v>
      </c>
      <c r="B606">
        <v>12498.022411055999</v>
      </c>
      <c r="C606">
        <v>5</v>
      </c>
      <c r="D606">
        <v>2</v>
      </c>
      <c r="E606">
        <v>3</v>
      </c>
      <c r="F606">
        <v>6</v>
      </c>
      <c r="G606">
        <v>1.26</v>
      </c>
      <c r="H606">
        <v>2.8310000000000004</v>
      </c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</row>
    <row r="607" spans="1:26" x14ac:dyDescent="0.25">
      <c r="A607" t="s">
        <v>864</v>
      </c>
      <c r="B607">
        <v>9400.976762650198</v>
      </c>
      <c r="C607">
        <v>5</v>
      </c>
      <c r="D607">
        <v>3</v>
      </c>
      <c r="E607">
        <v>2</v>
      </c>
      <c r="F607">
        <v>6</v>
      </c>
      <c r="G607">
        <v>1.26</v>
      </c>
      <c r="H607">
        <v>2.7559999999999993</v>
      </c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</row>
    <row r="608" spans="1:26" x14ac:dyDescent="0.25">
      <c r="A608" t="s">
        <v>865</v>
      </c>
      <c r="B608">
        <v>14771.239483291198</v>
      </c>
      <c r="C608">
        <v>4</v>
      </c>
      <c r="D608">
        <v>5</v>
      </c>
      <c r="E608">
        <v>1</v>
      </c>
      <c r="F608">
        <v>6</v>
      </c>
      <c r="G608">
        <v>1.26</v>
      </c>
      <c r="H608">
        <v>2.8559999999999999</v>
      </c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 x14ac:dyDescent="0.25">
      <c r="A609" t="s">
        <v>866</v>
      </c>
      <c r="B609">
        <v>14013.740022609598</v>
      </c>
      <c r="C609">
        <v>4</v>
      </c>
      <c r="D609">
        <v>5</v>
      </c>
      <c r="E609">
        <v>1</v>
      </c>
      <c r="F609">
        <v>6</v>
      </c>
      <c r="G609">
        <v>1.26</v>
      </c>
      <c r="H609">
        <v>2.8460000000000001</v>
      </c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</row>
    <row r="610" spans="1:26" x14ac:dyDescent="0.25">
      <c r="A610" t="s">
        <v>867</v>
      </c>
      <c r="B610">
        <v>14013.740022609598</v>
      </c>
      <c r="C610">
        <v>4</v>
      </c>
      <c r="D610">
        <v>4</v>
      </c>
      <c r="E610">
        <v>2</v>
      </c>
      <c r="F610">
        <v>6</v>
      </c>
      <c r="G610">
        <v>1.26</v>
      </c>
      <c r="H610">
        <v>2.8460000000000001</v>
      </c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</row>
    <row r="611" spans="1:26" x14ac:dyDescent="0.25">
      <c r="A611" t="s">
        <v>324</v>
      </c>
      <c r="B611">
        <v>9552.6054201122952</v>
      </c>
      <c r="C611">
        <v>5</v>
      </c>
      <c r="D611">
        <v>2</v>
      </c>
      <c r="E611">
        <v>3</v>
      </c>
      <c r="F611">
        <v>6</v>
      </c>
      <c r="G611">
        <v>1.26</v>
      </c>
      <c r="H611">
        <v>2.7609999999999992</v>
      </c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 x14ac:dyDescent="0.25">
      <c r="A612" t="s">
        <v>325</v>
      </c>
      <c r="B612">
        <v>14239.768087490394</v>
      </c>
      <c r="C612">
        <v>4</v>
      </c>
      <c r="D612">
        <v>4</v>
      </c>
      <c r="E612">
        <v>2</v>
      </c>
      <c r="F612">
        <v>6</v>
      </c>
      <c r="G612">
        <v>1.26</v>
      </c>
      <c r="H612">
        <v>2.851</v>
      </c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</row>
    <row r="613" spans="1:26" x14ac:dyDescent="0.25">
      <c r="A613" t="s">
        <v>868</v>
      </c>
      <c r="B613">
        <v>14239.768087490394</v>
      </c>
      <c r="C613">
        <v>4</v>
      </c>
      <c r="D613">
        <v>3</v>
      </c>
      <c r="E613">
        <v>3</v>
      </c>
      <c r="F613">
        <v>6</v>
      </c>
      <c r="G613">
        <v>1.26</v>
      </c>
      <c r="H613">
        <v>2.851</v>
      </c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</row>
    <row r="614" spans="1:26" x14ac:dyDescent="0.25">
      <c r="A614" t="s">
        <v>326</v>
      </c>
      <c r="B614">
        <v>9074.362016537998</v>
      </c>
      <c r="C614">
        <v>5</v>
      </c>
      <c r="D614">
        <v>2</v>
      </c>
      <c r="E614">
        <v>3</v>
      </c>
      <c r="F614">
        <v>6</v>
      </c>
      <c r="G614">
        <v>1.26</v>
      </c>
      <c r="H614">
        <v>2.7459999999999996</v>
      </c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 x14ac:dyDescent="0.25">
      <c r="A615" t="s">
        <v>869</v>
      </c>
      <c r="B615">
        <v>11500.189065892799</v>
      </c>
      <c r="C615">
        <v>5</v>
      </c>
      <c r="D615">
        <v>4</v>
      </c>
      <c r="E615">
        <v>1</v>
      </c>
      <c r="F615">
        <v>6</v>
      </c>
      <c r="G615">
        <v>1.26</v>
      </c>
      <c r="H615">
        <v>2.7860000000000005</v>
      </c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</row>
    <row r="616" spans="1:26" x14ac:dyDescent="0.25">
      <c r="A616" t="s">
        <v>870</v>
      </c>
      <c r="B616">
        <v>13097.437547266796</v>
      </c>
      <c r="C616">
        <v>5</v>
      </c>
      <c r="D616">
        <v>3</v>
      </c>
      <c r="E616">
        <v>2</v>
      </c>
      <c r="F616">
        <v>6</v>
      </c>
      <c r="G616">
        <v>1.26</v>
      </c>
      <c r="H616">
        <v>2.8359999999999999</v>
      </c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</row>
    <row r="617" spans="1:26" x14ac:dyDescent="0.25">
      <c r="A617" t="s">
        <v>871</v>
      </c>
      <c r="B617">
        <v>10910.4357804624</v>
      </c>
      <c r="C617">
        <v>5</v>
      </c>
      <c r="D617">
        <v>4</v>
      </c>
      <c r="E617">
        <v>1</v>
      </c>
      <c r="F617">
        <v>6</v>
      </c>
      <c r="G617">
        <v>1.26</v>
      </c>
      <c r="H617">
        <v>2.7760000000000007</v>
      </c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 x14ac:dyDescent="0.25">
      <c r="A618" t="s">
        <v>872</v>
      </c>
      <c r="B618">
        <v>10910.4357804624</v>
      </c>
      <c r="C618">
        <v>5</v>
      </c>
      <c r="D618">
        <v>3</v>
      </c>
      <c r="E618">
        <v>2</v>
      </c>
      <c r="F618">
        <v>6</v>
      </c>
      <c r="G618">
        <v>1.26</v>
      </c>
      <c r="H618">
        <v>2.7760000000000007</v>
      </c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</row>
    <row r="619" spans="1:26" x14ac:dyDescent="0.25">
      <c r="A619" t="s">
        <v>873</v>
      </c>
      <c r="B619">
        <v>10575.466260886798</v>
      </c>
      <c r="C619">
        <v>5</v>
      </c>
      <c r="D619">
        <v>4</v>
      </c>
      <c r="E619">
        <v>1</v>
      </c>
      <c r="F619">
        <v>6</v>
      </c>
      <c r="G619">
        <v>1.26</v>
      </c>
      <c r="H619">
        <v>2.7610000000000001</v>
      </c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</row>
    <row r="620" spans="1:26" x14ac:dyDescent="0.25">
      <c r="A620" t="s">
        <v>874</v>
      </c>
      <c r="B620">
        <v>12441.725012808</v>
      </c>
      <c r="C620">
        <v>5</v>
      </c>
      <c r="D620">
        <v>3</v>
      </c>
      <c r="E620">
        <v>2</v>
      </c>
      <c r="F620">
        <v>6</v>
      </c>
      <c r="G620">
        <v>1.26</v>
      </c>
      <c r="H620">
        <v>2.8210000000000006</v>
      </c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 x14ac:dyDescent="0.25">
      <c r="A621" t="s">
        <v>875</v>
      </c>
      <c r="B621">
        <v>14392.489752950398</v>
      </c>
      <c r="C621">
        <v>4</v>
      </c>
      <c r="D621">
        <v>5</v>
      </c>
      <c r="E621">
        <v>1</v>
      </c>
      <c r="F621">
        <v>6</v>
      </c>
      <c r="G621">
        <v>1.26</v>
      </c>
      <c r="H621">
        <v>2.8510000000000004</v>
      </c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</row>
    <row r="622" spans="1:26" x14ac:dyDescent="0.25">
      <c r="A622" t="s">
        <v>876</v>
      </c>
      <c r="B622">
        <v>14392.489752950398</v>
      </c>
      <c r="C622">
        <v>4</v>
      </c>
      <c r="D622">
        <v>4</v>
      </c>
      <c r="E622">
        <v>2</v>
      </c>
      <c r="F622">
        <v>6</v>
      </c>
      <c r="G622">
        <v>1.26</v>
      </c>
      <c r="H622">
        <v>2.8510000000000004</v>
      </c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</row>
    <row r="623" spans="1:26" x14ac:dyDescent="0.25">
      <c r="A623" t="s">
        <v>877</v>
      </c>
      <c r="B623">
        <v>13950.615067552795</v>
      </c>
      <c r="C623">
        <v>4</v>
      </c>
      <c r="D623">
        <v>5</v>
      </c>
      <c r="E623">
        <v>1</v>
      </c>
      <c r="F623">
        <v>6</v>
      </c>
      <c r="G623">
        <v>1.26</v>
      </c>
      <c r="H623">
        <v>2.8360000000000003</v>
      </c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 x14ac:dyDescent="0.25">
      <c r="A624" t="s">
        <v>878</v>
      </c>
      <c r="B624">
        <v>14624.626684449597</v>
      </c>
      <c r="C624">
        <v>4</v>
      </c>
      <c r="D624">
        <v>4</v>
      </c>
      <c r="E624">
        <v>2</v>
      </c>
      <c r="F624">
        <v>6</v>
      </c>
      <c r="G624">
        <v>1.26</v>
      </c>
      <c r="H624">
        <v>2.8560000000000003</v>
      </c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</row>
    <row r="625" spans="1:26" x14ac:dyDescent="0.25">
      <c r="A625" t="s">
        <v>879</v>
      </c>
      <c r="B625">
        <v>14624.626684449597</v>
      </c>
      <c r="C625">
        <v>4</v>
      </c>
      <c r="D625">
        <v>3</v>
      </c>
      <c r="E625">
        <v>3</v>
      </c>
      <c r="F625">
        <v>6</v>
      </c>
      <c r="G625">
        <v>1.26</v>
      </c>
      <c r="H625">
        <v>2.8560000000000003</v>
      </c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</row>
    <row r="626" spans="1:26" x14ac:dyDescent="0.25">
      <c r="A626" t="s">
        <v>880</v>
      </c>
      <c r="B626">
        <v>14175.624987997197</v>
      </c>
      <c r="C626">
        <v>4</v>
      </c>
      <c r="D626">
        <v>4</v>
      </c>
      <c r="E626">
        <v>2</v>
      </c>
      <c r="F626">
        <v>6</v>
      </c>
      <c r="G626">
        <v>1.26</v>
      </c>
      <c r="H626">
        <v>2.8410000000000002</v>
      </c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 x14ac:dyDescent="0.25">
      <c r="A627" t="s">
        <v>881</v>
      </c>
      <c r="B627">
        <v>9230.7770373611493</v>
      </c>
      <c r="C627">
        <v>3</v>
      </c>
      <c r="D627">
        <v>4</v>
      </c>
      <c r="E627">
        <v>3</v>
      </c>
      <c r="F627">
        <v>4.0999999999999996</v>
      </c>
      <c r="G627">
        <v>1.26</v>
      </c>
      <c r="H627">
        <v>2.6789999999999998</v>
      </c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</row>
    <row r="628" spans="1:26" x14ac:dyDescent="0.25">
      <c r="A628" t="s">
        <v>882</v>
      </c>
      <c r="B628">
        <v>9230.7770373611493</v>
      </c>
      <c r="C628">
        <v>3</v>
      </c>
      <c r="D628">
        <v>3</v>
      </c>
      <c r="E628">
        <v>4</v>
      </c>
      <c r="F628">
        <v>4.0999999999999996</v>
      </c>
      <c r="G628">
        <v>1.26</v>
      </c>
      <c r="H628">
        <v>2.6789999999999998</v>
      </c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</row>
    <row r="629" spans="1:26" x14ac:dyDescent="0.25">
      <c r="A629" t="s">
        <v>883</v>
      </c>
      <c r="B629">
        <v>9535.3794360115171</v>
      </c>
      <c r="C629">
        <v>3</v>
      </c>
      <c r="D629">
        <v>4</v>
      </c>
      <c r="E629">
        <v>3</v>
      </c>
      <c r="F629">
        <v>4</v>
      </c>
      <c r="G629">
        <v>1.26</v>
      </c>
      <c r="H629">
        <v>2.6890000000000001</v>
      </c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 x14ac:dyDescent="0.25">
      <c r="A630" t="s">
        <v>884</v>
      </c>
      <c r="B630">
        <v>10859.737691013117</v>
      </c>
      <c r="C630">
        <v>3</v>
      </c>
      <c r="D630">
        <v>3</v>
      </c>
      <c r="E630">
        <v>4</v>
      </c>
      <c r="F630">
        <v>4.0999999999999996</v>
      </c>
      <c r="G630">
        <v>1.26</v>
      </c>
      <c r="H630">
        <v>2.7389999999999999</v>
      </c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</row>
    <row r="631" spans="1:26" x14ac:dyDescent="0.25">
      <c r="A631" t="s">
        <v>885</v>
      </c>
      <c r="B631">
        <v>9535.3794360115171</v>
      </c>
      <c r="C631">
        <v>3</v>
      </c>
      <c r="D631">
        <v>3</v>
      </c>
      <c r="E631">
        <v>4</v>
      </c>
      <c r="F631">
        <v>4</v>
      </c>
      <c r="G631">
        <v>1.26</v>
      </c>
      <c r="H631">
        <v>2.6890000000000001</v>
      </c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</row>
    <row r="632" spans="1:26" x14ac:dyDescent="0.25">
      <c r="A632" t="s">
        <v>886</v>
      </c>
      <c r="B632">
        <v>10859.737691013117</v>
      </c>
      <c r="C632">
        <v>3</v>
      </c>
      <c r="D632">
        <v>2</v>
      </c>
      <c r="E632">
        <v>5</v>
      </c>
      <c r="F632">
        <v>4.0999999999999996</v>
      </c>
      <c r="G632">
        <v>1.26</v>
      </c>
      <c r="H632">
        <v>2.7389999999999999</v>
      </c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 x14ac:dyDescent="0.25">
      <c r="A633" t="s">
        <v>887</v>
      </c>
      <c r="B633">
        <v>12176.769708859389</v>
      </c>
      <c r="C633">
        <v>2</v>
      </c>
      <c r="D633">
        <v>5</v>
      </c>
      <c r="E633">
        <v>3</v>
      </c>
      <c r="F633">
        <v>4.0999999999999996</v>
      </c>
      <c r="G633">
        <v>1.26</v>
      </c>
      <c r="H633">
        <v>2.754</v>
      </c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</row>
    <row r="634" spans="1:26" x14ac:dyDescent="0.25">
      <c r="A634" t="s">
        <v>888</v>
      </c>
      <c r="B634">
        <v>10691.797793144831</v>
      </c>
      <c r="C634">
        <v>2</v>
      </c>
      <c r="D634">
        <v>5</v>
      </c>
      <c r="E634">
        <v>3</v>
      </c>
      <c r="F634">
        <v>3.6</v>
      </c>
      <c r="G634">
        <v>1.26</v>
      </c>
      <c r="H634">
        <v>2.7040000000000002</v>
      </c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</row>
    <row r="635" spans="1:26" x14ac:dyDescent="0.25">
      <c r="A635" t="s">
        <v>889</v>
      </c>
      <c r="B635">
        <v>12176.769708859389</v>
      </c>
      <c r="C635">
        <v>2</v>
      </c>
      <c r="D635">
        <v>4</v>
      </c>
      <c r="E635">
        <v>4</v>
      </c>
      <c r="F635">
        <v>4.0999999999999996</v>
      </c>
      <c r="G635">
        <v>1.26</v>
      </c>
      <c r="H635">
        <v>2.754</v>
      </c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 x14ac:dyDescent="0.25">
      <c r="A636" t="s">
        <v>890</v>
      </c>
      <c r="B636">
        <v>12578.58563899392</v>
      </c>
      <c r="C636">
        <v>2</v>
      </c>
      <c r="D636">
        <v>5</v>
      </c>
      <c r="E636">
        <v>3</v>
      </c>
      <c r="F636">
        <v>4</v>
      </c>
      <c r="G636">
        <v>1.26</v>
      </c>
      <c r="H636">
        <v>2.7640000000000002</v>
      </c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</row>
    <row r="637" spans="1:26" x14ac:dyDescent="0.25">
      <c r="A637" t="s">
        <v>891</v>
      </c>
      <c r="B637">
        <v>14325.611422187518</v>
      </c>
      <c r="C637">
        <v>2</v>
      </c>
      <c r="D637">
        <v>4</v>
      </c>
      <c r="E637">
        <v>4</v>
      </c>
      <c r="F637">
        <v>4.0999999999999996</v>
      </c>
      <c r="G637">
        <v>1.26</v>
      </c>
      <c r="H637">
        <v>2.8140000000000001</v>
      </c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</row>
    <row r="638" spans="1:26" x14ac:dyDescent="0.25">
      <c r="A638" t="s">
        <v>892</v>
      </c>
      <c r="B638">
        <v>12578.58563899392</v>
      </c>
      <c r="C638">
        <v>2</v>
      </c>
      <c r="D638">
        <v>4</v>
      </c>
      <c r="E638">
        <v>4</v>
      </c>
      <c r="F638">
        <v>4</v>
      </c>
      <c r="G638">
        <v>1.26</v>
      </c>
      <c r="H638">
        <v>2.7640000000000002</v>
      </c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 x14ac:dyDescent="0.25">
      <c r="A639" t="s">
        <v>893</v>
      </c>
      <c r="B639">
        <v>14325.611422187518</v>
      </c>
      <c r="C639">
        <v>2</v>
      </c>
      <c r="D639">
        <v>3</v>
      </c>
      <c r="E639">
        <v>5</v>
      </c>
      <c r="F639">
        <v>4.0999999999999996</v>
      </c>
      <c r="G639">
        <v>1.26</v>
      </c>
      <c r="H639">
        <v>2.8140000000000001</v>
      </c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</row>
    <row r="640" spans="1:26" x14ac:dyDescent="0.25">
      <c r="A640" t="s">
        <v>894</v>
      </c>
      <c r="B640">
        <v>10864.246144647166</v>
      </c>
      <c r="C640">
        <v>2</v>
      </c>
      <c r="D640">
        <v>5</v>
      </c>
      <c r="E640">
        <v>3</v>
      </c>
      <c r="F640">
        <v>3.6</v>
      </c>
      <c r="G640">
        <v>1.26</v>
      </c>
      <c r="H640">
        <v>2.7090000000000001</v>
      </c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</row>
    <row r="641" spans="1:26" x14ac:dyDescent="0.25">
      <c r="A641" t="s">
        <v>895</v>
      </c>
      <c r="B641">
        <v>12373.169220292604</v>
      </c>
      <c r="C641">
        <v>2</v>
      </c>
      <c r="D641">
        <v>4</v>
      </c>
      <c r="E641">
        <v>4</v>
      </c>
      <c r="F641">
        <v>4.0999999999999996</v>
      </c>
      <c r="G641">
        <v>1.26</v>
      </c>
      <c r="H641">
        <v>2.7589999999999995</v>
      </c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 x14ac:dyDescent="0.25">
      <c r="A642" t="s">
        <v>896</v>
      </c>
      <c r="B642">
        <v>10864.246144647166</v>
      </c>
      <c r="C642">
        <v>2</v>
      </c>
      <c r="D642">
        <v>4</v>
      </c>
      <c r="E642">
        <v>4</v>
      </c>
      <c r="F642">
        <v>3.6</v>
      </c>
      <c r="G642">
        <v>1.26</v>
      </c>
      <c r="H642">
        <v>2.7090000000000001</v>
      </c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</row>
    <row r="643" spans="1:26" x14ac:dyDescent="0.25">
      <c r="A643" t="s">
        <v>897</v>
      </c>
      <c r="B643">
        <v>12373.169220292604</v>
      </c>
      <c r="C643">
        <v>2</v>
      </c>
      <c r="D643">
        <v>3</v>
      </c>
      <c r="E643">
        <v>5</v>
      </c>
      <c r="F643">
        <v>4.0999999999999996</v>
      </c>
      <c r="G643">
        <v>1.26</v>
      </c>
      <c r="H643">
        <v>2.7589999999999995</v>
      </c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</row>
    <row r="644" spans="1:26" x14ac:dyDescent="0.25">
      <c r="A644" t="s">
        <v>898</v>
      </c>
      <c r="B644">
        <v>12781.466052526079</v>
      </c>
      <c r="C644">
        <v>2</v>
      </c>
      <c r="D644">
        <v>4</v>
      </c>
      <c r="E644">
        <v>4</v>
      </c>
      <c r="F644">
        <v>4</v>
      </c>
      <c r="G644">
        <v>1.26</v>
      </c>
      <c r="H644">
        <v>2.7690000000000001</v>
      </c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 x14ac:dyDescent="0.25">
      <c r="A645" t="s">
        <v>899</v>
      </c>
      <c r="B645">
        <v>14556.669670932477</v>
      </c>
      <c r="C645">
        <v>2</v>
      </c>
      <c r="D645">
        <v>3</v>
      </c>
      <c r="E645">
        <v>5</v>
      </c>
      <c r="F645">
        <v>4.0999999999999996</v>
      </c>
      <c r="G645">
        <v>1.26</v>
      </c>
      <c r="H645">
        <v>2.819</v>
      </c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</row>
    <row r="646" spans="1:26" x14ac:dyDescent="0.25">
      <c r="A646" t="s">
        <v>900</v>
      </c>
      <c r="B646">
        <v>12781.466052526079</v>
      </c>
      <c r="C646">
        <v>2</v>
      </c>
      <c r="D646">
        <v>3</v>
      </c>
      <c r="E646">
        <v>5</v>
      </c>
      <c r="F646">
        <v>4</v>
      </c>
      <c r="G646">
        <v>1.26</v>
      </c>
      <c r="H646">
        <v>2.7690000000000001</v>
      </c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</row>
    <row r="647" spans="1:26" x14ac:dyDescent="0.25">
      <c r="A647" t="s">
        <v>901</v>
      </c>
      <c r="B647">
        <v>14375.236332365997</v>
      </c>
      <c r="C647">
        <v>5</v>
      </c>
      <c r="D647">
        <v>3</v>
      </c>
      <c r="E647">
        <v>2</v>
      </c>
      <c r="F647">
        <v>6</v>
      </c>
      <c r="G647">
        <v>1.26</v>
      </c>
      <c r="H647">
        <v>2.871</v>
      </c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 x14ac:dyDescent="0.25">
      <c r="A648" t="s">
        <v>902</v>
      </c>
      <c r="B648">
        <v>13638.044725577996</v>
      </c>
      <c r="C648">
        <v>5</v>
      </c>
      <c r="D648">
        <v>3</v>
      </c>
      <c r="E648">
        <v>2</v>
      </c>
      <c r="F648">
        <v>6</v>
      </c>
      <c r="G648">
        <v>1.26</v>
      </c>
      <c r="H648">
        <v>2.8610000000000002</v>
      </c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</row>
    <row r="649" spans="1:26" x14ac:dyDescent="0.25">
      <c r="A649" t="s">
        <v>903</v>
      </c>
      <c r="B649">
        <v>13638.044725577996</v>
      </c>
      <c r="C649">
        <v>5</v>
      </c>
      <c r="D649">
        <v>2</v>
      </c>
      <c r="E649">
        <v>3</v>
      </c>
      <c r="F649">
        <v>6</v>
      </c>
      <c r="G649">
        <v>1.26</v>
      </c>
      <c r="H649">
        <v>2.8610000000000002</v>
      </c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</row>
    <row r="650" spans="1:26" x14ac:dyDescent="0.25">
      <c r="A650" t="s">
        <v>904</v>
      </c>
      <c r="B650">
        <v>13219.332826108499</v>
      </c>
      <c r="C650">
        <v>5</v>
      </c>
      <c r="D650">
        <v>3</v>
      </c>
      <c r="E650">
        <v>2</v>
      </c>
      <c r="F650">
        <v>6</v>
      </c>
      <c r="G650">
        <v>1.26</v>
      </c>
      <c r="H650">
        <v>2.8460000000000001</v>
      </c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 x14ac:dyDescent="0.25">
      <c r="A651" t="s">
        <v>905</v>
      </c>
      <c r="B651">
        <v>9744.9149368934977</v>
      </c>
      <c r="C651">
        <v>5</v>
      </c>
      <c r="D651">
        <v>3</v>
      </c>
      <c r="E651">
        <v>2</v>
      </c>
      <c r="F651">
        <v>6</v>
      </c>
      <c r="G651">
        <v>1.26</v>
      </c>
      <c r="H651">
        <v>2.7709999999999999</v>
      </c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</row>
    <row r="652" spans="1:26" x14ac:dyDescent="0.25">
      <c r="A652" t="s">
        <v>906</v>
      </c>
      <c r="B652">
        <v>9902.090984262748</v>
      </c>
      <c r="C652">
        <v>5</v>
      </c>
      <c r="D652">
        <v>2</v>
      </c>
      <c r="E652">
        <v>3</v>
      </c>
      <c r="F652">
        <v>6</v>
      </c>
      <c r="G652">
        <v>1.26</v>
      </c>
      <c r="H652">
        <v>2.7759999999999998</v>
      </c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</row>
    <row r="653" spans="1:26" x14ac:dyDescent="0.25">
      <c r="A653" t="s">
        <v>907</v>
      </c>
      <c r="B653">
        <v>10131.34065076224</v>
      </c>
      <c r="C653">
        <v>3</v>
      </c>
      <c r="D653">
        <v>4</v>
      </c>
      <c r="E653">
        <v>3</v>
      </c>
      <c r="F653">
        <v>4.25</v>
      </c>
      <c r="G653">
        <v>1.26</v>
      </c>
      <c r="H653">
        <v>2.714</v>
      </c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 x14ac:dyDescent="0.25">
      <c r="A654" t="s">
        <v>908</v>
      </c>
      <c r="B654">
        <v>11538.471296701438</v>
      </c>
      <c r="C654">
        <v>3</v>
      </c>
      <c r="D654">
        <v>3</v>
      </c>
      <c r="E654">
        <v>4</v>
      </c>
      <c r="F654">
        <v>4.25</v>
      </c>
      <c r="G654">
        <v>1.26</v>
      </c>
      <c r="H654">
        <v>2.7640000000000002</v>
      </c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</row>
    <row r="655" spans="1:26" x14ac:dyDescent="0.25">
      <c r="A655" t="s">
        <v>909</v>
      </c>
      <c r="B655">
        <v>10131.34065076224</v>
      </c>
      <c r="C655">
        <v>3</v>
      </c>
      <c r="D655">
        <v>3</v>
      </c>
      <c r="E655">
        <v>4</v>
      </c>
      <c r="F655">
        <v>4.25</v>
      </c>
      <c r="G655">
        <v>1.26</v>
      </c>
      <c r="H655">
        <v>2.714</v>
      </c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</row>
    <row r="656" spans="1:26" x14ac:dyDescent="0.25">
      <c r="A656" t="s">
        <v>910</v>
      </c>
      <c r="B656">
        <v>11538.471296701438</v>
      </c>
      <c r="C656">
        <v>3</v>
      </c>
      <c r="D656">
        <v>2</v>
      </c>
      <c r="E656">
        <v>5</v>
      </c>
      <c r="F656">
        <v>4.25</v>
      </c>
      <c r="G656">
        <v>1.26</v>
      </c>
      <c r="H656">
        <v>2.7640000000000002</v>
      </c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 x14ac:dyDescent="0.25">
      <c r="A657" t="s">
        <v>911</v>
      </c>
      <c r="B657">
        <v>11919.224295014399</v>
      </c>
      <c r="C657">
        <v>3</v>
      </c>
      <c r="D657">
        <v>3</v>
      </c>
      <c r="E657">
        <v>4</v>
      </c>
      <c r="F657">
        <v>4.25</v>
      </c>
      <c r="G657">
        <v>1.26</v>
      </c>
      <c r="H657">
        <v>2.774</v>
      </c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</row>
    <row r="658" spans="1:26" x14ac:dyDescent="0.25">
      <c r="A658" t="s">
        <v>912</v>
      </c>
      <c r="B658">
        <v>13574.672113766397</v>
      </c>
      <c r="C658">
        <v>3</v>
      </c>
      <c r="D658">
        <v>2</v>
      </c>
      <c r="E658">
        <v>5</v>
      </c>
      <c r="F658">
        <v>4.25</v>
      </c>
      <c r="G658">
        <v>1.26</v>
      </c>
      <c r="H658">
        <v>2.8240000000000003</v>
      </c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</row>
    <row r="659" spans="1:26" x14ac:dyDescent="0.25">
      <c r="A659" t="s">
        <v>913</v>
      </c>
      <c r="B659">
        <v>11919.224295014399</v>
      </c>
      <c r="C659">
        <v>3</v>
      </c>
      <c r="D659">
        <v>2</v>
      </c>
      <c r="E659">
        <v>5</v>
      </c>
      <c r="F659">
        <v>4.25</v>
      </c>
      <c r="G659">
        <v>1.26</v>
      </c>
      <c r="H659">
        <v>2.774</v>
      </c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 x14ac:dyDescent="0.25">
      <c r="A660" t="s">
        <v>914</v>
      </c>
      <c r="B660">
        <v>13364.747241431038</v>
      </c>
      <c r="C660">
        <v>2</v>
      </c>
      <c r="D660">
        <v>5</v>
      </c>
      <c r="E660">
        <v>3</v>
      </c>
      <c r="F660">
        <v>4.25</v>
      </c>
      <c r="G660">
        <v>1.26</v>
      </c>
      <c r="H660">
        <v>2.7890000000000001</v>
      </c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</row>
    <row r="661" spans="1:26" x14ac:dyDescent="0.25">
      <c r="A661" t="s">
        <v>915</v>
      </c>
      <c r="B661">
        <v>13364.747241431038</v>
      </c>
      <c r="C661">
        <v>2</v>
      </c>
      <c r="D661">
        <v>4</v>
      </c>
      <c r="E661">
        <v>4</v>
      </c>
      <c r="F661">
        <v>4.25</v>
      </c>
      <c r="G661">
        <v>1.26</v>
      </c>
      <c r="H661">
        <v>2.7890000000000001</v>
      </c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</row>
    <row r="662" spans="1:26" x14ac:dyDescent="0.25">
      <c r="A662" t="s">
        <v>916</v>
      </c>
      <c r="B662">
        <v>9699.632733772798</v>
      </c>
      <c r="C662">
        <v>3</v>
      </c>
      <c r="D662">
        <v>2</v>
      </c>
      <c r="E662">
        <v>5</v>
      </c>
      <c r="F662">
        <v>4.25</v>
      </c>
      <c r="G662">
        <v>1.26</v>
      </c>
      <c r="H662">
        <v>2.7339999999999995</v>
      </c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 x14ac:dyDescent="0.25">
      <c r="A663" t="s">
        <v>917</v>
      </c>
      <c r="B663">
        <v>13580.307680808957</v>
      </c>
      <c r="C663">
        <v>2</v>
      </c>
      <c r="D663">
        <v>4</v>
      </c>
      <c r="E663">
        <v>4</v>
      </c>
      <c r="F663">
        <v>4.25</v>
      </c>
      <c r="G663">
        <v>1.26</v>
      </c>
      <c r="H663">
        <v>2.794</v>
      </c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</row>
    <row r="664" spans="1:26" x14ac:dyDescent="0.25">
      <c r="A664" t="s">
        <v>918</v>
      </c>
      <c r="B664">
        <v>13580.307680808957</v>
      </c>
      <c r="C664">
        <v>2</v>
      </c>
      <c r="D664">
        <v>3</v>
      </c>
      <c r="E664">
        <v>5</v>
      </c>
      <c r="F664">
        <v>4.25</v>
      </c>
      <c r="G664">
        <v>1.26</v>
      </c>
      <c r="H664">
        <v>2.794</v>
      </c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</row>
    <row r="665" spans="1:26" x14ac:dyDescent="0.25">
      <c r="A665" t="s">
        <v>919</v>
      </c>
      <c r="B665">
        <v>10757.628556646401</v>
      </c>
      <c r="C665">
        <v>4</v>
      </c>
      <c r="D665">
        <v>4</v>
      </c>
      <c r="E665">
        <v>2</v>
      </c>
      <c r="F665">
        <v>5.5</v>
      </c>
      <c r="G665">
        <v>1.28</v>
      </c>
      <c r="H665">
        <v>2.7480000000000002</v>
      </c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 x14ac:dyDescent="0.25">
      <c r="A666" t="s">
        <v>920</v>
      </c>
      <c r="B666">
        <v>12251.7436339584</v>
      </c>
      <c r="C666">
        <v>4</v>
      </c>
      <c r="D666">
        <v>3</v>
      </c>
      <c r="E666">
        <v>3</v>
      </c>
      <c r="F666">
        <v>5.5</v>
      </c>
      <c r="G666">
        <v>1.28</v>
      </c>
      <c r="H666">
        <v>2.7980000000000005</v>
      </c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</row>
    <row r="667" spans="1:26" x14ac:dyDescent="0.25">
      <c r="A667" t="s">
        <v>921</v>
      </c>
      <c r="B667">
        <v>10757.628556646401</v>
      </c>
      <c r="C667">
        <v>4</v>
      </c>
      <c r="D667">
        <v>3</v>
      </c>
      <c r="E667">
        <v>3</v>
      </c>
      <c r="F667">
        <v>5.5</v>
      </c>
      <c r="G667">
        <v>1.28</v>
      </c>
      <c r="H667">
        <v>2.7480000000000002</v>
      </c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</row>
    <row r="668" spans="1:26" x14ac:dyDescent="0.25">
      <c r="A668" t="s">
        <v>922</v>
      </c>
      <c r="B668">
        <v>12251.7436339584</v>
      </c>
      <c r="C668">
        <v>4</v>
      </c>
      <c r="D668">
        <v>2</v>
      </c>
      <c r="E668">
        <v>4</v>
      </c>
      <c r="F668">
        <v>5.5</v>
      </c>
      <c r="G668">
        <v>1.28</v>
      </c>
      <c r="H668">
        <v>2.7980000000000005</v>
      </c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 x14ac:dyDescent="0.25">
      <c r="A669" t="s">
        <v>923</v>
      </c>
      <c r="B669">
        <v>10427.350486924799</v>
      </c>
      <c r="C669">
        <v>4</v>
      </c>
      <c r="D669">
        <v>4</v>
      </c>
      <c r="E669">
        <v>2</v>
      </c>
      <c r="F669">
        <v>5.5</v>
      </c>
      <c r="G669">
        <v>1.28</v>
      </c>
      <c r="H669">
        <v>2.7330000000000001</v>
      </c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</row>
    <row r="670" spans="1:26" x14ac:dyDescent="0.25">
      <c r="A670" t="s">
        <v>924</v>
      </c>
      <c r="B670">
        <v>11875.593610108797</v>
      </c>
      <c r="C670">
        <v>4</v>
      </c>
      <c r="D670">
        <v>3</v>
      </c>
      <c r="E670">
        <v>3</v>
      </c>
      <c r="F670">
        <v>5.5</v>
      </c>
      <c r="G670">
        <v>1.28</v>
      </c>
      <c r="H670">
        <v>2.7829999999999999</v>
      </c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</row>
    <row r="671" spans="1:26" x14ac:dyDescent="0.25">
      <c r="A671" t="s">
        <v>925</v>
      </c>
      <c r="B671">
        <v>9892.6145645184006</v>
      </c>
      <c r="C671">
        <v>4</v>
      </c>
      <c r="D671">
        <v>4</v>
      </c>
      <c r="E671">
        <v>2</v>
      </c>
      <c r="F671">
        <v>5.5</v>
      </c>
      <c r="G671">
        <v>1.28</v>
      </c>
      <c r="H671">
        <v>2.7230000000000003</v>
      </c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 x14ac:dyDescent="0.25">
      <c r="A672" t="s">
        <v>926</v>
      </c>
      <c r="B672">
        <v>9892.6145645184006</v>
      </c>
      <c r="C672">
        <v>4</v>
      </c>
      <c r="D672">
        <v>3</v>
      </c>
      <c r="E672">
        <v>3</v>
      </c>
      <c r="F672">
        <v>5.5</v>
      </c>
      <c r="G672">
        <v>1.28</v>
      </c>
      <c r="H672">
        <v>2.7230000000000003</v>
      </c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</row>
    <row r="673" spans="1:26" x14ac:dyDescent="0.25">
      <c r="A673" t="s">
        <v>927</v>
      </c>
      <c r="B673">
        <v>12267.471161088</v>
      </c>
      <c r="C673">
        <v>4</v>
      </c>
      <c r="D673">
        <v>3</v>
      </c>
      <c r="E673">
        <v>3</v>
      </c>
      <c r="F673">
        <v>5.5</v>
      </c>
      <c r="G673">
        <v>1.28</v>
      </c>
      <c r="H673">
        <v>2.7930000000000001</v>
      </c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</row>
    <row r="674" spans="1:26" x14ac:dyDescent="0.25">
      <c r="A674" t="s">
        <v>928</v>
      </c>
      <c r="B674">
        <v>13971.286600127998</v>
      </c>
      <c r="C674">
        <v>4</v>
      </c>
      <c r="D674">
        <v>2</v>
      </c>
      <c r="E674">
        <v>4</v>
      </c>
      <c r="F674">
        <v>5.5</v>
      </c>
      <c r="G674">
        <v>1.28</v>
      </c>
      <c r="H674">
        <v>2.843</v>
      </c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 x14ac:dyDescent="0.25">
      <c r="A675" t="s">
        <v>929</v>
      </c>
      <c r="B675">
        <v>11638.370075904</v>
      </c>
      <c r="C675">
        <v>4</v>
      </c>
      <c r="D675">
        <v>3</v>
      </c>
      <c r="E675">
        <v>3</v>
      </c>
      <c r="F675">
        <v>5.5</v>
      </c>
      <c r="G675">
        <v>1.28</v>
      </c>
      <c r="H675">
        <v>2.7830000000000004</v>
      </c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</row>
    <row r="676" spans="1:26" x14ac:dyDescent="0.25">
      <c r="A676" t="s">
        <v>930</v>
      </c>
      <c r="B676">
        <v>11638.370075904</v>
      </c>
      <c r="C676">
        <v>4</v>
      </c>
      <c r="D676">
        <v>2</v>
      </c>
      <c r="E676">
        <v>4</v>
      </c>
      <c r="F676">
        <v>5.5</v>
      </c>
      <c r="G676">
        <v>1.28</v>
      </c>
      <c r="H676">
        <v>2.7830000000000004</v>
      </c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</row>
    <row r="677" spans="1:26" x14ac:dyDescent="0.25">
      <c r="A677" t="s">
        <v>931</v>
      </c>
      <c r="B677">
        <v>14190.914266214402</v>
      </c>
      <c r="C677">
        <v>3</v>
      </c>
      <c r="D677">
        <v>5</v>
      </c>
      <c r="E677">
        <v>2</v>
      </c>
      <c r="F677">
        <v>5.5</v>
      </c>
      <c r="G677">
        <v>1.28</v>
      </c>
      <c r="H677">
        <v>2.8230000000000004</v>
      </c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 x14ac:dyDescent="0.25">
      <c r="A678" t="s">
        <v>932</v>
      </c>
      <c r="B678">
        <v>14190.914266214402</v>
      </c>
      <c r="C678">
        <v>3</v>
      </c>
      <c r="D678">
        <v>4</v>
      </c>
      <c r="E678">
        <v>3</v>
      </c>
      <c r="F678">
        <v>5.5</v>
      </c>
      <c r="G678">
        <v>1.28</v>
      </c>
      <c r="H678">
        <v>2.8230000000000004</v>
      </c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</row>
    <row r="679" spans="1:26" x14ac:dyDescent="0.25">
      <c r="A679" t="s">
        <v>933</v>
      </c>
      <c r="B679">
        <v>13755.228301900799</v>
      </c>
      <c r="C679">
        <v>3</v>
      </c>
      <c r="D679">
        <v>5</v>
      </c>
      <c r="E679">
        <v>2</v>
      </c>
      <c r="F679">
        <v>5.5</v>
      </c>
      <c r="G679">
        <v>1.28</v>
      </c>
      <c r="H679">
        <v>2.8080000000000003</v>
      </c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</row>
    <row r="680" spans="1:26" x14ac:dyDescent="0.25">
      <c r="A680" t="s">
        <v>934</v>
      </c>
      <c r="B680">
        <v>13049.831978726401</v>
      </c>
      <c r="C680">
        <v>3</v>
      </c>
      <c r="D680">
        <v>5</v>
      </c>
      <c r="E680">
        <v>2</v>
      </c>
      <c r="F680">
        <v>5.5</v>
      </c>
      <c r="G680">
        <v>1.28</v>
      </c>
      <c r="H680">
        <v>2.7980000000000005</v>
      </c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 x14ac:dyDescent="0.25">
      <c r="A681" t="s">
        <v>935</v>
      </c>
      <c r="B681">
        <v>13049.831978726401</v>
      </c>
      <c r="C681">
        <v>3</v>
      </c>
      <c r="D681">
        <v>4</v>
      </c>
      <c r="E681">
        <v>3</v>
      </c>
      <c r="F681">
        <v>5.5</v>
      </c>
      <c r="G681">
        <v>1.28</v>
      </c>
      <c r="H681">
        <v>2.7980000000000005</v>
      </c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</row>
    <row r="682" spans="1:26" x14ac:dyDescent="0.25">
      <c r="A682" t="s">
        <v>936</v>
      </c>
      <c r="B682">
        <v>14419.799980185599</v>
      </c>
      <c r="C682">
        <v>3</v>
      </c>
      <c r="D682">
        <v>4</v>
      </c>
      <c r="E682">
        <v>3</v>
      </c>
      <c r="F682">
        <v>5.5</v>
      </c>
      <c r="G682">
        <v>1.28</v>
      </c>
      <c r="H682">
        <v>2.8280000000000003</v>
      </c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</row>
    <row r="683" spans="1:26" x14ac:dyDescent="0.25">
      <c r="A683" t="s">
        <v>937</v>
      </c>
      <c r="B683">
        <v>14419.799980185599</v>
      </c>
      <c r="C683">
        <v>3</v>
      </c>
      <c r="D683">
        <v>3</v>
      </c>
      <c r="E683">
        <v>4</v>
      </c>
      <c r="F683">
        <v>5.5</v>
      </c>
      <c r="G683">
        <v>1.28</v>
      </c>
      <c r="H683">
        <v>2.8280000000000003</v>
      </c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 x14ac:dyDescent="0.25">
      <c r="A684" t="s">
        <v>327</v>
      </c>
      <c r="B684">
        <v>13977.086822899199</v>
      </c>
      <c r="C684">
        <v>3</v>
      </c>
      <c r="D684">
        <v>4</v>
      </c>
      <c r="E684">
        <v>3</v>
      </c>
      <c r="F684">
        <v>5.5</v>
      </c>
      <c r="G684">
        <v>1.28</v>
      </c>
      <c r="H684">
        <v>2.8129999999999997</v>
      </c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</row>
    <row r="685" spans="1:26" x14ac:dyDescent="0.25">
      <c r="A685" t="s">
        <v>328</v>
      </c>
      <c r="B685">
        <v>13260.313139673601</v>
      </c>
      <c r="C685">
        <v>3</v>
      </c>
      <c r="D685">
        <v>4</v>
      </c>
      <c r="E685">
        <v>3</v>
      </c>
      <c r="F685">
        <v>5.5</v>
      </c>
      <c r="G685">
        <v>1.28</v>
      </c>
      <c r="H685">
        <v>2.8029999999999999</v>
      </c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</row>
    <row r="686" spans="1:26" x14ac:dyDescent="0.25">
      <c r="A686" t="s">
        <v>329</v>
      </c>
      <c r="B686">
        <v>13260.313139673601</v>
      </c>
      <c r="C686">
        <v>3</v>
      </c>
      <c r="D686">
        <v>3</v>
      </c>
      <c r="E686">
        <v>4</v>
      </c>
      <c r="F686">
        <v>5.5</v>
      </c>
      <c r="G686">
        <v>1.28</v>
      </c>
      <c r="H686">
        <v>2.8029999999999999</v>
      </c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 x14ac:dyDescent="0.25">
      <c r="A687" t="s">
        <v>938</v>
      </c>
      <c r="B687">
        <v>10709.170770355198</v>
      </c>
      <c r="C687">
        <v>4</v>
      </c>
      <c r="D687">
        <v>4</v>
      </c>
      <c r="E687">
        <v>2</v>
      </c>
      <c r="F687">
        <v>5.5</v>
      </c>
      <c r="G687">
        <v>1.28</v>
      </c>
      <c r="H687">
        <v>2.7380000000000004</v>
      </c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</row>
    <row r="688" spans="1:26" x14ac:dyDescent="0.25">
      <c r="A688" t="s">
        <v>939</v>
      </c>
      <c r="B688">
        <v>12196.555599571197</v>
      </c>
      <c r="C688">
        <v>4</v>
      </c>
      <c r="D688">
        <v>3</v>
      </c>
      <c r="E688">
        <v>3</v>
      </c>
      <c r="F688">
        <v>5.5</v>
      </c>
      <c r="G688">
        <v>1.28</v>
      </c>
      <c r="H688">
        <v>2.7880000000000003</v>
      </c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</row>
    <row r="689" spans="1:26" x14ac:dyDescent="0.25">
      <c r="A689" t="s">
        <v>940</v>
      </c>
      <c r="B689">
        <v>10159.982525721598</v>
      </c>
      <c r="C689">
        <v>4</v>
      </c>
      <c r="D689">
        <v>4</v>
      </c>
      <c r="E689">
        <v>2</v>
      </c>
      <c r="F689">
        <v>5.5</v>
      </c>
      <c r="G689">
        <v>1.28</v>
      </c>
      <c r="H689">
        <v>2.7280000000000006</v>
      </c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 x14ac:dyDescent="0.25">
      <c r="A690" t="s">
        <v>941</v>
      </c>
      <c r="B690">
        <v>10159.982525721598</v>
      </c>
      <c r="C690">
        <v>4</v>
      </c>
      <c r="D690">
        <v>3</v>
      </c>
      <c r="E690">
        <v>3</v>
      </c>
      <c r="F690">
        <v>5.5</v>
      </c>
      <c r="G690">
        <v>1.28</v>
      </c>
      <c r="H690">
        <v>2.7280000000000006</v>
      </c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</row>
    <row r="691" spans="1:26" x14ac:dyDescent="0.25">
      <c r="A691" t="s">
        <v>942</v>
      </c>
      <c r="B691">
        <v>9848.0532376512001</v>
      </c>
      <c r="C691">
        <v>4</v>
      </c>
      <c r="D691">
        <v>4</v>
      </c>
      <c r="E691">
        <v>2</v>
      </c>
      <c r="F691">
        <v>5.5</v>
      </c>
      <c r="G691">
        <v>1.28</v>
      </c>
      <c r="H691">
        <v>2.7130000000000001</v>
      </c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</row>
    <row r="692" spans="1:26" x14ac:dyDescent="0.25">
      <c r="A692" t="s">
        <v>943</v>
      </c>
      <c r="B692">
        <v>11585.944985471997</v>
      </c>
      <c r="C692">
        <v>4</v>
      </c>
      <c r="D692">
        <v>3</v>
      </c>
      <c r="E692">
        <v>3</v>
      </c>
      <c r="F692">
        <v>5.5</v>
      </c>
      <c r="G692">
        <v>1.28</v>
      </c>
      <c r="H692">
        <v>2.7730000000000006</v>
      </c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 x14ac:dyDescent="0.25">
      <c r="A693" t="s">
        <v>944</v>
      </c>
      <c r="B693">
        <v>14126.991228979197</v>
      </c>
      <c r="C693">
        <v>3</v>
      </c>
      <c r="D693">
        <v>5</v>
      </c>
      <c r="E693">
        <v>2</v>
      </c>
      <c r="F693">
        <v>5.5</v>
      </c>
      <c r="G693">
        <v>1.28</v>
      </c>
      <c r="H693">
        <v>2.8130000000000002</v>
      </c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</row>
    <row r="694" spans="1:26" x14ac:dyDescent="0.25">
      <c r="A694" t="s">
        <v>945</v>
      </c>
      <c r="B694">
        <v>13402.530140313598</v>
      </c>
      <c r="C694">
        <v>3</v>
      </c>
      <c r="D694">
        <v>5</v>
      </c>
      <c r="E694">
        <v>2</v>
      </c>
      <c r="F694">
        <v>5.5</v>
      </c>
      <c r="G694">
        <v>1.28</v>
      </c>
      <c r="H694">
        <v>2.8030000000000004</v>
      </c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</row>
    <row r="695" spans="1:26" x14ac:dyDescent="0.25">
      <c r="A695" t="s">
        <v>946</v>
      </c>
      <c r="B695">
        <v>13402.530140313598</v>
      </c>
      <c r="C695">
        <v>3</v>
      </c>
      <c r="D695">
        <v>4</v>
      </c>
      <c r="E695">
        <v>3</v>
      </c>
      <c r="F695">
        <v>5.5</v>
      </c>
      <c r="G695">
        <v>1.28</v>
      </c>
      <c r="H695">
        <v>2.8030000000000004</v>
      </c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 x14ac:dyDescent="0.25">
      <c r="A696" t="s">
        <v>947</v>
      </c>
      <c r="B696">
        <v>12991.048951795199</v>
      </c>
      <c r="C696">
        <v>3</v>
      </c>
      <c r="D696">
        <v>5</v>
      </c>
      <c r="E696">
        <v>2</v>
      </c>
      <c r="F696">
        <v>5.5</v>
      </c>
      <c r="G696">
        <v>1.28</v>
      </c>
      <c r="H696">
        <v>2.7880000000000003</v>
      </c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</row>
    <row r="697" spans="1:26" x14ac:dyDescent="0.25">
      <c r="A697" t="s">
        <v>948</v>
      </c>
      <c r="B697">
        <v>14354.845926220794</v>
      </c>
      <c r="C697">
        <v>3</v>
      </c>
      <c r="D697">
        <v>4</v>
      </c>
      <c r="E697">
        <v>3</v>
      </c>
      <c r="F697">
        <v>5.5</v>
      </c>
      <c r="G697">
        <v>1.28</v>
      </c>
      <c r="H697">
        <v>2.8180000000000001</v>
      </c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</row>
    <row r="698" spans="1:26" x14ac:dyDescent="0.25">
      <c r="A698" t="s">
        <v>949</v>
      </c>
      <c r="B698">
        <v>13618.699981286396</v>
      </c>
      <c r="C698">
        <v>3</v>
      </c>
      <c r="D698">
        <v>4</v>
      </c>
      <c r="E698">
        <v>3</v>
      </c>
      <c r="F698">
        <v>5.5</v>
      </c>
      <c r="G698">
        <v>1.28</v>
      </c>
      <c r="H698">
        <v>2.8080000000000003</v>
      </c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 x14ac:dyDescent="0.25">
      <c r="A699" t="s">
        <v>950</v>
      </c>
      <c r="B699">
        <v>13618.699981286396</v>
      </c>
      <c r="C699">
        <v>3</v>
      </c>
      <c r="D699">
        <v>3</v>
      </c>
      <c r="E699">
        <v>4</v>
      </c>
      <c r="F699">
        <v>5.5</v>
      </c>
      <c r="G699">
        <v>1.28</v>
      </c>
      <c r="H699">
        <v>2.8080000000000003</v>
      </c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</row>
    <row r="700" spans="1:26" x14ac:dyDescent="0.25">
      <c r="A700" t="s">
        <v>951</v>
      </c>
      <c r="B700">
        <v>13200.581999404796</v>
      </c>
      <c r="C700">
        <v>3</v>
      </c>
      <c r="D700">
        <v>4</v>
      </c>
      <c r="E700">
        <v>3</v>
      </c>
      <c r="F700">
        <v>5.5</v>
      </c>
      <c r="G700">
        <v>1.28</v>
      </c>
      <c r="H700">
        <v>2.7930000000000001</v>
      </c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</row>
    <row r="701" spans="1:26" x14ac:dyDescent="0.25">
      <c r="A701" t="s">
        <v>952</v>
      </c>
      <c r="B701">
        <v>13386.463462944001</v>
      </c>
      <c r="C701">
        <v>4</v>
      </c>
      <c r="D701">
        <v>3</v>
      </c>
      <c r="E701">
        <v>3</v>
      </c>
      <c r="F701">
        <v>5.5</v>
      </c>
      <c r="G701">
        <v>1.28</v>
      </c>
      <c r="H701">
        <v>2.823</v>
      </c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 x14ac:dyDescent="0.25">
      <c r="A702" t="s">
        <v>953</v>
      </c>
      <c r="B702">
        <v>12699.978157152002</v>
      </c>
      <c r="C702">
        <v>4</v>
      </c>
      <c r="D702">
        <v>3</v>
      </c>
      <c r="E702">
        <v>3</v>
      </c>
      <c r="F702">
        <v>5.5</v>
      </c>
      <c r="G702">
        <v>1.28</v>
      </c>
      <c r="H702">
        <v>2.8130000000000002</v>
      </c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</row>
    <row r="703" spans="1:26" x14ac:dyDescent="0.25">
      <c r="A703" t="s">
        <v>954</v>
      </c>
      <c r="B703">
        <v>12699.978157152002</v>
      </c>
      <c r="C703">
        <v>4</v>
      </c>
      <c r="D703">
        <v>2</v>
      </c>
      <c r="E703">
        <v>4</v>
      </c>
      <c r="F703">
        <v>5.5</v>
      </c>
      <c r="G703">
        <v>1.28</v>
      </c>
      <c r="H703">
        <v>2.8130000000000002</v>
      </c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</row>
    <row r="704" spans="1:26" x14ac:dyDescent="0.25">
      <c r="A704" t="s">
        <v>955</v>
      </c>
      <c r="B704">
        <v>12310.066547064</v>
      </c>
      <c r="C704">
        <v>4</v>
      </c>
      <c r="D704">
        <v>3</v>
      </c>
      <c r="E704">
        <v>3</v>
      </c>
      <c r="F704">
        <v>5.5</v>
      </c>
      <c r="G704">
        <v>1.28</v>
      </c>
      <c r="H704">
        <v>2.798</v>
      </c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 x14ac:dyDescent="0.25">
      <c r="A705" t="s">
        <v>956</v>
      </c>
      <c r="B705">
        <v>14482.431231840001</v>
      </c>
      <c r="C705">
        <v>4</v>
      </c>
      <c r="D705">
        <v>2</v>
      </c>
      <c r="E705">
        <v>4</v>
      </c>
      <c r="F705">
        <v>5.5</v>
      </c>
      <c r="G705">
        <v>1.28</v>
      </c>
      <c r="H705">
        <v>2.8580000000000001</v>
      </c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</row>
    <row r="706" spans="1:26" x14ac:dyDescent="0.25">
      <c r="A706" t="s">
        <v>957</v>
      </c>
      <c r="B706">
        <v>9074.6297825040001</v>
      </c>
      <c r="C706">
        <v>4</v>
      </c>
      <c r="D706">
        <v>3</v>
      </c>
      <c r="E706">
        <v>3</v>
      </c>
      <c r="F706">
        <v>5.5</v>
      </c>
      <c r="G706">
        <v>1.28</v>
      </c>
      <c r="H706">
        <v>2.7229999999999999</v>
      </c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</row>
    <row r="707" spans="1:26" x14ac:dyDescent="0.25">
      <c r="A707" t="s">
        <v>958</v>
      </c>
      <c r="B707">
        <v>9220.9947789959988</v>
      </c>
      <c r="C707">
        <v>4</v>
      </c>
      <c r="D707">
        <v>2</v>
      </c>
      <c r="E707">
        <v>4</v>
      </c>
      <c r="F707">
        <v>5.5</v>
      </c>
      <c r="G707">
        <v>1.28</v>
      </c>
      <c r="H707">
        <v>2.7279999999999998</v>
      </c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 x14ac:dyDescent="0.25">
      <c r="A708" t="s">
        <v>959</v>
      </c>
      <c r="B708">
        <v>9095.5368680903975</v>
      </c>
      <c r="C708">
        <v>7</v>
      </c>
      <c r="D708">
        <v>2</v>
      </c>
      <c r="E708">
        <v>1</v>
      </c>
      <c r="F708">
        <v>6</v>
      </c>
      <c r="G708">
        <v>1.26</v>
      </c>
      <c r="H708">
        <v>2.746</v>
      </c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</row>
    <row r="709" spans="1:26" x14ac:dyDescent="0.25">
      <c r="A709" t="s">
        <v>960</v>
      </c>
      <c r="B709">
        <v>10358.805877547396</v>
      </c>
      <c r="C709">
        <v>7</v>
      </c>
      <c r="D709">
        <v>1</v>
      </c>
      <c r="E709">
        <v>2</v>
      </c>
      <c r="F709">
        <v>6</v>
      </c>
      <c r="G709">
        <v>1.26</v>
      </c>
      <c r="H709">
        <v>2.7960000000000003</v>
      </c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</row>
    <row r="710" spans="1:26" x14ac:dyDescent="0.25">
      <c r="A710" t="s">
        <v>961</v>
      </c>
      <c r="B710">
        <v>9840.2007052439985</v>
      </c>
      <c r="C710">
        <v>7</v>
      </c>
      <c r="D710">
        <v>1</v>
      </c>
      <c r="E710">
        <v>2</v>
      </c>
      <c r="F710">
        <v>6</v>
      </c>
      <c r="G710">
        <v>1.26</v>
      </c>
      <c r="H710">
        <v>2.7810000000000001</v>
      </c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 x14ac:dyDescent="0.25">
      <c r="A711" t="s">
        <v>962</v>
      </c>
      <c r="B711">
        <v>11998.3677834384</v>
      </c>
      <c r="C711">
        <v>6</v>
      </c>
      <c r="D711">
        <v>3</v>
      </c>
      <c r="E711">
        <v>1</v>
      </c>
      <c r="F711">
        <v>6</v>
      </c>
      <c r="G711">
        <v>1.26</v>
      </c>
      <c r="H711">
        <v>2.8210000000000002</v>
      </c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</row>
    <row r="712" spans="1:26" x14ac:dyDescent="0.25">
      <c r="A712" t="s">
        <v>963</v>
      </c>
      <c r="B712">
        <v>13664.807753360397</v>
      </c>
      <c r="C712">
        <v>6</v>
      </c>
      <c r="D712">
        <v>2</v>
      </c>
      <c r="E712">
        <v>2</v>
      </c>
      <c r="F712">
        <v>6</v>
      </c>
      <c r="G712">
        <v>1.26</v>
      </c>
      <c r="H712">
        <v>2.871</v>
      </c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</row>
    <row r="713" spans="1:26" x14ac:dyDescent="0.25">
      <c r="A713" t="s">
        <v>964</v>
      </c>
      <c r="B713">
        <v>11383.066871467199</v>
      </c>
      <c r="C713">
        <v>6</v>
      </c>
      <c r="D713">
        <v>3</v>
      </c>
      <c r="E713">
        <v>1</v>
      </c>
      <c r="F713">
        <v>6</v>
      </c>
      <c r="G713">
        <v>1.26</v>
      </c>
      <c r="H713">
        <v>2.8110000000000004</v>
      </c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 x14ac:dyDescent="0.25">
      <c r="A714" t="s">
        <v>965</v>
      </c>
      <c r="B714">
        <v>11383.066871467199</v>
      </c>
      <c r="C714">
        <v>6</v>
      </c>
      <c r="D714">
        <v>2</v>
      </c>
      <c r="E714">
        <v>2</v>
      </c>
      <c r="F714">
        <v>6</v>
      </c>
      <c r="G714">
        <v>1.26</v>
      </c>
      <c r="H714">
        <v>2.8110000000000004</v>
      </c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</row>
    <row r="715" spans="1:26" x14ac:dyDescent="0.25">
      <c r="A715" t="s">
        <v>330</v>
      </c>
      <c r="B715">
        <v>11033.586748220399</v>
      </c>
      <c r="C715">
        <v>6</v>
      </c>
      <c r="D715">
        <v>3</v>
      </c>
      <c r="E715">
        <v>1</v>
      </c>
      <c r="F715">
        <v>6</v>
      </c>
      <c r="G715">
        <v>1.26</v>
      </c>
      <c r="H715">
        <v>2.7960000000000003</v>
      </c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</row>
    <row r="716" spans="1:26" x14ac:dyDescent="0.25">
      <c r="A716" t="s">
        <v>331</v>
      </c>
      <c r="B716">
        <v>12980.690292024001</v>
      </c>
      <c r="C716">
        <v>6</v>
      </c>
      <c r="D716">
        <v>2</v>
      </c>
      <c r="E716">
        <v>2</v>
      </c>
      <c r="F716">
        <v>6</v>
      </c>
      <c r="G716">
        <v>1.26</v>
      </c>
      <c r="H716">
        <v>2.8560000000000003</v>
      </c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 x14ac:dyDescent="0.25">
      <c r="A717" t="s">
        <v>966</v>
      </c>
      <c r="B717">
        <v>12191.889844461597</v>
      </c>
      <c r="C717">
        <v>6</v>
      </c>
      <c r="D717">
        <v>2</v>
      </c>
      <c r="E717">
        <v>2</v>
      </c>
      <c r="F717">
        <v>6</v>
      </c>
      <c r="G717">
        <v>1.26</v>
      </c>
      <c r="H717">
        <v>2.8259999999999996</v>
      </c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</row>
    <row r="718" spans="1:26" x14ac:dyDescent="0.25">
      <c r="A718" t="s">
        <v>967</v>
      </c>
      <c r="B718">
        <v>13885.207878414594</v>
      </c>
      <c r="C718">
        <v>6</v>
      </c>
      <c r="D718">
        <v>1</v>
      </c>
      <c r="E718">
        <v>3</v>
      </c>
      <c r="F718">
        <v>6</v>
      </c>
      <c r="G718">
        <v>1.26</v>
      </c>
      <c r="H718">
        <v>2.8759999999999999</v>
      </c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</row>
    <row r="719" spans="1:26" x14ac:dyDescent="0.25">
      <c r="A719" t="s">
        <v>968</v>
      </c>
      <c r="B719">
        <v>11566.664724232798</v>
      </c>
      <c r="C719">
        <v>6</v>
      </c>
      <c r="D719">
        <v>2</v>
      </c>
      <c r="E719">
        <v>2</v>
      </c>
      <c r="F719">
        <v>6</v>
      </c>
      <c r="G719">
        <v>1.26</v>
      </c>
      <c r="H719">
        <v>2.8159999999999998</v>
      </c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 x14ac:dyDescent="0.25">
      <c r="A720" t="s">
        <v>332</v>
      </c>
      <c r="B720">
        <v>11566.664724232798</v>
      </c>
      <c r="C720">
        <v>6</v>
      </c>
      <c r="D720">
        <v>1</v>
      </c>
      <c r="E720">
        <v>3</v>
      </c>
      <c r="F720">
        <v>6</v>
      </c>
      <c r="G720">
        <v>1.26</v>
      </c>
      <c r="H720">
        <v>2.8159999999999998</v>
      </c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</row>
    <row r="721" spans="1:26" x14ac:dyDescent="0.25">
      <c r="A721" t="s">
        <v>969</v>
      </c>
      <c r="B721">
        <v>11211.547824804598</v>
      </c>
      <c r="C721">
        <v>6</v>
      </c>
      <c r="D721">
        <v>2</v>
      </c>
      <c r="E721">
        <v>2</v>
      </c>
      <c r="F721">
        <v>6</v>
      </c>
      <c r="G721">
        <v>1.26</v>
      </c>
      <c r="H721">
        <v>2.8009999999999997</v>
      </c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</row>
    <row r="722" spans="1:26" x14ac:dyDescent="0.25">
      <c r="A722" t="s">
        <v>970</v>
      </c>
      <c r="B722">
        <v>13190.056264475998</v>
      </c>
      <c r="C722">
        <v>6</v>
      </c>
      <c r="D722">
        <v>1</v>
      </c>
      <c r="E722">
        <v>3</v>
      </c>
      <c r="F722">
        <v>6</v>
      </c>
      <c r="G722">
        <v>1.26</v>
      </c>
      <c r="H722">
        <v>2.8609999999999998</v>
      </c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 x14ac:dyDescent="0.25">
      <c r="A723" t="s">
        <v>971</v>
      </c>
      <c r="B723">
        <v>9630.646695161855</v>
      </c>
      <c r="C723">
        <v>4</v>
      </c>
      <c r="D723">
        <v>3</v>
      </c>
      <c r="E723">
        <v>3</v>
      </c>
      <c r="F723">
        <v>4.0999999999999996</v>
      </c>
      <c r="G723">
        <v>1.26</v>
      </c>
      <c r="H723">
        <v>2.714</v>
      </c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</row>
    <row r="724" spans="1:26" x14ac:dyDescent="0.25">
      <c r="A724" t="s">
        <v>972</v>
      </c>
      <c r="B724">
        <v>9630.646695161855</v>
      </c>
      <c r="C724">
        <v>4</v>
      </c>
      <c r="D724">
        <v>2</v>
      </c>
      <c r="E724">
        <v>4</v>
      </c>
      <c r="F724">
        <v>4.0999999999999996</v>
      </c>
      <c r="G724">
        <v>1.26</v>
      </c>
      <c r="H724">
        <v>2.714</v>
      </c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</row>
    <row r="725" spans="1:26" x14ac:dyDescent="0.25">
      <c r="A725" t="s">
        <v>973</v>
      </c>
      <c r="B725">
        <v>9948.4442188185621</v>
      </c>
      <c r="C725">
        <v>4</v>
      </c>
      <c r="D725">
        <v>3</v>
      </c>
      <c r="E725">
        <v>3</v>
      </c>
      <c r="F725">
        <v>4</v>
      </c>
      <c r="G725">
        <v>1.26</v>
      </c>
      <c r="H725">
        <v>2.7240000000000002</v>
      </c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 x14ac:dyDescent="0.25">
      <c r="A726" t="s">
        <v>974</v>
      </c>
      <c r="B726">
        <v>11330.17258254336</v>
      </c>
      <c r="C726">
        <v>4</v>
      </c>
      <c r="D726">
        <v>2</v>
      </c>
      <c r="E726">
        <v>4</v>
      </c>
      <c r="F726">
        <v>4.0999999999999996</v>
      </c>
      <c r="G726">
        <v>1.26</v>
      </c>
      <c r="H726">
        <v>2.774</v>
      </c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</row>
    <row r="727" spans="1:26" x14ac:dyDescent="0.25">
      <c r="A727" t="s">
        <v>975</v>
      </c>
      <c r="B727">
        <v>9948.4442188185621</v>
      </c>
      <c r="C727">
        <v>4</v>
      </c>
      <c r="D727">
        <v>2</v>
      </c>
      <c r="E727">
        <v>4</v>
      </c>
      <c r="F727">
        <v>4</v>
      </c>
      <c r="G727">
        <v>1.26</v>
      </c>
      <c r="H727">
        <v>2.7240000000000002</v>
      </c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</row>
    <row r="728" spans="1:26" x14ac:dyDescent="0.25">
      <c r="A728" t="s">
        <v>976</v>
      </c>
      <c r="B728">
        <v>11330.17258254336</v>
      </c>
      <c r="C728">
        <v>4</v>
      </c>
      <c r="D728">
        <v>1</v>
      </c>
      <c r="E728">
        <v>5</v>
      </c>
      <c r="F728">
        <v>4.0999999999999996</v>
      </c>
      <c r="G728">
        <v>1.26</v>
      </c>
      <c r="H728">
        <v>2.774</v>
      </c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 x14ac:dyDescent="0.25">
      <c r="A729" t="s">
        <v>333</v>
      </c>
      <c r="B729">
        <v>9785.9797063741407</v>
      </c>
      <c r="C729">
        <v>4</v>
      </c>
      <c r="D729">
        <v>2</v>
      </c>
      <c r="E729">
        <v>4</v>
      </c>
      <c r="F729">
        <v>4.0999999999999996</v>
      </c>
      <c r="G729">
        <v>1.26</v>
      </c>
      <c r="H729">
        <v>2.7189999999999999</v>
      </c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</row>
    <row r="730" spans="1:26" x14ac:dyDescent="0.25">
      <c r="A730" t="s">
        <v>334</v>
      </c>
      <c r="B730">
        <v>9785.9797063741407</v>
      </c>
      <c r="C730">
        <v>4</v>
      </c>
      <c r="D730">
        <v>1</v>
      </c>
      <c r="E730">
        <v>5</v>
      </c>
      <c r="F730">
        <v>4.0999999999999996</v>
      </c>
      <c r="G730">
        <v>1.26</v>
      </c>
      <c r="H730">
        <v>2.7189999999999999</v>
      </c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</row>
    <row r="731" spans="1:26" x14ac:dyDescent="0.25">
      <c r="A731" t="s">
        <v>335</v>
      </c>
      <c r="B731">
        <v>10108.902996541439</v>
      </c>
      <c r="C731">
        <v>4</v>
      </c>
      <c r="D731">
        <v>2</v>
      </c>
      <c r="E731">
        <v>4</v>
      </c>
      <c r="F731">
        <v>4</v>
      </c>
      <c r="G731">
        <v>1.26</v>
      </c>
      <c r="H731">
        <v>2.7290000000000001</v>
      </c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 x14ac:dyDescent="0.25">
      <c r="A732" t="s">
        <v>336</v>
      </c>
      <c r="B732">
        <v>11512.917301616639</v>
      </c>
      <c r="C732">
        <v>4</v>
      </c>
      <c r="D732">
        <v>1</v>
      </c>
      <c r="E732">
        <v>5</v>
      </c>
      <c r="F732">
        <v>4.0999999999999996</v>
      </c>
      <c r="G732">
        <v>1.26</v>
      </c>
      <c r="H732">
        <v>2.7789999999999999</v>
      </c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</row>
    <row r="733" spans="1:26" x14ac:dyDescent="0.25">
      <c r="A733" t="s">
        <v>337</v>
      </c>
      <c r="B733">
        <v>10108.902996541439</v>
      </c>
      <c r="C733">
        <v>4</v>
      </c>
      <c r="D733">
        <v>1</v>
      </c>
      <c r="E733">
        <v>5</v>
      </c>
      <c r="F733">
        <v>4</v>
      </c>
      <c r="G733">
        <v>1.26</v>
      </c>
      <c r="H733">
        <v>2.7290000000000001</v>
      </c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</row>
    <row r="734" spans="1:26" x14ac:dyDescent="0.25">
      <c r="A734" t="s">
        <v>977</v>
      </c>
      <c r="B734">
        <v>11331.791795469599</v>
      </c>
      <c r="C734">
        <v>6</v>
      </c>
      <c r="D734">
        <v>3</v>
      </c>
      <c r="E734">
        <v>1</v>
      </c>
      <c r="F734">
        <v>6</v>
      </c>
      <c r="G734">
        <v>1.26</v>
      </c>
      <c r="H734">
        <v>2.8010000000000002</v>
      </c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 x14ac:dyDescent="0.25">
      <c r="A735" t="s">
        <v>338</v>
      </c>
      <c r="B735">
        <v>11514.562630880397</v>
      </c>
      <c r="C735">
        <v>6</v>
      </c>
      <c r="D735">
        <v>2</v>
      </c>
      <c r="E735">
        <v>2</v>
      </c>
      <c r="F735">
        <v>6</v>
      </c>
      <c r="G735">
        <v>1.26</v>
      </c>
      <c r="H735">
        <v>2.806</v>
      </c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</row>
    <row r="736" spans="1:26" x14ac:dyDescent="0.25">
      <c r="A736" t="s">
        <v>978</v>
      </c>
      <c r="B736">
        <v>11781.143663837183</v>
      </c>
      <c r="C736">
        <v>4</v>
      </c>
      <c r="D736">
        <v>4</v>
      </c>
      <c r="E736">
        <v>2</v>
      </c>
      <c r="F736">
        <v>3.8</v>
      </c>
      <c r="G736">
        <v>1.26</v>
      </c>
      <c r="H736">
        <v>2.7440000000000002</v>
      </c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</row>
    <row r="737" spans="1:26" x14ac:dyDescent="0.25">
      <c r="A737" t="s">
        <v>979</v>
      </c>
      <c r="B737">
        <v>13417.4136171479</v>
      </c>
      <c r="C737">
        <v>4</v>
      </c>
      <c r="D737">
        <v>3</v>
      </c>
      <c r="E737">
        <v>3</v>
      </c>
      <c r="F737">
        <v>4.0999999999999996</v>
      </c>
      <c r="G737">
        <v>1.26</v>
      </c>
      <c r="H737">
        <v>2.7939999999999996</v>
      </c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 x14ac:dyDescent="0.25">
      <c r="A738" t="s">
        <v>980</v>
      </c>
      <c r="B738">
        <v>11781.143663837183</v>
      </c>
      <c r="C738">
        <v>4</v>
      </c>
      <c r="D738">
        <v>3</v>
      </c>
      <c r="E738">
        <v>3</v>
      </c>
      <c r="F738">
        <v>3.8</v>
      </c>
      <c r="G738">
        <v>1.26</v>
      </c>
      <c r="H738">
        <v>2.7440000000000002</v>
      </c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</row>
    <row r="739" spans="1:26" x14ac:dyDescent="0.25">
      <c r="A739" t="s">
        <v>981</v>
      </c>
      <c r="B739">
        <v>13417.4136171479</v>
      </c>
      <c r="C739">
        <v>4</v>
      </c>
      <c r="D739">
        <v>2</v>
      </c>
      <c r="E739">
        <v>4</v>
      </c>
      <c r="F739">
        <v>4.0999999999999996</v>
      </c>
      <c r="G739">
        <v>1.26</v>
      </c>
      <c r="H739">
        <v>2.7939999999999996</v>
      </c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</row>
    <row r="740" spans="1:26" x14ac:dyDescent="0.25">
      <c r="A740" t="s">
        <v>982</v>
      </c>
      <c r="B740">
        <v>13860.169016279038</v>
      </c>
      <c r="C740">
        <v>4</v>
      </c>
      <c r="D740">
        <v>3</v>
      </c>
      <c r="E740">
        <v>3</v>
      </c>
      <c r="F740">
        <v>4</v>
      </c>
      <c r="G740">
        <v>1.26</v>
      </c>
      <c r="H740">
        <v>2.8040000000000003</v>
      </c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 x14ac:dyDescent="0.25">
      <c r="A741" t="s">
        <v>983</v>
      </c>
      <c r="B741">
        <v>13860.169016279038</v>
      </c>
      <c r="C741">
        <v>4</v>
      </c>
      <c r="D741">
        <v>2</v>
      </c>
      <c r="E741">
        <v>4</v>
      </c>
      <c r="F741">
        <v>4</v>
      </c>
      <c r="G741">
        <v>1.26</v>
      </c>
      <c r="H741">
        <v>2.8040000000000003</v>
      </c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</row>
    <row r="742" spans="1:26" x14ac:dyDescent="0.25">
      <c r="A742" t="s">
        <v>984</v>
      </c>
      <c r="B742">
        <v>9890.9344436797419</v>
      </c>
      <c r="C742">
        <v>4</v>
      </c>
      <c r="D742">
        <v>3</v>
      </c>
      <c r="E742">
        <v>3</v>
      </c>
      <c r="F742">
        <v>4.0999999999999996</v>
      </c>
      <c r="G742">
        <v>1.26</v>
      </c>
      <c r="H742">
        <v>2.7189999999999999</v>
      </c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</row>
    <row r="743" spans="1:26" x14ac:dyDescent="0.25">
      <c r="A743" t="s">
        <v>985</v>
      </c>
      <c r="B743">
        <v>9890.9344436797419</v>
      </c>
      <c r="C743">
        <v>4</v>
      </c>
      <c r="D743">
        <v>2</v>
      </c>
      <c r="E743">
        <v>4</v>
      </c>
      <c r="F743">
        <v>4.0999999999999996</v>
      </c>
      <c r="G743">
        <v>1.26</v>
      </c>
      <c r="H743">
        <v>2.7189999999999999</v>
      </c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 x14ac:dyDescent="0.25">
      <c r="A744" t="s">
        <v>986</v>
      </c>
      <c r="B744">
        <v>9587.2654037422053</v>
      </c>
      <c r="C744">
        <v>4</v>
      </c>
      <c r="D744">
        <v>3</v>
      </c>
      <c r="E744">
        <v>3</v>
      </c>
      <c r="F744">
        <v>4.0999999999999996</v>
      </c>
      <c r="G744">
        <v>1.26</v>
      </c>
      <c r="H744">
        <v>2.7039999999999997</v>
      </c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</row>
    <row r="745" spans="1:26" x14ac:dyDescent="0.25">
      <c r="A745" t="s">
        <v>987</v>
      </c>
      <c r="B745">
        <v>9903.6314070220797</v>
      </c>
      <c r="C745">
        <v>4</v>
      </c>
      <c r="D745">
        <v>3</v>
      </c>
      <c r="E745">
        <v>3</v>
      </c>
      <c r="F745">
        <v>4</v>
      </c>
      <c r="G745">
        <v>1.26</v>
      </c>
      <c r="H745">
        <v>2.714</v>
      </c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</row>
    <row r="746" spans="1:26" x14ac:dyDescent="0.25">
      <c r="A746" t="s">
        <v>988</v>
      </c>
      <c r="B746">
        <v>11279.135769108478</v>
      </c>
      <c r="C746">
        <v>4</v>
      </c>
      <c r="D746">
        <v>2</v>
      </c>
      <c r="E746">
        <v>4</v>
      </c>
      <c r="F746">
        <v>4.0999999999999996</v>
      </c>
      <c r="G746">
        <v>1.26</v>
      </c>
      <c r="H746">
        <v>2.7640000000000002</v>
      </c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 x14ac:dyDescent="0.25">
      <c r="A747" t="s">
        <v>989</v>
      </c>
      <c r="B747">
        <v>9395.7528733286399</v>
      </c>
      <c r="C747">
        <v>4</v>
      </c>
      <c r="D747">
        <v>3</v>
      </c>
      <c r="E747">
        <v>3</v>
      </c>
      <c r="F747">
        <v>4</v>
      </c>
      <c r="G747">
        <v>1.26</v>
      </c>
      <c r="H747">
        <v>2.7040000000000002</v>
      </c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</row>
    <row r="748" spans="1:26" x14ac:dyDescent="0.25">
      <c r="A748" t="s">
        <v>990</v>
      </c>
      <c r="B748">
        <v>9395.7528733286399</v>
      </c>
      <c r="C748">
        <v>4</v>
      </c>
      <c r="D748">
        <v>2</v>
      </c>
      <c r="E748">
        <v>4</v>
      </c>
      <c r="F748">
        <v>4</v>
      </c>
      <c r="G748">
        <v>1.26</v>
      </c>
      <c r="H748">
        <v>2.7040000000000002</v>
      </c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</row>
    <row r="749" spans="1:26" x14ac:dyDescent="0.25">
      <c r="A749" t="s">
        <v>991</v>
      </c>
      <c r="B749">
        <v>10050.46564438425</v>
      </c>
      <c r="C749">
        <v>4</v>
      </c>
      <c r="D749">
        <v>2</v>
      </c>
      <c r="E749">
        <v>4</v>
      </c>
      <c r="F749">
        <v>4.0999999999999996</v>
      </c>
      <c r="G749">
        <v>1.26</v>
      </c>
      <c r="H749">
        <v>2.7240000000000002</v>
      </c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 x14ac:dyDescent="0.25">
      <c r="A750" t="s">
        <v>992</v>
      </c>
      <c r="B750">
        <v>10050.46564438425</v>
      </c>
      <c r="C750">
        <v>4</v>
      </c>
      <c r="D750">
        <v>1</v>
      </c>
      <c r="E750">
        <v>5</v>
      </c>
      <c r="F750">
        <v>4.0999999999999996</v>
      </c>
      <c r="G750">
        <v>1.26</v>
      </c>
      <c r="H750">
        <v>2.7240000000000002</v>
      </c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</row>
    <row r="751" spans="1:26" x14ac:dyDescent="0.25">
      <c r="A751" t="s">
        <v>993</v>
      </c>
      <c r="B751">
        <v>9741.8987167057876</v>
      </c>
      <c r="C751">
        <v>4</v>
      </c>
      <c r="D751">
        <v>2</v>
      </c>
      <c r="E751">
        <v>4</v>
      </c>
      <c r="F751">
        <v>4.0999999999999996</v>
      </c>
      <c r="G751">
        <v>1.26</v>
      </c>
      <c r="H751">
        <v>2.7089999999999996</v>
      </c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</row>
    <row r="752" spans="1:26" x14ac:dyDescent="0.25">
      <c r="A752" t="s">
        <v>994</v>
      </c>
      <c r="B752">
        <v>10063.367397457918</v>
      </c>
      <c r="C752">
        <v>4</v>
      </c>
      <c r="D752">
        <v>2</v>
      </c>
      <c r="E752">
        <v>4</v>
      </c>
      <c r="F752">
        <v>4</v>
      </c>
      <c r="G752">
        <v>1.26</v>
      </c>
      <c r="H752">
        <v>2.7190000000000003</v>
      </c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 x14ac:dyDescent="0.25">
      <c r="A753" t="s">
        <v>995</v>
      </c>
      <c r="B753">
        <v>11461.057313771516</v>
      </c>
      <c r="C753">
        <v>4</v>
      </c>
      <c r="D753">
        <v>1</v>
      </c>
      <c r="E753">
        <v>5</v>
      </c>
      <c r="F753">
        <v>4.0999999999999996</v>
      </c>
      <c r="G753">
        <v>1.26</v>
      </c>
      <c r="H753">
        <v>2.7689999999999997</v>
      </c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</row>
    <row r="754" spans="1:26" x14ac:dyDescent="0.25">
      <c r="A754" t="s">
        <v>996</v>
      </c>
      <c r="B754">
        <v>9547.2972745113584</v>
      </c>
      <c r="C754">
        <v>4</v>
      </c>
      <c r="D754">
        <v>2</v>
      </c>
      <c r="E754">
        <v>4</v>
      </c>
      <c r="F754">
        <v>4</v>
      </c>
      <c r="G754">
        <v>1.26</v>
      </c>
      <c r="H754">
        <v>2.7090000000000005</v>
      </c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</row>
    <row r="755" spans="1:26" x14ac:dyDescent="0.25">
      <c r="A755" t="s">
        <v>997</v>
      </c>
      <c r="B755">
        <v>9547.2972745113584</v>
      </c>
      <c r="C755">
        <v>4</v>
      </c>
      <c r="D755">
        <v>1</v>
      </c>
      <c r="E755">
        <v>5</v>
      </c>
      <c r="F755">
        <v>4</v>
      </c>
      <c r="G755">
        <v>1.26</v>
      </c>
      <c r="H755">
        <v>2.7090000000000005</v>
      </c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 x14ac:dyDescent="0.25">
      <c r="A756" t="s">
        <v>998</v>
      </c>
      <c r="B756">
        <v>10737.7865803845</v>
      </c>
      <c r="C756">
        <v>7</v>
      </c>
      <c r="D756">
        <v>1</v>
      </c>
      <c r="E756">
        <v>2</v>
      </c>
      <c r="F756">
        <v>6</v>
      </c>
      <c r="G756">
        <v>1.26</v>
      </c>
      <c r="H756">
        <v>2.8110000000000004</v>
      </c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</row>
    <row r="757" spans="1:26" x14ac:dyDescent="0.25">
      <c r="A757" t="s">
        <v>999</v>
      </c>
      <c r="B757">
        <v>14164.739744336997</v>
      </c>
      <c r="C757">
        <v>6</v>
      </c>
      <c r="D757">
        <v>2</v>
      </c>
      <c r="E757">
        <v>2</v>
      </c>
      <c r="F757">
        <v>6</v>
      </c>
      <c r="G757">
        <v>1.26</v>
      </c>
      <c r="H757">
        <v>2.8860000000000001</v>
      </c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</row>
    <row r="758" spans="1:26" x14ac:dyDescent="0.25">
      <c r="A758" t="s">
        <v>1000</v>
      </c>
      <c r="B758">
        <v>14393.203288600498</v>
      </c>
      <c r="C758">
        <v>6</v>
      </c>
      <c r="D758">
        <v>1</v>
      </c>
      <c r="E758">
        <v>3</v>
      </c>
      <c r="F758">
        <v>6</v>
      </c>
      <c r="G758">
        <v>1.26</v>
      </c>
      <c r="H758">
        <v>2.891</v>
      </c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 x14ac:dyDescent="0.25">
      <c r="A759" t="s">
        <v>1001</v>
      </c>
      <c r="B759">
        <v>9372.4580413900767</v>
      </c>
      <c r="C759">
        <v>5</v>
      </c>
      <c r="D759">
        <v>1</v>
      </c>
      <c r="E759">
        <v>4</v>
      </c>
      <c r="F759">
        <v>4.25</v>
      </c>
      <c r="G759">
        <v>1.26</v>
      </c>
      <c r="H759">
        <v>2.7290000000000001</v>
      </c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</row>
    <row r="760" spans="1:26" x14ac:dyDescent="0.25">
      <c r="A760" t="s">
        <v>1002</v>
      </c>
      <c r="B760">
        <v>9084.7071366105556</v>
      </c>
      <c r="C760">
        <v>5</v>
      </c>
      <c r="D760">
        <v>1</v>
      </c>
      <c r="E760">
        <v>4</v>
      </c>
      <c r="F760">
        <v>4.25</v>
      </c>
      <c r="G760">
        <v>1.26</v>
      </c>
      <c r="H760">
        <v>2.714</v>
      </c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</row>
    <row r="761" spans="1:26" x14ac:dyDescent="0.25">
      <c r="A761" t="s">
        <v>1003</v>
      </c>
      <c r="B761">
        <v>14726.429579796477</v>
      </c>
      <c r="C761">
        <v>4</v>
      </c>
      <c r="D761">
        <v>3</v>
      </c>
      <c r="E761">
        <v>3</v>
      </c>
      <c r="F761">
        <v>4.25</v>
      </c>
      <c r="G761">
        <v>1.26</v>
      </c>
      <c r="H761">
        <v>2.8290000000000002</v>
      </c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 x14ac:dyDescent="0.25">
      <c r="A762" t="s">
        <v>1004</v>
      </c>
      <c r="B762">
        <v>14726.429579796477</v>
      </c>
      <c r="C762">
        <v>4</v>
      </c>
      <c r="D762">
        <v>2</v>
      </c>
      <c r="E762">
        <v>4</v>
      </c>
      <c r="F762">
        <v>4.25</v>
      </c>
      <c r="G762">
        <v>1.26</v>
      </c>
      <c r="H762">
        <v>2.8290000000000002</v>
      </c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</row>
    <row r="763" spans="1:26" x14ac:dyDescent="0.25">
      <c r="A763" t="s">
        <v>1005</v>
      </c>
      <c r="B763">
        <v>9384.4894381055983</v>
      </c>
      <c r="C763">
        <v>5</v>
      </c>
      <c r="D763">
        <v>1</v>
      </c>
      <c r="E763">
        <v>4</v>
      </c>
      <c r="F763">
        <v>4.25</v>
      </c>
      <c r="G763">
        <v>1.26</v>
      </c>
      <c r="H763">
        <v>2.7240000000000002</v>
      </c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</row>
    <row r="764" spans="1:26" x14ac:dyDescent="0.25">
      <c r="A764" t="s">
        <v>1006</v>
      </c>
      <c r="B764">
        <v>10855.903657697279</v>
      </c>
      <c r="C764">
        <v>4</v>
      </c>
      <c r="D764">
        <v>3</v>
      </c>
      <c r="E764">
        <v>3</v>
      </c>
      <c r="F764">
        <v>4.25</v>
      </c>
      <c r="G764">
        <v>1.26</v>
      </c>
      <c r="H764">
        <v>2.7540000000000004</v>
      </c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 x14ac:dyDescent="0.25">
      <c r="A765" t="s">
        <v>1007</v>
      </c>
      <c r="B765">
        <v>12363.668054599677</v>
      </c>
      <c r="C765">
        <v>4</v>
      </c>
      <c r="D765">
        <v>2</v>
      </c>
      <c r="E765">
        <v>4</v>
      </c>
      <c r="F765">
        <v>4.25</v>
      </c>
      <c r="G765">
        <v>1.26</v>
      </c>
      <c r="H765">
        <v>2.8039999999999998</v>
      </c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</row>
    <row r="766" spans="1:26" x14ac:dyDescent="0.25">
      <c r="A766" t="s">
        <v>1008</v>
      </c>
      <c r="B766">
        <v>10855.903657697279</v>
      </c>
      <c r="C766">
        <v>4</v>
      </c>
      <c r="D766">
        <v>2</v>
      </c>
      <c r="E766">
        <v>4</v>
      </c>
      <c r="F766">
        <v>4.25</v>
      </c>
      <c r="G766">
        <v>1.26</v>
      </c>
      <c r="H766">
        <v>2.7540000000000004</v>
      </c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</row>
    <row r="767" spans="1:26" x14ac:dyDescent="0.25">
      <c r="A767" t="s">
        <v>1009</v>
      </c>
      <c r="B767">
        <v>12363.668054599677</v>
      </c>
      <c r="C767">
        <v>4</v>
      </c>
      <c r="D767">
        <v>1</v>
      </c>
      <c r="E767">
        <v>5</v>
      </c>
      <c r="F767">
        <v>4.25</v>
      </c>
      <c r="G767">
        <v>1.26</v>
      </c>
      <c r="H767">
        <v>2.8039999999999998</v>
      </c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 x14ac:dyDescent="0.25">
      <c r="A768" t="s">
        <v>1010</v>
      </c>
      <c r="B768">
        <v>10522.608369960957</v>
      </c>
      <c r="C768">
        <v>4</v>
      </c>
      <c r="D768">
        <v>3</v>
      </c>
      <c r="E768">
        <v>3</v>
      </c>
      <c r="F768">
        <v>4.25</v>
      </c>
      <c r="G768">
        <v>1.26</v>
      </c>
      <c r="H768">
        <v>2.7389999999999999</v>
      </c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</row>
    <row r="769" spans="1:26" x14ac:dyDescent="0.25">
      <c r="A769" t="s">
        <v>1011</v>
      </c>
      <c r="B769">
        <v>11984.081754677754</v>
      </c>
      <c r="C769">
        <v>4</v>
      </c>
      <c r="D769">
        <v>2</v>
      </c>
      <c r="E769">
        <v>4</v>
      </c>
      <c r="F769">
        <v>4.25</v>
      </c>
      <c r="G769">
        <v>1.26</v>
      </c>
      <c r="H769">
        <v>2.7890000000000001</v>
      </c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</row>
    <row r="770" spans="1:26" x14ac:dyDescent="0.25">
      <c r="A770" t="s">
        <v>1012</v>
      </c>
      <c r="B770">
        <v>9982.9874279116775</v>
      </c>
      <c r="C770">
        <v>4</v>
      </c>
      <c r="D770">
        <v>3</v>
      </c>
      <c r="E770">
        <v>3</v>
      </c>
      <c r="F770">
        <v>4.25</v>
      </c>
      <c r="G770">
        <v>1.26</v>
      </c>
      <c r="H770">
        <v>2.7290000000000001</v>
      </c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 x14ac:dyDescent="0.25">
      <c r="A771" t="s">
        <v>1013</v>
      </c>
      <c r="B771">
        <v>9982.9874279116775</v>
      </c>
      <c r="C771">
        <v>4</v>
      </c>
      <c r="D771">
        <v>2</v>
      </c>
      <c r="E771">
        <v>4</v>
      </c>
      <c r="F771">
        <v>4.25</v>
      </c>
      <c r="G771">
        <v>1.26</v>
      </c>
      <c r="H771">
        <v>2.7290000000000001</v>
      </c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</row>
    <row r="772" spans="1:26" x14ac:dyDescent="0.25">
      <c r="A772" t="s">
        <v>1014</v>
      </c>
      <c r="B772">
        <v>12379.539258777597</v>
      </c>
      <c r="C772">
        <v>4</v>
      </c>
      <c r="D772">
        <v>2</v>
      </c>
      <c r="E772">
        <v>4</v>
      </c>
      <c r="F772">
        <v>4.25</v>
      </c>
      <c r="G772">
        <v>1.26</v>
      </c>
      <c r="H772">
        <v>2.7990000000000004</v>
      </c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</row>
    <row r="773" spans="1:26" x14ac:dyDescent="0.25">
      <c r="A773" t="s">
        <v>1015</v>
      </c>
      <c r="B773">
        <v>14098.919711385595</v>
      </c>
      <c r="C773">
        <v>4</v>
      </c>
      <c r="D773">
        <v>1</v>
      </c>
      <c r="E773">
        <v>5</v>
      </c>
      <c r="F773">
        <v>4.25</v>
      </c>
      <c r="G773">
        <v>1.26</v>
      </c>
      <c r="H773">
        <v>2.8490000000000002</v>
      </c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 x14ac:dyDescent="0.25">
      <c r="A774" t="s">
        <v>1016</v>
      </c>
      <c r="B774">
        <v>11744.691091660798</v>
      </c>
      <c r="C774">
        <v>4</v>
      </c>
      <c r="D774">
        <v>2</v>
      </c>
      <c r="E774">
        <v>4</v>
      </c>
      <c r="F774">
        <v>4.25</v>
      </c>
      <c r="G774">
        <v>1.26</v>
      </c>
      <c r="H774">
        <v>2.7890000000000006</v>
      </c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</row>
    <row r="775" spans="1:26" x14ac:dyDescent="0.25">
      <c r="A775" t="s">
        <v>1017</v>
      </c>
      <c r="B775">
        <v>11744.691091660798</v>
      </c>
      <c r="C775">
        <v>4</v>
      </c>
      <c r="D775">
        <v>1</v>
      </c>
      <c r="E775">
        <v>5</v>
      </c>
      <c r="F775">
        <v>4.25</v>
      </c>
      <c r="G775">
        <v>1.26</v>
      </c>
      <c r="H775">
        <v>2.7890000000000006</v>
      </c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</row>
    <row r="776" spans="1:26" x14ac:dyDescent="0.25">
      <c r="A776" t="s">
        <v>1018</v>
      </c>
      <c r="B776">
        <v>11030.998877982716</v>
      </c>
      <c r="C776">
        <v>4</v>
      </c>
      <c r="D776">
        <v>2</v>
      </c>
      <c r="E776">
        <v>4</v>
      </c>
      <c r="F776">
        <v>4.25</v>
      </c>
      <c r="G776">
        <v>1.26</v>
      </c>
      <c r="H776">
        <v>2.7589999999999999</v>
      </c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 x14ac:dyDescent="0.25">
      <c r="A777" t="s">
        <v>1019</v>
      </c>
      <c r="B777">
        <v>12563.082055480316</v>
      </c>
      <c r="C777">
        <v>4</v>
      </c>
      <c r="D777">
        <v>1</v>
      </c>
      <c r="E777">
        <v>5</v>
      </c>
      <c r="F777">
        <v>4.25</v>
      </c>
      <c r="G777">
        <v>1.26</v>
      </c>
      <c r="H777">
        <v>2.8089999999999997</v>
      </c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</row>
    <row r="778" spans="1:26" x14ac:dyDescent="0.25">
      <c r="A778" t="s">
        <v>1020</v>
      </c>
      <c r="B778">
        <v>11030.998877982716</v>
      </c>
      <c r="C778">
        <v>4</v>
      </c>
      <c r="D778">
        <v>1</v>
      </c>
      <c r="E778">
        <v>5</v>
      </c>
      <c r="F778">
        <v>4.25</v>
      </c>
      <c r="G778">
        <v>1.26</v>
      </c>
      <c r="H778">
        <v>2.7589999999999999</v>
      </c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</row>
    <row r="779" spans="1:26" x14ac:dyDescent="0.25">
      <c r="A779" t="s">
        <v>1021</v>
      </c>
      <c r="B779">
        <v>10692.327859799037</v>
      </c>
      <c r="C779">
        <v>4</v>
      </c>
      <c r="D779">
        <v>2</v>
      </c>
      <c r="E779">
        <v>4</v>
      </c>
      <c r="F779">
        <v>4.25</v>
      </c>
      <c r="G779">
        <v>1.26</v>
      </c>
      <c r="H779">
        <v>2.7439999999999998</v>
      </c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 x14ac:dyDescent="0.25">
      <c r="A780" t="s">
        <v>1022</v>
      </c>
      <c r="B780">
        <v>12177.373395882236</v>
      </c>
      <c r="C780">
        <v>4</v>
      </c>
      <c r="D780">
        <v>1</v>
      </c>
      <c r="E780">
        <v>5</v>
      </c>
      <c r="F780">
        <v>4.25</v>
      </c>
      <c r="G780">
        <v>1.26</v>
      </c>
      <c r="H780">
        <v>2.7939999999999996</v>
      </c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</row>
    <row r="781" spans="1:26" x14ac:dyDescent="0.25">
      <c r="A781" t="s">
        <v>1023</v>
      </c>
      <c r="B781">
        <v>10144.003354168319</v>
      </c>
      <c r="C781">
        <v>4</v>
      </c>
      <c r="D781">
        <v>2</v>
      </c>
      <c r="E781">
        <v>4</v>
      </c>
      <c r="F781">
        <v>4.25</v>
      </c>
      <c r="G781">
        <v>1.26</v>
      </c>
      <c r="H781">
        <v>2.734</v>
      </c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</row>
    <row r="782" spans="1:26" x14ac:dyDescent="0.25">
      <c r="A782" t="s">
        <v>1024</v>
      </c>
      <c r="B782">
        <v>10144.003354168319</v>
      </c>
      <c r="C782">
        <v>4</v>
      </c>
      <c r="D782">
        <v>1</v>
      </c>
      <c r="E782">
        <v>5</v>
      </c>
      <c r="F782">
        <v>4.25</v>
      </c>
      <c r="G782">
        <v>1.26</v>
      </c>
      <c r="H782">
        <v>2.734</v>
      </c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 x14ac:dyDescent="0.25">
      <c r="A783" t="s">
        <v>1025</v>
      </c>
      <c r="B783">
        <v>12579.209246822396</v>
      </c>
      <c r="C783">
        <v>4</v>
      </c>
      <c r="D783">
        <v>1</v>
      </c>
      <c r="E783">
        <v>5</v>
      </c>
      <c r="F783">
        <v>4.25</v>
      </c>
      <c r="G783">
        <v>1.26</v>
      </c>
      <c r="H783">
        <v>2.8039999999999998</v>
      </c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</row>
    <row r="784" spans="1:26" x14ac:dyDescent="0.25">
      <c r="A784" t="s">
        <v>1026</v>
      </c>
      <c r="B784">
        <v>11934.121593139198</v>
      </c>
      <c r="C784">
        <v>4</v>
      </c>
      <c r="D784">
        <v>1</v>
      </c>
      <c r="E784">
        <v>5</v>
      </c>
      <c r="F784">
        <v>4.25</v>
      </c>
      <c r="G784">
        <v>1.26</v>
      </c>
      <c r="H784">
        <v>2.794</v>
      </c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</row>
    <row r="785" spans="1:26" x14ac:dyDescent="0.25">
      <c r="A785" t="s">
        <v>1027</v>
      </c>
      <c r="B785">
        <v>9646.2954203615973</v>
      </c>
      <c r="C785">
        <v>6</v>
      </c>
      <c r="D785">
        <v>1</v>
      </c>
      <c r="E785">
        <v>3</v>
      </c>
      <c r="F785">
        <v>5.5</v>
      </c>
      <c r="G785">
        <v>1.28</v>
      </c>
      <c r="H785">
        <v>2.7479999999999998</v>
      </c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 x14ac:dyDescent="0.25">
      <c r="A786" t="s">
        <v>1028</v>
      </c>
      <c r="B786">
        <v>14379.428820556801</v>
      </c>
      <c r="C786">
        <v>5</v>
      </c>
      <c r="D786">
        <v>3</v>
      </c>
      <c r="E786">
        <v>2</v>
      </c>
      <c r="F786">
        <v>5.5</v>
      </c>
      <c r="G786">
        <v>1.28</v>
      </c>
      <c r="H786">
        <v>2.8380000000000001</v>
      </c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</row>
    <row r="787" spans="1:26" x14ac:dyDescent="0.25">
      <c r="A787" t="s">
        <v>1029</v>
      </c>
      <c r="B787">
        <v>14379.428820556801</v>
      </c>
      <c r="C787">
        <v>5</v>
      </c>
      <c r="D787">
        <v>2</v>
      </c>
      <c r="E787">
        <v>3</v>
      </c>
      <c r="F787">
        <v>5.5</v>
      </c>
      <c r="G787">
        <v>1.28</v>
      </c>
      <c r="H787">
        <v>2.8380000000000001</v>
      </c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</row>
    <row r="788" spans="1:26" x14ac:dyDescent="0.25">
      <c r="A788" t="s">
        <v>1030</v>
      </c>
      <c r="B788">
        <v>9163.3615032960006</v>
      </c>
      <c r="C788">
        <v>6</v>
      </c>
      <c r="D788">
        <v>1</v>
      </c>
      <c r="E788">
        <v>3</v>
      </c>
      <c r="F788">
        <v>5.5</v>
      </c>
      <c r="G788">
        <v>1.28</v>
      </c>
      <c r="H788">
        <v>2.7330000000000001</v>
      </c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 x14ac:dyDescent="0.25">
      <c r="A789" t="s">
        <v>1031</v>
      </c>
      <c r="B789">
        <v>11173.083226905601</v>
      </c>
      <c r="C789">
        <v>5</v>
      </c>
      <c r="D789">
        <v>3</v>
      </c>
      <c r="E789">
        <v>2</v>
      </c>
      <c r="F789">
        <v>5.5</v>
      </c>
      <c r="G789">
        <v>1.28</v>
      </c>
      <c r="H789">
        <v>2.7730000000000001</v>
      </c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</row>
    <row r="790" spans="1:26" x14ac:dyDescent="0.25">
      <c r="A790" t="s">
        <v>1032</v>
      </c>
      <c r="B790">
        <v>12724.900341753599</v>
      </c>
      <c r="C790">
        <v>5</v>
      </c>
      <c r="D790">
        <v>2</v>
      </c>
      <c r="E790">
        <v>3</v>
      </c>
      <c r="F790">
        <v>5.5</v>
      </c>
      <c r="G790">
        <v>1.28</v>
      </c>
      <c r="H790">
        <v>2.8229999999999995</v>
      </c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</row>
    <row r="791" spans="1:26" x14ac:dyDescent="0.25">
      <c r="A791" t="s">
        <v>1033</v>
      </c>
      <c r="B791">
        <v>10600.1045998848</v>
      </c>
      <c r="C791">
        <v>5</v>
      </c>
      <c r="D791">
        <v>3</v>
      </c>
      <c r="E791">
        <v>2</v>
      </c>
      <c r="F791">
        <v>5.5</v>
      </c>
      <c r="G791">
        <v>1.28</v>
      </c>
      <c r="H791">
        <v>2.7630000000000003</v>
      </c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 x14ac:dyDescent="0.25">
      <c r="A792" t="s">
        <v>1034</v>
      </c>
      <c r="B792">
        <v>10600.1045998848</v>
      </c>
      <c r="C792">
        <v>5</v>
      </c>
      <c r="D792">
        <v>2</v>
      </c>
      <c r="E792">
        <v>3</v>
      </c>
      <c r="F792">
        <v>5.5</v>
      </c>
      <c r="G792">
        <v>1.28</v>
      </c>
      <c r="H792">
        <v>2.7630000000000003</v>
      </c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</row>
    <row r="793" spans="1:26" x14ac:dyDescent="0.25">
      <c r="A793" t="s">
        <v>1035</v>
      </c>
      <c r="B793">
        <v>10274.6627919936</v>
      </c>
      <c r="C793">
        <v>5</v>
      </c>
      <c r="D793">
        <v>3</v>
      </c>
      <c r="E793">
        <v>2</v>
      </c>
      <c r="F793">
        <v>5.5</v>
      </c>
      <c r="G793">
        <v>1.28</v>
      </c>
      <c r="H793">
        <v>2.7480000000000002</v>
      </c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</row>
    <row r="794" spans="1:26" x14ac:dyDescent="0.25">
      <c r="A794" t="s">
        <v>1036</v>
      </c>
      <c r="B794">
        <v>12087.838578815999</v>
      </c>
      <c r="C794">
        <v>5</v>
      </c>
      <c r="D794">
        <v>2</v>
      </c>
      <c r="E794">
        <v>3</v>
      </c>
      <c r="F794">
        <v>5.5</v>
      </c>
      <c r="G794">
        <v>1.28</v>
      </c>
      <c r="H794">
        <v>2.8080000000000003</v>
      </c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 x14ac:dyDescent="0.25">
      <c r="A795" t="s">
        <v>339</v>
      </c>
      <c r="B795">
        <v>11353.294246694399</v>
      </c>
      <c r="C795">
        <v>5</v>
      </c>
      <c r="D795">
        <v>2</v>
      </c>
      <c r="E795">
        <v>3</v>
      </c>
      <c r="F795">
        <v>5.5</v>
      </c>
      <c r="G795">
        <v>1.28</v>
      </c>
      <c r="H795">
        <v>2.7779999999999996</v>
      </c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</row>
    <row r="796" spans="1:26" x14ac:dyDescent="0.25">
      <c r="A796" t="s">
        <v>340</v>
      </c>
      <c r="B796">
        <v>12930.140669846396</v>
      </c>
      <c r="C796">
        <v>5</v>
      </c>
      <c r="D796">
        <v>1</v>
      </c>
      <c r="E796">
        <v>4</v>
      </c>
      <c r="F796">
        <v>5.5</v>
      </c>
      <c r="G796">
        <v>1.28</v>
      </c>
      <c r="H796">
        <v>2.8279999999999994</v>
      </c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</row>
    <row r="797" spans="1:26" x14ac:dyDescent="0.25">
      <c r="A797" t="s">
        <v>341</v>
      </c>
      <c r="B797">
        <v>10771.0740289152</v>
      </c>
      <c r="C797">
        <v>5</v>
      </c>
      <c r="D797">
        <v>2</v>
      </c>
      <c r="E797">
        <v>3</v>
      </c>
      <c r="F797">
        <v>5.5</v>
      </c>
      <c r="G797">
        <v>1.28</v>
      </c>
      <c r="H797">
        <v>2.7679999999999998</v>
      </c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 x14ac:dyDescent="0.25">
      <c r="A798" t="s">
        <v>342</v>
      </c>
      <c r="B798">
        <v>10771.0740289152</v>
      </c>
      <c r="C798">
        <v>5</v>
      </c>
      <c r="D798">
        <v>1</v>
      </c>
      <c r="E798">
        <v>4</v>
      </c>
      <c r="F798">
        <v>5.5</v>
      </c>
      <c r="G798">
        <v>1.28</v>
      </c>
      <c r="H798">
        <v>2.7679999999999998</v>
      </c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</row>
    <row r="799" spans="1:26" x14ac:dyDescent="0.25">
      <c r="A799" t="s">
        <v>343</v>
      </c>
      <c r="B799">
        <v>10440.383159606399</v>
      </c>
      <c r="C799">
        <v>5</v>
      </c>
      <c r="D799">
        <v>2</v>
      </c>
      <c r="E799">
        <v>3</v>
      </c>
      <c r="F799">
        <v>5.5</v>
      </c>
      <c r="G799">
        <v>1.28</v>
      </c>
      <c r="H799">
        <v>2.7529999999999997</v>
      </c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</row>
    <row r="800" spans="1:26" x14ac:dyDescent="0.25">
      <c r="A800" t="s">
        <v>344</v>
      </c>
      <c r="B800">
        <v>12282.803717184001</v>
      </c>
      <c r="C800">
        <v>5</v>
      </c>
      <c r="D800">
        <v>1</v>
      </c>
      <c r="E800">
        <v>4</v>
      </c>
      <c r="F800">
        <v>5.5</v>
      </c>
      <c r="G800">
        <v>1.28</v>
      </c>
      <c r="H800">
        <v>2.8129999999999997</v>
      </c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 x14ac:dyDescent="0.25">
      <c r="A801" t="s">
        <v>1037</v>
      </c>
      <c r="B801">
        <v>14768.062031923197</v>
      </c>
      <c r="C801">
        <v>5</v>
      </c>
      <c r="D801">
        <v>3</v>
      </c>
      <c r="E801">
        <v>2</v>
      </c>
      <c r="F801">
        <v>5.5</v>
      </c>
      <c r="G801">
        <v>1.28</v>
      </c>
      <c r="H801">
        <v>2.8430000000000004</v>
      </c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</row>
    <row r="802" spans="1:26" x14ac:dyDescent="0.25">
      <c r="A802" t="s">
        <v>1038</v>
      </c>
      <c r="B802">
        <v>14768.062031923197</v>
      </c>
      <c r="C802">
        <v>5</v>
      </c>
      <c r="D802">
        <v>2</v>
      </c>
      <c r="E802">
        <v>3</v>
      </c>
      <c r="F802">
        <v>5.5</v>
      </c>
      <c r="G802">
        <v>1.28</v>
      </c>
      <c r="H802">
        <v>2.8430000000000004</v>
      </c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</row>
    <row r="803" spans="1:26" x14ac:dyDescent="0.25">
      <c r="A803" t="s">
        <v>1039</v>
      </c>
      <c r="B803">
        <v>14314.656618662397</v>
      </c>
      <c r="C803">
        <v>5</v>
      </c>
      <c r="D803">
        <v>3</v>
      </c>
      <c r="E803">
        <v>2</v>
      </c>
      <c r="F803">
        <v>5.5</v>
      </c>
      <c r="G803">
        <v>1.28</v>
      </c>
      <c r="H803">
        <v>2.8280000000000003</v>
      </c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 x14ac:dyDescent="0.25">
      <c r="A804" t="s">
        <v>1040</v>
      </c>
      <c r="B804">
        <v>10552.356380966399</v>
      </c>
      <c r="C804">
        <v>5</v>
      </c>
      <c r="D804">
        <v>3</v>
      </c>
      <c r="E804">
        <v>2</v>
      </c>
      <c r="F804">
        <v>5.5</v>
      </c>
      <c r="G804">
        <v>1.28</v>
      </c>
      <c r="H804">
        <v>2.7530000000000001</v>
      </c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</row>
    <row r="805" spans="1:26" x14ac:dyDescent="0.25">
      <c r="A805" t="s">
        <v>1041</v>
      </c>
      <c r="B805">
        <v>10722.555677433598</v>
      </c>
      <c r="C805">
        <v>5</v>
      </c>
      <c r="D805">
        <v>2</v>
      </c>
      <c r="E805">
        <v>3</v>
      </c>
      <c r="F805">
        <v>5.5</v>
      </c>
      <c r="G805">
        <v>1.28</v>
      </c>
      <c r="H805">
        <v>2.758</v>
      </c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</row>
    <row r="806" spans="1:26" x14ac:dyDescent="0.25">
      <c r="A806" t="s">
        <v>1042</v>
      </c>
      <c r="B806">
        <v>9999.2086674479997</v>
      </c>
      <c r="C806">
        <v>6</v>
      </c>
      <c r="D806">
        <v>1</v>
      </c>
      <c r="E806">
        <v>3</v>
      </c>
      <c r="F806">
        <v>5.5</v>
      </c>
      <c r="G806">
        <v>1.28</v>
      </c>
      <c r="H806">
        <v>2.7630000000000003</v>
      </c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 x14ac:dyDescent="0.25">
      <c r="A807" t="s">
        <v>1043</v>
      </c>
      <c r="B807">
        <v>13190.445476208002</v>
      </c>
      <c r="C807">
        <v>5</v>
      </c>
      <c r="D807">
        <v>2</v>
      </c>
      <c r="E807">
        <v>3</v>
      </c>
      <c r="F807">
        <v>5.5</v>
      </c>
      <c r="G807">
        <v>1.28</v>
      </c>
      <c r="H807">
        <v>2.8380000000000001</v>
      </c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</row>
    <row r="808" spans="1:26" x14ac:dyDescent="0.25">
      <c r="A808" t="s">
        <v>1044</v>
      </c>
      <c r="B808">
        <v>13403.194596792</v>
      </c>
      <c r="C808">
        <v>5</v>
      </c>
      <c r="D808">
        <v>1</v>
      </c>
      <c r="E808">
        <v>4</v>
      </c>
      <c r="F808">
        <v>5.5</v>
      </c>
      <c r="G808">
        <v>1.28</v>
      </c>
      <c r="H808">
        <v>2.843</v>
      </c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</row>
    <row r="809" spans="1:26" x14ac:dyDescent="0.25">
      <c r="A809" t="s">
        <v>1045</v>
      </c>
      <c r="B809">
        <v>11694.261687544798</v>
      </c>
      <c r="C809">
        <v>6</v>
      </c>
      <c r="D809">
        <v>3</v>
      </c>
      <c r="E809">
        <v>1</v>
      </c>
      <c r="F809">
        <v>6</v>
      </c>
      <c r="G809">
        <v>1.26</v>
      </c>
      <c r="H809">
        <v>2.8260000000000001</v>
      </c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 x14ac:dyDescent="0.25">
      <c r="A810" t="s">
        <v>1046</v>
      </c>
      <c r="B810">
        <v>13318.464699703798</v>
      </c>
      <c r="C810">
        <v>6</v>
      </c>
      <c r="D810">
        <v>2</v>
      </c>
      <c r="E810">
        <v>2</v>
      </c>
      <c r="F810">
        <v>6</v>
      </c>
      <c r="G810">
        <v>1.26</v>
      </c>
      <c r="H810">
        <v>2.8759999999999999</v>
      </c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</row>
    <row r="811" spans="1:26" x14ac:dyDescent="0.25">
      <c r="A811" t="s">
        <v>1047</v>
      </c>
      <c r="B811">
        <v>11094.555959978399</v>
      </c>
      <c r="C811">
        <v>6</v>
      </c>
      <c r="D811">
        <v>3</v>
      </c>
      <c r="E811">
        <v>1</v>
      </c>
      <c r="F811">
        <v>6</v>
      </c>
      <c r="G811">
        <v>1.26</v>
      </c>
      <c r="H811">
        <v>2.8160000000000003</v>
      </c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</row>
    <row r="812" spans="1:26" x14ac:dyDescent="0.25">
      <c r="A812" t="s">
        <v>1048</v>
      </c>
      <c r="B812">
        <v>11094.555959978399</v>
      </c>
      <c r="C812">
        <v>6</v>
      </c>
      <c r="D812">
        <v>2</v>
      </c>
      <c r="E812">
        <v>2</v>
      </c>
      <c r="F812">
        <v>6</v>
      </c>
      <c r="G812">
        <v>1.26</v>
      </c>
      <c r="H812">
        <v>2.8160000000000003</v>
      </c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 x14ac:dyDescent="0.25">
      <c r="A813" t="s">
        <v>1049</v>
      </c>
      <c r="B813">
        <v>10753.933627873799</v>
      </c>
      <c r="C813">
        <v>6</v>
      </c>
      <c r="D813">
        <v>3</v>
      </c>
      <c r="E813">
        <v>1</v>
      </c>
      <c r="F813">
        <v>6</v>
      </c>
      <c r="G813">
        <v>1.26</v>
      </c>
      <c r="H813">
        <v>2.8010000000000002</v>
      </c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</row>
    <row r="814" spans="1:26" x14ac:dyDescent="0.25">
      <c r="A814" t="s">
        <v>1050</v>
      </c>
      <c r="B814">
        <v>12651.686621028</v>
      </c>
      <c r="C814">
        <v>6</v>
      </c>
      <c r="D814">
        <v>2</v>
      </c>
      <c r="E814">
        <v>2</v>
      </c>
      <c r="F814">
        <v>6</v>
      </c>
      <c r="G814">
        <v>1.26</v>
      </c>
      <c r="H814">
        <v>2.8610000000000002</v>
      </c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</row>
    <row r="815" spans="1:26" x14ac:dyDescent="0.25">
      <c r="A815" t="s">
        <v>1051</v>
      </c>
      <c r="B815">
        <v>14635.371691886399</v>
      </c>
      <c r="C815">
        <v>5</v>
      </c>
      <c r="D815">
        <v>4</v>
      </c>
      <c r="E815">
        <v>1</v>
      </c>
      <c r="F815">
        <v>6</v>
      </c>
      <c r="G815">
        <v>1.26</v>
      </c>
      <c r="H815">
        <v>2.8910000000000005</v>
      </c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 x14ac:dyDescent="0.25">
      <c r="A816" t="s">
        <v>1052</v>
      </c>
      <c r="B816">
        <v>14635.371691886399</v>
      </c>
      <c r="C816">
        <v>5</v>
      </c>
      <c r="D816">
        <v>3</v>
      </c>
      <c r="E816">
        <v>2</v>
      </c>
      <c r="F816">
        <v>6</v>
      </c>
      <c r="G816">
        <v>1.26</v>
      </c>
      <c r="H816">
        <v>2.8910000000000005</v>
      </c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</row>
    <row r="817" spans="1:26" x14ac:dyDescent="0.25">
      <c r="A817" t="s">
        <v>1053</v>
      </c>
      <c r="B817">
        <v>14186.040104854801</v>
      </c>
      <c r="C817">
        <v>5</v>
      </c>
      <c r="D817">
        <v>4</v>
      </c>
      <c r="E817">
        <v>1</v>
      </c>
      <c r="F817">
        <v>6</v>
      </c>
      <c r="G817">
        <v>1.26</v>
      </c>
      <c r="H817">
        <v>2.8760000000000003</v>
      </c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</row>
    <row r="818" spans="1:26" x14ac:dyDescent="0.25">
      <c r="A818" t="s">
        <v>345</v>
      </c>
      <c r="B818">
        <v>14871.4260740136</v>
      </c>
      <c r="C818">
        <v>5</v>
      </c>
      <c r="D818">
        <v>3</v>
      </c>
      <c r="E818">
        <v>2</v>
      </c>
      <c r="F818">
        <v>6</v>
      </c>
      <c r="G818">
        <v>1.26</v>
      </c>
      <c r="H818">
        <v>2.8959999999999999</v>
      </c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 x14ac:dyDescent="0.25">
      <c r="A819" t="s">
        <v>346</v>
      </c>
      <c r="B819">
        <v>14871.4260740136</v>
      </c>
      <c r="C819">
        <v>5</v>
      </c>
      <c r="D819">
        <v>2</v>
      </c>
      <c r="E819">
        <v>3</v>
      </c>
      <c r="F819">
        <v>6</v>
      </c>
      <c r="G819">
        <v>1.26</v>
      </c>
      <c r="H819">
        <v>2.8959999999999999</v>
      </c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</row>
    <row r="820" spans="1:26" x14ac:dyDescent="0.25">
      <c r="A820" t="s">
        <v>1054</v>
      </c>
      <c r="B820">
        <v>14414.8472033202</v>
      </c>
      <c r="C820">
        <v>5</v>
      </c>
      <c r="D820">
        <v>3</v>
      </c>
      <c r="E820">
        <v>2</v>
      </c>
      <c r="F820">
        <v>6</v>
      </c>
      <c r="G820">
        <v>1.26</v>
      </c>
      <c r="H820">
        <v>2.8809999999999998</v>
      </c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</row>
    <row r="821" spans="1:26" x14ac:dyDescent="0.25">
      <c r="A821" t="s">
        <v>1055</v>
      </c>
      <c r="B821">
        <v>9386.5519632568321</v>
      </c>
      <c r="C821">
        <v>4</v>
      </c>
      <c r="D821">
        <v>3</v>
      </c>
      <c r="E821">
        <v>3</v>
      </c>
      <c r="F821">
        <v>4.0999999999999996</v>
      </c>
      <c r="G821">
        <v>1.26</v>
      </c>
      <c r="H821">
        <v>2.7189999999999999</v>
      </c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 x14ac:dyDescent="0.25">
      <c r="A822" t="s">
        <v>1056</v>
      </c>
      <c r="B822">
        <v>9386.5519632568321</v>
      </c>
      <c r="C822">
        <v>4</v>
      </c>
      <c r="D822">
        <v>2</v>
      </c>
      <c r="E822">
        <v>4</v>
      </c>
      <c r="F822">
        <v>4.0999999999999996</v>
      </c>
      <c r="G822">
        <v>1.26</v>
      </c>
      <c r="H822">
        <v>2.7189999999999999</v>
      </c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</row>
    <row r="823" spans="1:26" x14ac:dyDescent="0.25">
      <c r="A823" t="s">
        <v>1057</v>
      </c>
      <c r="B823">
        <v>9696.2947109683209</v>
      </c>
      <c r="C823">
        <v>4</v>
      </c>
      <c r="D823">
        <v>3</v>
      </c>
      <c r="E823">
        <v>3</v>
      </c>
      <c r="F823">
        <v>4</v>
      </c>
      <c r="G823">
        <v>1.26</v>
      </c>
      <c r="H823">
        <v>2.7290000000000001</v>
      </c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</row>
    <row r="824" spans="1:26" x14ac:dyDescent="0.25">
      <c r="A824" t="s">
        <v>1058</v>
      </c>
      <c r="B824">
        <v>11043.00230971392</v>
      </c>
      <c r="C824">
        <v>4</v>
      </c>
      <c r="D824">
        <v>2</v>
      </c>
      <c r="E824">
        <v>4</v>
      </c>
      <c r="F824">
        <v>4.0999999999999996</v>
      </c>
      <c r="G824">
        <v>1.26</v>
      </c>
      <c r="H824">
        <v>2.7789999999999999</v>
      </c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 x14ac:dyDescent="0.25">
      <c r="A825" t="s">
        <v>1059</v>
      </c>
      <c r="B825">
        <v>9696.2947109683209</v>
      </c>
      <c r="C825">
        <v>4</v>
      </c>
      <c r="D825">
        <v>2</v>
      </c>
      <c r="E825">
        <v>4</v>
      </c>
      <c r="F825">
        <v>4</v>
      </c>
      <c r="G825">
        <v>1.26</v>
      </c>
      <c r="H825">
        <v>2.7290000000000001</v>
      </c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</row>
    <row r="826" spans="1:26" x14ac:dyDescent="0.25">
      <c r="A826" t="s">
        <v>1060</v>
      </c>
      <c r="B826">
        <v>11043.00230971392</v>
      </c>
      <c r="C826">
        <v>4</v>
      </c>
      <c r="D826">
        <v>1</v>
      </c>
      <c r="E826">
        <v>5</v>
      </c>
      <c r="F826">
        <v>4.0999999999999996</v>
      </c>
      <c r="G826">
        <v>1.26</v>
      </c>
      <c r="H826">
        <v>2.7789999999999999</v>
      </c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</row>
    <row r="827" spans="1:26" x14ac:dyDescent="0.25">
      <c r="A827" t="s">
        <v>1061</v>
      </c>
      <c r="B827">
        <v>10872.228324851712</v>
      </c>
      <c r="C827">
        <v>3</v>
      </c>
      <c r="D827">
        <v>5</v>
      </c>
      <c r="E827">
        <v>2</v>
      </c>
      <c r="F827">
        <v>3.8</v>
      </c>
      <c r="G827">
        <v>1.26</v>
      </c>
      <c r="H827">
        <v>2.7440000000000002</v>
      </c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 x14ac:dyDescent="0.25">
      <c r="A828" t="s">
        <v>1062</v>
      </c>
      <c r="B828">
        <v>12382.260036636671</v>
      </c>
      <c r="C828">
        <v>3</v>
      </c>
      <c r="D828">
        <v>4</v>
      </c>
      <c r="E828">
        <v>3</v>
      </c>
      <c r="F828">
        <v>4.0999999999999996</v>
      </c>
      <c r="G828">
        <v>1.26</v>
      </c>
      <c r="H828">
        <v>2.7939999999999996</v>
      </c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</row>
    <row r="829" spans="1:26" x14ac:dyDescent="0.25">
      <c r="A829" t="s">
        <v>1063</v>
      </c>
      <c r="B829">
        <v>10872.228324851712</v>
      </c>
      <c r="C829">
        <v>3</v>
      </c>
      <c r="D829">
        <v>4</v>
      </c>
      <c r="E829">
        <v>3</v>
      </c>
      <c r="F829">
        <v>3.8</v>
      </c>
      <c r="G829">
        <v>1.26</v>
      </c>
      <c r="H829">
        <v>2.7440000000000002</v>
      </c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</row>
    <row r="830" spans="1:26" x14ac:dyDescent="0.25">
      <c r="A830" t="s">
        <v>1064</v>
      </c>
      <c r="B830">
        <v>12382.260036636671</v>
      </c>
      <c r="C830">
        <v>3</v>
      </c>
      <c r="D830">
        <v>3</v>
      </c>
      <c r="E830">
        <v>4</v>
      </c>
      <c r="F830">
        <v>4.0999999999999996</v>
      </c>
      <c r="G830">
        <v>1.26</v>
      </c>
      <c r="H830">
        <v>2.7939999999999996</v>
      </c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 x14ac:dyDescent="0.25">
      <c r="A831" t="s">
        <v>1065</v>
      </c>
      <c r="B831">
        <v>12790.856852766721</v>
      </c>
      <c r="C831">
        <v>3</v>
      </c>
      <c r="D831">
        <v>4</v>
      </c>
      <c r="E831">
        <v>3</v>
      </c>
      <c r="F831">
        <v>4</v>
      </c>
      <c r="G831">
        <v>1.26</v>
      </c>
      <c r="H831">
        <v>2.8040000000000003</v>
      </c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</row>
    <row r="832" spans="1:26" x14ac:dyDescent="0.25">
      <c r="A832" t="s">
        <v>1066</v>
      </c>
      <c r="B832">
        <v>14567.364748984319</v>
      </c>
      <c r="C832">
        <v>3</v>
      </c>
      <c r="D832">
        <v>3</v>
      </c>
      <c r="E832">
        <v>4</v>
      </c>
      <c r="F832">
        <v>4.0999999999999996</v>
      </c>
      <c r="G832">
        <v>1.26</v>
      </c>
      <c r="H832">
        <v>2.8540000000000001</v>
      </c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</row>
    <row r="833" spans="1:26" x14ac:dyDescent="0.25">
      <c r="A833" t="s">
        <v>1067</v>
      </c>
      <c r="B833">
        <v>12790.856852766721</v>
      </c>
      <c r="C833">
        <v>3</v>
      </c>
      <c r="D833">
        <v>3</v>
      </c>
      <c r="E833">
        <v>4</v>
      </c>
      <c r="F833">
        <v>4</v>
      </c>
      <c r="G833">
        <v>1.26</v>
      </c>
      <c r="H833">
        <v>2.8040000000000003</v>
      </c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 x14ac:dyDescent="0.25">
      <c r="A834" t="s">
        <v>1068</v>
      </c>
      <c r="B834">
        <v>14567.364748984319</v>
      </c>
      <c r="C834">
        <v>3</v>
      </c>
      <c r="D834">
        <v>2</v>
      </c>
      <c r="E834">
        <v>5</v>
      </c>
      <c r="F834">
        <v>4.0999999999999996</v>
      </c>
      <c r="G834">
        <v>1.26</v>
      </c>
      <c r="H834">
        <v>2.8540000000000001</v>
      </c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</row>
    <row r="835" spans="1:26" x14ac:dyDescent="0.25">
      <c r="A835" t="s">
        <v>1069</v>
      </c>
      <c r="B835">
        <v>11047.586846220287</v>
      </c>
      <c r="C835">
        <v>3</v>
      </c>
      <c r="D835">
        <v>4</v>
      </c>
      <c r="E835">
        <v>3</v>
      </c>
      <c r="F835">
        <v>3.8</v>
      </c>
      <c r="G835">
        <v>1.26</v>
      </c>
      <c r="H835">
        <v>2.7489999999999997</v>
      </c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</row>
    <row r="836" spans="1:26" x14ac:dyDescent="0.25">
      <c r="A836" t="s">
        <v>1070</v>
      </c>
      <c r="B836">
        <v>12581.973908195325</v>
      </c>
      <c r="C836">
        <v>3</v>
      </c>
      <c r="D836">
        <v>3</v>
      </c>
      <c r="E836">
        <v>4</v>
      </c>
      <c r="F836">
        <v>4.0999999999999996</v>
      </c>
      <c r="G836">
        <v>1.26</v>
      </c>
      <c r="H836">
        <v>2.7989999999999995</v>
      </c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 x14ac:dyDescent="0.25">
      <c r="A837" t="s">
        <v>1071</v>
      </c>
      <c r="B837">
        <v>11047.586846220287</v>
      </c>
      <c r="C837">
        <v>3</v>
      </c>
      <c r="D837">
        <v>3</v>
      </c>
      <c r="E837">
        <v>4</v>
      </c>
      <c r="F837">
        <v>3.8</v>
      </c>
      <c r="G837">
        <v>1.26</v>
      </c>
      <c r="H837">
        <v>2.7489999999999997</v>
      </c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</row>
    <row r="838" spans="1:26" x14ac:dyDescent="0.25">
      <c r="A838" t="s">
        <v>1072</v>
      </c>
      <c r="B838">
        <v>12581.973908195325</v>
      </c>
      <c r="C838">
        <v>3</v>
      </c>
      <c r="D838">
        <v>2</v>
      </c>
      <c r="E838">
        <v>5</v>
      </c>
      <c r="F838">
        <v>4.0999999999999996</v>
      </c>
      <c r="G838">
        <v>1.26</v>
      </c>
      <c r="H838">
        <v>2.7989999999999995</v>
      </c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</row>
    <row r="839" spans="1:26" x14ac:dyDescent="0.25">
      <c r="A839" t="s">
        <v>1073</v>
      </c>
      <c r="B839">
        <v>12997.160995553279</v>
      </c>
      <c r="C839">
        <v>3</v>
      </c>
      <c r="D839">
        <v>3</v>
      </c>
      <c r="E839">
        <v>4</v>
      </c>
      <c r="F839">
        <v>4</v>
      </c>
      <c r="G839">
        <v>1.26</v>
      </c>
      <c r="H839">
        <v>2.8090000000000002</v>
      </c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 x14ac:dyDescent="0.25">
      <c r="A840" t="s">
        <v>1074</v>
      </c>
      <c r="B840">
        <v>14802.322244935676</v>
      </c>
      <c r="C840">
        <v>3</v>
      </c>
      <c r="D840">
        <v>2</v>
      </c>
      <c r="E840">
        <v>5</v>
      </c>
      <c r="F840">
        <v>4.0999999999999996</v>
      </c>
      <c r="G840">
        <v>1.26</v>
      </c>
      <c r="H840">
        <v>2.8589999999999995</v>
      </c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</row>
    <row r="841" spans="1:26" x14ac:dyDescent="0.25">
      <c r="A841" t="s">
        <v>1075</v>
      </c>
      <c r="B841">
        <v>12997.160995553279</v>
      </c>
      <c r="C841">
        <v>3</v>
      </c>
      <c r="D841">
        <v>2</v>
      </c>
      <c r="E841">
        <v>5</v>
      </c>
      <c r="F841">
        <v>4</v>
      </c>
      <c r="G841">
        <v>1.26</v>
      </c>
      <c r="H841">
        <v>2.8090000000000002</v>
      </c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</row>
    <row r="842" spans="1:26" x14ac:dyDescent="0.25">
      <c r="A842" t="s">
        <v>1076</v>
      </c>
      <c r="B842">
        <v>11044.580482681198</v>
      </c>
      <c r="C842">
        <v>6</v>
      </c>
      <c r="D842">
        <v>3</v>
      </c>
      <c r="E842">
        <v>1</v>
      </c>
      <c r="F842">
        <v>6</v>
      </c>
      <c r="G842">
        <v>1.26</v>
      </c>
      <c r="H842">
        <v>2.806</v>
      </c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 x14ac:dyDescent="0.25">
      <c r="A843" t="s">
        <v>1077</v>
      </c>
      <c r="B843">
        <v>14569.446594175197</v>
      </c>
      <c r="C843">
        <v>5</v>
      </c>
      <c r="D843">
        <v>4</v>
      </c>
      <c r="E843">
        <v>1</v>
      </c>
      <c r="F843">
        <v>6</v>
      </c>
      <c r="G843">
        <v>1.26</v>
      </c>
      <c r="H843">
        <v>2.8809999999999998</v>
      </c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</row>
    <row r="844" spans="1:26" x14ac:dyDescent="0.25">
      <c r="A844" t="s">
        <v>347</v>
      </c>
      <c r="B844">
        <v>14804.437668274795</v>
      </c>
      <c r="C844">
        <v>5</v>
      </c>
      <c r="D844">
        <v>3</v>
      </c>
      <c r="E844">
        <v>2</v>
      </c>
      <c r="F844">
        <v>6</v>
      </c>
      <c r="G844">
        <v>1.26</v>
      </c>
      <c r="H844">
        <v>2.8859999999999997</v>
      </c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</row>
    <row r="845" spans="1:26" x14ac:dyDescent="0.25">
      <c r="A845" t="s">
        <v>1078</v>
      </c>
      <c r="B845">
        <v>9640.2425568583676</v>
      </c>
      <c r="C845">
        <v>4</v>
      </c>
      <c r="D845">
        <v>3</v>
      </c>
      <c r="E845">
        <v>3</v>
      </c>
      <c r="F845">
        <v>4.0999999999999996</v>
      </c>
      <c r="G845">
        <v>1.26</v>
      </c>
      <c r="H845">
        <v>2.7240000000000002</v>
      </c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 x14ac:dyDescent="0.25">
      <c r="A846" t="s">
        <v>1079</v>
      </c>
      <c r="B846">
        <v>9640.2425568583676</v>
      </c>
      <c r="C846">
        <v>4</v>
      </c>
      <c r="D846">
        <v>2</v>
      </c>
      <c r="E846">
        <v>4</v>
      </c>
      <c r="F846">
        <v>4.0999999999999996</v>
      </c>
      <c r="G846">
        <v>1.26</v>
      </c>
      <c r="H846">
        <v>2.7240000000000002</v>
      </c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</row>
    <row r="847" spans="1:26" x14ac:dyDescent="0.25">
      <c r="A847" t="s">
        <v>1080</v>
      </c>
      <c r="B847">
        <v>9344.270197656575</v>
      </c>
      <c r="C847">
        <v>4</v>
      </c>
      <c r="D847">
        <v>3</v>
      </c>
      <c r="E847">
        <v>3</v>
      </c>
      <c r="F847">
        <v>4.0999999999999996</v>
      </c>
      <c r="G847">
        <v>1.26</v>
      </c>
      <c r="H847">
        <v>2.7089999999999996</v>
      </c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</row>
    <row r="848" spans="1:26" x14ac:dyDescent="0.25">
      <c r="A848" t="s">
        <v>1081</v>
      </c>
      <c r="B848">
        <v>9652.6177077657594</v>
      </c>
      <c r="C848">
        <v>4</v>
      </c>
      <c r="D848">
        <v>3</v>
      </c>
      <c r="E848">
        <v>3</v>
      </c>
      <c r="F848">
        <v>4</v>
      </c>
      <c r="G848">
        <v>1.26</v>
      </c>
      <c r="H848">
        <v>2.7190000000000003</v>
      </c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 x14ac:dyDescent="0.25">
      <c r="A849" t="s">
        <v>1082</v>
      </c>
      <c r="B849">
        <v>10993.259056066558</v>
      </c>
      <c r="C849">
        <v>4</v>
      </c>
      <c r="D849">
        <v>2</v>
      </c>
      <c r="E849">
        <v>4</v>
      </c>
      <c r="F849">
        <v>4.0999999999999996</v>
      </c>
      <c r="G849">
        <v>1.26</v>
      </c>
      <c r="H849">
        <v>2.7689999999999997</v>
      </c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</row>
    <row r="850" spans="1:26" x14ac:dyDescent="0.25">
      <c r="A850" t="s">
        <v>1083</v>
      </c>
      <c r="B850">
        <v>9157.6116714700802</v>
      </c>
      <c r="C850">
        <v>4</v>
      </c>
      <c r="D850">
        <v>3</v>
      </c>
      <c r="E850">
        <v>3</v>
      </c>
      <c r="F850">
        <v>4</v>
      </c>
      <c r="G850">
        <v>1.26</v>
      </c>
      <c r="H850">
        <v>2.7090000000000005</v>
      </c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</row>
    <row r="851" spans="1:26" x14ac:dyDescent="0.25">
      <c r="A851" t="s">
        <v>1084</v>
      </c>
      <c r="B851">
        <v>9157.6116714700802</v>
      </c>
      <c r="C851">
        <v>4</v>
      </c>
      <c r="D851">
        <v>2</v>
      </c>
      <c r="E851">
        <v>4</v>
      </c>
      <c r="F851">
        <v>4</v>
      </c>
      <c r="G851">
        <v>1.26</v>
      </c>
      <c r="H851">
        <v>2.7090000000000005</v>
      </c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 x14ac:dyDescent="0.25">
      <c r="A852" t="s">
        <v>1085</v>
      </c>
      <c r="B852">
        <v>11166.072333631486</v>
      </c>
      <c r="C852">
        <v>3</v>
      </c>
      <c r="D852">
        <v>5</v>
      </c>
      <c r="E852">
        <v>2</v>
      </c>
      <c r="F852">
        <v>3.8</v>
      </c>
      <c r="G852">
        <v>1.26</v>
      </c>
      <c r="H852">
        <v>2.7490000000000001</v>
      </c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</row>
    <row r="853" spans="1:26" x14ac:dyDescent="0.25">
      <c r="A853" t="s">
        <v>1086</v>
      </c>
      <c r="B853">
        <v>12716.915713302524</v>
      </c>
      <c r="C853">
        <v>3</v>
      </c>
      <c r="D853">
        <v>4</v>
      </c>
      <c r="E853">
        <v>3</v>
      </c>
      <c r="F853">
        <v>4.0999999999999996</v>
      </c>
      <c r="G853">
        <v>1.26</v>
      </c>
      <c r="H853">
        <v>2.7990000000000004</v>
      </c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</row>
    <row r="854" spans="1:26" x14ac:dyDescent="0.25">
      <c r="A854" t="s">
        <v>1087</v>
      </c>
      <c r="B854">
        <v>11166.072333631486</v>
      </c>
      <c r="C854">
        <v>3</v>
      </c>
      <c r="D854">
        <v>4</v>
      </c>
      <c r="E854">
        <v>3</v>
      </c>
      <c r="F854">
        <v>3.8</v>
      </c>
      <c r="G854">
        <v>1.26</v>
      </c>
      <c r="H854">
        <v>2.7490000000000001</v>
      </c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 x14ac:dyDescent="0.25">
      <c r="A855" t="s">
        <v>1088</v>
      </c>
      <c r="B855">
        <v>12716.915713302524</v>
      </c>
      <c r="C855">
        <v>3</v>
      </c>
      <c r="D855">
        <v>3</v>
      </c>
      <c r="E855">
        <v>4</v>
      </c>
      <c r="F855">
        <v>4.0999999999999996</v>
      </c>
      <c r="G855">
        <v>1.26</v>
      </c>
      <c r="H855">
        <v>2.7990000000000004</v>
      </c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</row>
    <row r="856" spans="1:26" x14ac:dyDescent="0.25">
      <c r="A856" t="s">
        <v>1089</v>
      </c>
      <c r="B856">
        <v>10823.254323388415</v>
      </c>
      <c r="C856">
        <v>3</v>
      </c>
      <c r="D856">
        <v>5</v>
      </c>
      <c r="E856">
        <v>2</v>
      </c>
      <c r="F856">
        <v>3.8</v>
      </c>
      <c r="G856">
        <v>1.26</v>
      </c>
      <c r="H856">
        <v>2.734</v>
      </c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</row>
    <row r="857" spans="1:26" x14ac:dyDescent="0.25">
      <c r="A857" t="s">
        <v>1090</v>
      </c>
      <c r="B857">
        <v>12326.484090525693</v>
      </c>
      <c r="C857">
        <v>3</v>
      </c>
      <c r="D857">
        <v>4</v>
      </c>
      <c r="E857">
        <v>3</v>
      </c>
      <c r="F857">
        <v>4.0999999999999996</v>
      </c>
      <c r="G857">
        <v>1.26</v>
      </c>
      <c r="H857">
        <v>2.7839999999999998</v>
      </c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 x14ac:dyDescent="0.25">
      <c r="A858" t="s">
        <v>1091</v>
      </c>
      <c r="B858">
        <v>10268.215640137729</v>
      </c>
      <c r="C858">
        <v>3</v>
      </c>
      <c r="D858">
        <v>5</v>
      </c>
      <c r="E858">
        <v>2</v>
      </c>
      <c r="F858">
        <v>3.8</v>
      </c>
      <c r="G858">
        <v>1.26</v>
      </c>
      <c r="H858">
        <v>2.7240000000000002</v>
      </c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</row>
    <row r="859" spans="1:26" x14ac:dyDescent="0.25">
      <c r="A859" t="s">
        <v>1092</v>
      </c>
      <c r="B859">
        <v>10268.215640137729</v>
      </c>
      <c r="C859">
        <v>3</v>
      </c>
      <c r="D859">
        <v>4</v>
      </c>
      <c r="E859">
        <v>3</v>
      </c>
      <c r="F859">
        <v>3.8</v>
      </c>
      <c r="G859">
        <v>1.26</v>
      </c>
      <c r="H859">
        <v>2.7240000000000002</v>
      </c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</row>
    <row r="860" spans="1:26" x14ac:dyDescent="0.25">
      <c r="A860" t="s">
        <v>1093</v>
      </c>
      <c r="B860">
        <v>12733.240380456959</v>
      </c>
      <c r="C860">
        <v>3</v>
      </c>
      <c r="D860">
        <v>4</v>
      </c>
      <c r="E860">
        <v>3</v>
      </c>
      <c r="F860">
        <v>4</v>
      </c>
      <c r="G860">
        <v>1.26</v>
      </c>
      <c r="H860">
        <v>2.794</v>
      </c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 x14ac:dyDescent="0.25">
      <c r="A861" t="s">
        <v>1094</v>
      </c>
      <c r="B861">
        <v>14501.745988853756</v>
      </c>
      <c r="C861">
        <v>3</v>
      </c>
      <c r="D861">
        <v>3</v>
      </c>
      <c r="E861">
        <v>4</v>
      </c>
      <c r="F861">
        <v>4.0999999999999996</v>
      </c>
      <c r="G861">
        <v>1.26</v>
      </c>
      <c r="H861">
        <v>2.8439999999999999</v>
      </c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</row>
    <row r="862" spans="1:26" x14ac:dyDescent="0.25">
      <c r="A862" t="s">
        <v>1095</v>
      </c>
      <c r="B862">
        <v>12080.25369427968</v>
      </c>
      <c r="C862">
        <v>3</v>
      </c>
      <c r="D862">
        <v>4</v>
      </c>
      <c r="E862">
        <v>3</v>
      </c>
      <c r="F862">
        <v>4</v>
      </c>
      <c r="G862">
        <v>1.26</v>
      </c>
      <c r="H862">
        <v>2.7840000000000003</v>
      </c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</row>
    <row r="863" spans="1:26" x14ac:dyDescent="0.25">
      <c r="A863" t="s">
        <v>1096</v>
      </c>
      <c r="B863">
        <v>12080.25369427968</v>
      </c>
      <c r="C863">
        <v>3</v>
      </c>
      <c r="D863">
        <v>3</v>
      </c>
      <c r="E863">
        <v>4</v>
      </c>
      <c r="F863">
        <v>4</v>
      </c>
      <c r="G863">
        <v>1.26</v>
      </c>
      <c r="H863">
        <v>2.7840000000000003</v>
      </c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 x14ac:dyDescent="0.25">
      <c r="A864" t="s">
        <v>1097</v>
      </c>
      <c r="B864">
        <v>11346.170274496511</v>
      </c>
      <c r="C864">
        <v>3</v>
      </c>
      <c r="D864">
        <v>4</v>
      </c>
      <c r="E864">
        <v>3</v>
      </c>
      <c r="F864">
        <v>3.8</v>
      </c>
      <c r="G864">
        <v>1.26</v>
      </c>
      <c r="H864">
        <v>2.754</v>
      </c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</row>
    <row r="865" spans="1:26" x14ac:dyDescent="0.25">
      <c r="A865" t="s">
        <v>1098</v>
      </c>
      <c r="B865">
        <v>12922.027257065471</v>
      </c>
      <c r="C865">
        <v>3</v>
      </c>
      <c r="D865">
        <v>3</v>
      </c>
      <c r="E865">
        <v>4</v>
      </c>
      <c r="F865">
        <v>4.0999999999999996</v>
      </c>
      <c r="G865">
        <v>1.26</v>
      </c>
      <c r="H865">
        <v>2.8039999999999998</v>
      </c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</row>
    <row r="866" spans="1:26" x14ac:dyDescent="0.25">
      <c r="A866" t="s">
        <v>1099</v>
      </c>
      <c r="B866">
        <v>11346.170274496511</v>
      </c>
      <c r="C866">
        <v>3</v>
      </c>
      <c r="D866">
        <v>3</v>
      </c>
      <c r="E866">
        <v>4</v>
      </c>
      <c r="F866">
        <v>3.8</v>
      </c>
      <c r="G866">
        <v>1.26</v>
      </c>
      <c r="H866">
        <v>2.754</v>
      </c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 x14ac:dyDescent="0.25">
      <c r="A867" t="s">
        <v>1100</v>
      </c>
      <c r="B867">
        <v>12922.027257065471</v>
      </c>
      <c r="C867">
        <v>3</v>
      </c>
      <c r="D867">
        <v>2</v>
      </c>
      <c r="E867">
        <v>5</v>
      </c>
      <c r="F867">
        <v>4.0999999999999996</v>
      </c>
      <c r="G867">
        <v>1.26</v>
      </c>
      <c r="H867">
        <v>2.8039999999999998</v>
      </c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</row>
    <row r="868" spans="1:26" x14ac:dyDescent="0.25">
      <c r="A868" t="s">
        <v>1101</v>
      </c>
      <c r="B868">
        <v>10997.822941507584</v>
      </c>
      <c r="C868">
        <v>3</v>
      </c>
      <c r="D868">
        <v>4</v>
      </c>
      <c r="E868">
        <v>3</v>
      </c>
      <c r="F868">
        <v>3.8</v>
      </c>
      <c r="G868">
        <v>1.26</v>
      </c>
      <c r="H868">
        <v>2.7389999999999999</v>
      </c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</row>
    <row r="869" spans="1:26" x14ac:dyDescent="0.25">
      <c r="A869" t="s">
        <v>1102</v>
      </c>
      <c r="B869">
        <v>12525.298350050301</v>
      </c>
      <c r="C869">
        <v>3</v>
      </c>
      <c r="D869">
        <v>3</v>
      </c>
      <c r="E869">
        <v>4</v>
      </c>
      <c r="F869">
        <v>4.0999999999999996</v>
      </c>
      <c r="G869">
        <v>1.26</v>
      </c>
      <c r="H869">
        <v>2.7889999999999993</v>
      </c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 x14ac:dyDescent="0.25">
      <c r="A870" t="s">
        <v>1103</v>
      </c>
      <c r="B870">
        <v>10433.832021430271</v>
      </c>
      <c r="C870">
        <v>3</v>
      </c>
      <c r="D870">
        <v>4</v>
      </c>
      <c r="E870">
        <v>3</v>
      </c>
      <c r="F870">
        <v>3.8</v>
      </c>
      <c r="G870">
        <v>1.26</v>
      </c>
      <c r="H870">
        <v>2.7290000000000001</v>
      </c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</row>
    <row r="871" spans="1:26" x14ac:dyDescent="0.25">
      <c r="A871" t="s">
        <v>1104</v>
      </c>
      <c r="B871">
        <v>10433.832021430271</v>
      </c>
      <c r="C871">
        <v>3</v>
      </c>
      <c r="D871">
        <v>3</v>
      </c>
      <c r="E871">
        <v>4</v>
      </c>
      <c r="F871">
        <v>3.8</v>
      </c>
      <c r="G871">
        <v>1.26</v>
      </c>
      <c r="H871">
        <v>2.7290000000000001</v>
      </c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</row>
    <row r="872" spans="1:26" x14ac:dyDescent="0.25">
      <c r="A872" t="s">
        <v>1105</v>
      </c>
      <c r="B872">
        <v>12938.615225303038</v>
      </c>
      <c r="C872">
        <v>3</v>
      </c>
      <c r="D872">
        <v>3</v>
      </c>
      <c r="E872">
        <v>4</v>
      </c>
      <c r="F872">
        <v>4</v>
      </c>
      <c r="G872">
        <v>1.26</v>
      </c>
      <c r="H872">
        <v>2.7989999999999999</v>
      </c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 x14ac:dyDescent="0.25">
      <c r="A873" t="s">
        <v>1106</v>
      </c>
      <c r="B873">
        <v>14735.645117706237</v>
      </c>
      <c r="C873">
        <v>3</v>
      </c>
      <c r="D873">
        <v>2</v>
      </c>
      <c r="E873">
        <v>5</v>
      </c>
      <c r="F873">
        <v>4.0999999999999996</v>
      </c>
      <c r="G873">
        <v>1.26</v>
      </c>
      <c r="H873">
        <v>2.8489999999999993</v>
      </c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</row>
    <row r="874" spans="1:26" x14ac:dyDescent="0.25">
      <c r="A874" t="s">
        <v>1107</v>
      </c>
      <c r="B874">
        <v>12275.096495800319</v>
      </c>
      <c r="C874">
        <v>3</v>
      </c>
      <c r="D874">
        <v>3</v>
      </c>
      <c r="E874">
        <v>4</v>
      </c>
      <c r="F874">
        <v>4</v>
      </c>
      <c r="G874">
        <v>1.26</v>
      </c>
      <c r="H874">
        <v>2.7890000000000001</v>
      </c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</row>
    <row r="875" spans="1:26" x14ac:dyDescent="0.25">
      <c r="A875" t="s">
        <v>1108</v>
      </c>
      <c r="B875">
        <v>12275.096495800319</v>
      </c>
      <c r="C875">
        <v>3</v>
      </c>
      <c r="D875">
        <v>2</v>
      </c>
      <c r="E875">
        <v>5</v>
      </c>
      <c r="F875">
        <v>4</v>
      </c>
      <c r="G875">
        <v>1.26</v>
      </c>
      <c r="H875">
        <v>2.7890000000000001</v>
      </c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 x14ac:dyDescent="0.25">
      <c r="A876" t="s">
        <v>1109</v>
      </c>
      <c r="B876">
        <v>13805.725603351499</v>
      </c>
      <c r="C876">
        <v>6</v>
      </c>
      <c r="D876">
        <v>2</v>
      </c>
      <c r="E876">
        <v>2</v>
      </c>
      <c r="F876">
        <v>6</v>
      </c>
      <c r="G876">
        <v>1.26</v>
      </c>
      <c r="H876">
        <v>2.891</v>
      </c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</row>
    <row r="877" spans="1:26" x14ac:dyDescent="0.25">
      <c r="A877" t="s">
        <v>1110</v>
      </c>
      <c r="B877">
        <v>10580.754025820161</v>
      </c>
      <c r="C877">
        <v>4</v>
      </c>
      <c r="D877">
        <v>3</v>
      </c>
      <c r="E877">
        <v>3</v>
      </c>
      <c r="F877">
        <v>4.25</v>
      </c>
      <c r="G877">
        <v>1.26</v>
      </c>
      <c r="H877">
        <v>2.7590000000000003</v>
      </c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</row>
    <row r="878" spans="1:26" x14ac:dyDescent="0.25">
      <c r="A878" t="s">
        <v>1111</v>
      </c>
      <c r="B878">
        <v>12050.303196072959</v>
      </c>
      <c r="C878">
        <v>4</v>
      </c>
      <c r="D878">
        <v>2</v>
      </c>
      <c r="E878">
        <v>4</v>
      </c>
      <c r="F878">
        <v>4.25</v>
      </c>
      <c r="G878">
        <v>1.26</v>
      </c>
      <c r="H878">
        <v>2.8090000000000002</v>
      </c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 x14ac:dyDescent="0.25">
      <c r="A879" t="s">
        <v>1112</v>
      </c>
      <c r="B879">
        <v>10580.754025820161</v>
      </c>
      <c r="C879">
        <v>4</v>
      </c>
      <c r="D879">
        <v>2</v>
      </c>
      <c r="E879">
        <v>4</v>
      </c>
      <c r="F879">
        <v>4.25</v>
      </c>
      <c r="G879">
        <v>1.26</v>
      </c>
      <c r="H879">
        <v>2.7590000000000003</v>
      </c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</row>
    <row r="880" spans="1:26" x14ac:dyDescent="0.25">
      <c r="A880" t="s">
        <v>1113</v>
      </c>
      <c r="B880">
        <v>12050.303196072959</v>
      </c>
      <c r="C880">
        <v>4</v>
      </c>
      <c r="D880">
        <v>1</v>
      </c>
      <c r="E880">
        <v>5</v>
      </c>
      <c r="F880">
        <v>4.25</v>
      </c>
      <c r="G880">
        <v>1.26</v>
      </c>
      <c r="H880">
        <v>2.8090000000000002</v>
      </c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</row>
    <row r="881" spans="1:26" x14ac:dyDescent="0.25">
      <c r="A881" t="s">
        <v>1114</v>
      </c>
      <c r="B881">
        <v>10255.906314501119</v>
      </c>
      <c r="C881">
        <v>4</v>
      </c>
      <c r="D881">
        <v>3</v>
      </c>
      <c r="E881">
        <v>3</v>
      </c>
      <c r="F881">
        <v>4.25</v>
      </c>
      <c r="G881">
        <v>1.26</v>
      </c>
      <c r="H881">
        <v>2.7440000000000002</v>
      </c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 x14ac:dyDescent="0.25">
      <c r="A882" t="s">
        <v>1115</v>
      </c>
      <c r="B882">
        <v>11680.337747070716</v>
      </c>
      <c r="C882">
        <v>4</v>
      </c>
      <c r="D882">
        <v>2</v>
      </c>
      <c r="E882">
        <v>4</v>
      </c>
      <c r="F882">
        <v>4.25</v>
      </c>
      <c r="G882">
        <v>1.26</v>
      </c>
      <c r="H882">
        <v>2.7939999999999996</v>
      </c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</row>
    <row r="883" spans="1:26" x14ac:dyDescent="0.25">
      <c r="A883" t="s">
        <v>1116</v>
      </c>
      <c r="B883">
        <v>9729.96240093696</v>
      </c>
      <c r="C883">
        <v>4</v>
      </c>
      <c r="D883">
        <v>3</v>
      </c>
      <c r="E883">
        <v>3</v>
      </c>
      <c r="F883">
        <v>4.25</v>
      </c>
      <c r="G883">
        <v>1.26</v>
      </c>
      <c r="H883">
        <v>2.7340000000000004</v>
      </c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</row>
    <row r="884" spans="1:26" x14ac:dyDescent="0.25">
      <c r="A884" t="s">
        <v>1117</v>
      </c>
      <c r="B884">
        <v>9729.96240093696</v>
      </c>
      <c r="C884">
        <v>4</v>
      </c>
      <c r="D884">
        <v>2</v>
      </c>
      <c r="E884">
        <v>4</v>
      </c>
      <c r="F884">
        <v>4.25</v>
      </c>
      <c r="G884">
        <v>1.26</v>
      </c>
      <c r="H884">
        <v>2.7340000000000004</v>
      </c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 x14ac:dyDescent="0.25">
      <c r="A885" t="s">
        <v>1118</v>
      </c>
      <c r="B885">
        <v>12065.7721347072</v>
      </c>
      <c r="C885">
        <v>4</v>
      </c>
      <c r="D885">
        <v>2</v>
      </c>
      <c r="E885">
        <v>4</v>
      </c>
      <c r="F885">
        <v>4.25</v>
      </c>
      <c r="G885">
        <v>1.26</v>
      </c>
      <c r="H885">
        <v>2.8040000000000003</v>
      </c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</row>
    <row r="886" spans="1:26" x14ac:dyDescent="0.25">
      <c r="A886" t="s">
        <v>1119</v>
      </c>
      <c r="B886">
        <v>13741.573820083198</v>
      </c>
      <c r="C886">
        <v>4</v>
      </c>
      <c r="D886">
        <v>1</v>
      </c>
      <c r="E886">
        <v>5</v>
      </c>
      <c r="F886">
        <v>4.25</v>
      </c>
      <c r="G886">
        <v>1.26</v>
      </c>
      <c r="H886">
        <v>2.8540000000000001</v>
      </c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</row>
    <row r="887" spans="1:26" x14ac:dyDescent="0.25">
      <c r="A887" t="s">
        <v>1120</v>
      </c>
      <c r="B887">
        <v>11447.014589337601</v>
      </c>
      <c r="C887">
        <v>4</v>
      </c>
      <c r="D887">
        <v>2</v>
      </c>
      <c r="E887">
        <v>4</v>
      </c>
      <c r="F887">
        <v>4.25</v>
      </c>
      <c r="G887">
        <v>1.26</v>
      </c>
      <c r="H887">
        <v>2.7940000000000005</v>
      </c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 x14ac:dyDescent="0.25">
      <c r="A888" t="s">
        <v>1121</v>
      </c>
      <c r="B888">
        <v>11447.014589337601</v>
      </c>
      <c r="C888">
        <v>4</v>
      </c>
      <c r="D888">
        <v>1</v>
      </c>
      <c r="E888">
        <v>5</v>
      </c>
      <c r="F888">
        <v>4.25</v>
      </c>
      <c r="G888">
        <v>1.26</v>
      </c>
      <c r="H888">
        <v>2.7940000000000005</v>
      </c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</row>
    <row r="889" spans="1:26" x14ac:dyDescent="0.25">
      <c r="A889" t="s">
        <v>1122</v>
      </c>
      <c r="B889">
        <v>13957.590417039361</v>
      </c>
      <c r="C889">
        <v>3</v>
      </c>
      <c r="D889">
        <v>4</v>
      </c>
      <c r="E889">
        <v>3</v>
      </c>
      <c r="F889">
        <v>4.25</v>
      </c>
      <c r="G889">
        <v>1.26</v>
      </c>
      <c r="H889">
        <v>2.8340000000000005</v>
      </c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</row>
    <row r="890" spans="1:26" x14ac:dyDescent="0.25">
      <c r="A890" t="s">
        <v>1123</v>
      </c>
      <c r="B890">
        <v>13957.590417039361</v>
      </c>
      <c r="C890">
        <v>3</v>
      </c>
      <c r="D890">
        <v>3</v>
      </c>
      <c r="E890">
        <v>4</v>
      </c>
      <c r="F890">
        <v>4.25</v>
      </c>
      <c r="G890">
        <v>1.26</v>
      </c>
      <c r="H890">
        <v>2.8340000000000005</v>
      </c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 x14ac:dyDescent="0.25">
      <c r="A891" t="s">
        <v>1124</v>
      </c>
      <c r="B891">
        <v>13529.06790423552</v>
      </c>
      <c r="C891">
        <v>3</v>
      </c>
      <c r="D891">
        <v>4</v>
      </c>
      <c r="E891">
        <v>3</v>
      </c>
      <c r="F891">
        <v>4.25</v>
      </c>
      <c r="G891">
        <v>1.26</v>
      </c>
      <c r="H891">
        <v>2.819</v>
      </c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</row>
    <row r="892" spans="1:26" x14ac:dyDescent="0.25">
      <c r="A892" t="s">
        <v>1125</v>
      </c>
      <c r="B892">
        <v>12835.269550172161</v>
      </c>
      <c r="C892">
        <v>3</v>
      </c>
      <c r="D892">
        <v>4</v>
      </c>
      <c r="E892">
        <v>3</v>
      </c>
      <c r="F892">
        <v>4.25</v>
      </c>
      <c r="G892">
        <v>1.26</v>
      </c>
      <c r="H892">
        <v>2.8090000000000002</v>
      </c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</row>
    <row r="893" spans="1:26" x14ac:dyDescent="0.25">
      <c r="A893" t="s">
        <v>1126</v>
      </c>
      <c r="B893">
        <v>12835.269550172161</v>
      </c>
      <c r="C893">
        <v>3</v>
      </c>
      <c r="D893">
        <v>3</v>
      </c>
      <c r="E893">
        <v>4</v>
      </c>
      <c r="F893">
        <v>4.25</v>
      </c>
      <c r="G893">
        <v>1.26</v>
      </c>
      <c r="H893">
        <v>2.8090000000000002</v>
      </c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 x14ac:dyDescent="0.25">
      <c r="A894" t="s">
        <v>1127</v>
      </c>
      <c r="B894">
        <v>14182.712843120638</v>
      </c>
      <c r="C894">
        <v>3</v>
      </c>
      <c r="D894">
        <v>3</v>
      </c>
      <c r="E894">
        <v>4</v>
      </c>
      <c r="F894">
        <v>4.25</v>
      </c>
      <c r="G894">
        <v>1.26</v>
      </c>
      <c r="H894">
        <v>2.839</v>
      </c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</row>
    <row r="895" spans="1:26" x14ac:dyDescent="0.25">
      <c r="A895" t="s">
        <v>1128</v>
      </c>
      <c r="B895">
        <v>14182.712843120638</v>
      </c>
      <c r="C895">
        <v>3</v>
      </c>
      <c r="D895">
        <v>2</v>
      </c>
      <c r="E895">
        <v>5</v>
      </c>
      <c r="F895">
        <v>4.25</v>
      </c>
      <c r="G895">
        <v>1.26</v>
      </c>
      <c r="H895">
        <v>2.839</v>
      </c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</row>
    <row r="896" spans="1:26" x14ac:dyDescent="0.25">
      <c r="A896" t="s">
        <v>1129</v>
      </c>
      <c r="B896">
        <v>13747.27867688448</v>
      </c>
      <c r="C896">
        <v>3</v>
      </c>
      <c r="D896">
        <v>3</v>
      </c>
      <c r="E896">
        <v>4</v>
      </c>
      <c r="F896">
        <v>4.25</v>
      </c>
      <c r="G896">
        <v>1.26</v>
      </c>
      <c r="H896">
        <v>2.8239999999999998</v>
      </c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 x14ac:dyDescent="0.25">
      <c r="A897" t="s">
        <v>1130</v>
      </c>
      <c r="B897">
        <v>13042.290026787841</v>
      </c>
      <c r="C897">
        <v>3</v>
      </c>
      <c r="D897">
        <v>3</v>
      </c>
      <c r="E897">
        <v>4</v>
      </c>
      <c r="F897">
        <v>4.25</v>
      </c>
      <c r="G897">
        <v>1.26</v>
      </c>
      <c r="H897">
        <v>2.8140000000000001</v>
      </c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</row>
    <row r="898" spans="1:26" x14ac:dyDescent="0.25">
      <c r="A898" t="s">
        <v>1131</v>
      </c>
      <c r="B898">
        <v>13042.290026787841</v>
      </c>
      <c r="C898">
        <v>3</v>
      </c>
      <c r="D898">
        <v>2</v>
      </c>
      <c r="E898">
        <v>5</v>
      </c>
      <c r="F898">
        <v>4.25</v>
      </c>
      <c r="G898">
        <v>1.26</v>
      </c>
      <c r="H898">
        <v>2.8140000000000001</v>
      </c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</row>
    <row r="899" spans="1:26" x14ac:dyDescent="0.25">
      <c r="A899" t="s">
        <v>1132</v>
      </c>
      <c r="B899">
        <v>10889.894481523201</v>
      </c>
      <c r="C899">
        <v>5</v>
      </c>
      <c r="D899">
        <v>3</v>
      </c>
      <c r="E899">
        <v>2</v>
      </c>
      <c r="F899">
        <v>5.5</v>
      </c>
      <c r="G899">
        <v>1.28</v>
      </c>
      <c r="H899">
        <v>2.778</v>
      </c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 x14ac:dyDescent="0.25">
      <c r="A900" t="s">
        <v>1133</v>
      </c>
      <c r="B900">
        <v>12402.3798261792</v>
      </c>
      <c r="C900">
        <v>5</v>
      </c>
      <c r="D900">
        <v>2</v>
      </c>
      <c r="E900">
        <v>3</v>
      </c>
      <c r="F900">
        <v>5.5</v>
      </c>
      <c r="G900">
        <v>1.28</v>
      </c>
      <c r="H900">
        <v>2.8280000000000003</v>
      </c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</row>
    <row r="901" spans="1:26" x14ac:dyDescent="0.25">
      <c r="A901" t="s">
        <v>1134</v>
      </c>
      <c r="B901">
        <v>10331.438354265601</v>
      </c>
      <c r="C901">
        <v>5</v>
      </c>
      <c r="D901">
        <v>3</v>
      </c>
      <c r="E901">
        <v>2</v>
      </c>
      <c r="F901">
        <v>5.5</v>
      </c>
      <c r="G901">
        <v>1.28</v>
      </c>
      <c r="H901">
        <v>2.7680000000000002</v>
      </c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</row>
    <row r="902" spans="1:26" x14ac:dyDescent="0.25">
      <c r="A902" t="s">
        <v>1135</v>
      </c>
      <c r="B902">
        <v>10331.438354265601</v>
      </c>
      <c r="C902">
        <v>5</v>
      </c>
      <c r="D902">
        <v>2</v>
      </c>
      <c r="E902">
        <v>3</v>
      </c>
      <c r="F902">
        <v>5.5</v>
      </c>
      <c r="G902">
        <v>1.28</v>
      </c>
      <c r="H902">
        <v>2.7680000000000002</v>
      </c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 x14ac:dyDescent="0.25">
      <c r="A903" t="s">
        <v>1136</v>
      </c>
      <c r="B903">
        <v>10014.245071459201</v>
      </c>
      <c r="C903">
        <v>5</v>
      </c>
      <c r="D903">
        <v>3</v>
      </c>
      <c r="E903">
        <v>2</v>
      </c>
      <c r="F903">
        <v>5.5</v>
      </c>
      <c r="G903">
        <v>1.28</v>
      </c>
      <c r="H903">
        <v>2.7530000000000001</v>
      </c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</row>
    <row r="904" spans="1:26" x14ac:dyDescent="0.25">
      <c r="A904" t="s">
        <v>1137</v>
      </c>
      <c r="B904">
        <v>11781.464789952001</v>
      </c>
      <c r="C904">
        <v>5</v>
      </c>
      <c r="D904">
        <v>2</v>
      </c>
      <c r="E904">
        <v>3</v>
      </c>
      <c r="F904">
        <v>5.5</v>
      </c>
      <c r="G904">
        <v>1.28</v>
      </c>
      <c r="H904">
        <v>2.8130000000000002</v>
      </c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</row>
    <row r="905" spans="1:26" x14ac:dyDescent="0.25">
      <c r="A905" t="s">
        <v>1138</v>
      </c>
      <c r="B905">
        <v>14365.392720307198</v>
      </c>
      <c r="C905">
        <v>4</v>
      </c>
      <c r="D905">
        <v>4</v>
      </c>
      <c r="E905">
        <v>2</v>
      </c>
      <c r="F905">
        <v>5.5</v>
      </c>
      <c r="G905">
        <v>1.28</v>
      </c>
      <c r="H905">
        <v>2.8530000000000002</v>
      </c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 x14ac:dyDescent="0.25">
      <c r="A906" t="s">
        <v>1139</v>
      </c>
      <c r="B906">
        <v>13628.705914137601</v>
      </c>
      <c r="C906">
        <v>4</v>
      </c>
      <c r="D906">
        <v>4</v>
      </c>
      <c r="E906">
        <v>2</v>
      </c>
      <c r="F906">
        <v>5.5</v>
      </c>
      <c r="G906">
        <v>1.28</v>
      </c>
      <c r="H906">
        <v>2.8430000000000004</v>
      </c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</row>
    <row r="907" spans="1:26" x14ac:dyDescent="0.25">
      <c r="A907" t="s">
        <v>1140</v>
      </c>
      <c r="B907">
        <v>13628.705914137601</v>
      </c>
      <c r="C907">
        <v>4</v>
      </c>
      <c r="D907">
        <v>3</v>
      </c>
      <c r="E907">
        <v>3</v>
      </c>
      <c r="F907">
        <v>5.5</v>
      </c>
      <c r="G907">
        <v>1.28</v>
      </c>
      <c r="H907">
        <v>2.8430000000000004</v>
      </c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</row>
    <row r="908" spans="1:26" x14ac:dyDescent="0.25">
      <c r="A908" t="s">
        <v>1141</v>
      </c>
      <c r="B908">
        <v>13210.2807325632</v>
      </c>
      <c r="C908">
        <v>4</v>
      </c>
      <c r="D908">
        <v>4</v>
      </c>
      <c r="E908">
        <v>2</v>
      </c>
      <c r="F908">
        <v>5.5</v>
      </c>
      <c r="G908">
        <v>1.28</v>
      </c>
      <c r="H908">
        <v>2.8280000000000003</v>
      </c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 x14ac:dyDescent="0.25">
      <c r="A909" t="s">
        <v>1142</v>
      </c>
      <c r="B909">
        <v>14597.092602892799</v>
      </c>
      <c r="C909">
        <v>4</v>
      </c>
      <c r="D909">
        <v>3</v>
      </c>
      <c r="E909">
        <v>3</v>
      </c>
      <c r="F909">
        <v>5.5</v>
      </c>
      <c r="G909">
        <v>1.28</v>
      </c>
      <c r="H909">
        <v>2.8579999999999997</v>
      </c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</row>
    <row r="910" spans="1:26" x14ac:dyDescent="0.25">
      <c r="A910" t="s">
        <v>1143</v>
      </c>
      <c r="B910">
        <v>13848.5237514624</v>
      </c>
      <c r="C910">
        <v>4</v>
      </c>
      <c r="D910">
        <v>3</v>
      </c>
      <c r="E910">
        <v>3</v>
      </c>
      <c r="F910">
        <v>5.5</v>
      </c>
      <c r="G910">
        <v>1.28</v>
      </c>
      <c r="H910">
        <v>2.8479999999999999</v>
      </c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</row>
    <row r="911" spans="1:26" x14ac:dyDescent="0.25">
      <c r="A911" t="s">
        <v>348</v>
      </c>
      <c r="B911">
        <v>13848.5237514624</v>
      </c>
      <c r="C911">
        <v>4</v>
      </c>
      <c r="D911">
        <v>2</v>
      </c>
      <c r="E911">
        <v>4</v>
      </c>
      <c r="F911">
        <v>5.5</v>
      </c>
      <c r="G911">
        <v>1.28</v>
      </c>
      <c r="H911">
        <v>2.8479999999999999</v>
      </c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 x14ac:dyDescent="0.25">
      <c r="A912" t="s">
        <v>349</v>
      </c>
      <c r="B912">
        <v>13423.3497766368</v>
      </c>
      <c r="C912">
        <v>4</v>
      </c>
      <c r="D912">
        <v>3</v>
      </c>
      <c r="E912">
        <v>3</v>
      </c>
      <c r="F912">
        <v>5.5</v>
      </c>
      <c r="G912">
        <v>1.28</v>
      </c>
      <c r="H912">
        <v>2.8329999999999997</v>
      </c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</row>
    <row r="913" spans="1:26" x14ac:dyDescent="0.25">
      <c r="A913" t="s">
        <v>1144</v>
      </c>
      <c r="B913">
        <v>10284.900343660798</v>
      </c>
      <c r="C913">
        <v>5</v>
      </c>
      <c r="D913">
        <v>3</v>
      </c>
      <c r="E913">
        <v>2</v>
      </c>
      <c r="F913">
        <v>5.5</v>
      </c>
      <c r="G913">
        <v>1.28</v>
      </c>
      <c r="H913">
        <v>2.758</v>
      </c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</row>
    <row r="914" spans="1:26" x14ac:dyDescent="0.25">
      <c r="A914" t="s">
        <v>1145</v>
      </c>
      <c r="B914">
        <v>13567.315346956799</v>
      </c>
      <c r="C914">
        <v>4</v>
      </c>
      <c r="D914">
        <v>4</v>
      </c>
      <c r="E914">
        <v>2</v>
      </c>
      <c r="F914">
        <v>5.5</v>
      </c>
      <c r="G914">
        <v>1.28</v>
      </c>
      <c r="H914">
        <v>2.8330000000000002</v>
      </c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 x14ac:dyDescent="0.25">
      <c r="A915" t="s">
        <v>1146</v>
      </c>
      <c r="B915">
        <v>13786.143013843197</v>
      </c>
      <c r="C915">
        <v>4</v>
      </c>
      <c r="D915">
        <v>3</v>
      </c>
      <c r="E915">
        <v>3</v>
      </c>
      <c r="F915">
        <v>5.5</v>
      </c>
      <c r="G915">
        <v>1.28</v>
      </c>
      <c r="H915">
        <v>2.8380000000000001</v>
      </c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</row>
    <row r="916" spans="1:26" x14ac:dyDescent="0.25">
      <c r="A916" t="s">
        <v>1147</v>
      </c>
      <c r="B916">
        <v>12856.125429575999</v>
      </c>
      <c r="C916">
        <v>5</v>
      </c>
      <c r="D916">
        <v>2</v>
      </c>
      <c r="E916">
        <v>3</v>
      </c>
      <c r="F916">
        <v>5.5</v>
      </c>
      <c r="G916">
        <v>1.28</v>
      </c>
      <c r="H916">
        <v>2.8430000000000004</v>
      </c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</row>
    <row r="917" spans="1:26" x14ac:dyDescent="0.25">
      <c r="A917" t="s">
        <v>1148</v>
      </c>
      <c r="B917">
        <v>14392.937461593601</v>
      </c>
      <c r="C917">
        <v>5</v>
      </c>
      <c r="D917">
        <v>3</v>
      </c>
      <c r="E917">
        <v>2</v>
      </c>
      <c r="F917">
        <v>6</v>
      </c>
      <c r="G917">
        <v>1.26</v>
      </c>
      <c r="H917">
        <v>2.871</v>
      </c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 x14ac:dyDescent="0.25">
      <c r="A918" t="s">
        <v>1149</v>
      </c>
      <c r="B918">
        <v>14392.937461593601</v>
      </c>
      <c r="C918">
        <v>5</v>
      </c>
      <c r="D918">
        <v>2</v>
      </c>
      <c r="E918">
        <v>3</v>
      </c>
      <c r="F918">
        <v>6</v>
      </c>
      <c r="G918">
        <v>1.26</v>
      </c>
      <c r="H918">
        <v>2.871</v>
      </c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</row>
    <row r="919" spans="1:26" x14ac:dyDescent="0.25">
      <c r="A919" t="s">
        <v>1150</v>
      </c>
      <c r="B919">
        <v>13951.049030755201</v>
      </c>
      <c r="C919">
        <v>5</v>
      </c>
      <c r="D919">
        <v>3</v>
      </c>
      <c r="E919">
        <v>2</v>
      </c>
      <c r="F919">
        <v>6</v>
      </c>
      <c r="G919">
        <v>1.26</v>
      </c>
      <c r="H919">
        <v>2.8559999999999999</v>
      </c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</row>
    <row r="920" spans="1:26" x14ac:dyDescent="0.25">
      <c r="A920" t="s">
        <v>1151</v>
      </c>
      <c r="B920">
        <v>13235.610618921601</v>
      </c>
      <c r="C920">
        <v>5</v>
      </c>
      <c r="D920">
        <v>3</v>
      </c>
      <c r="E920">
        <v>2</v>
      </c>
      <c r="F920">
        <v>6</v>
      </c>
      <c r="G920">
        <v>1.26</v>
      </c>
      <c r="H920">
        <v>2.8460000000000001</v>
      </c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 x14ac:dyDescent="0.25">
      <c r="A921" t="s">
        <v>1152</v>
      </c>
      <c r="B921">
        <v>13235.610618921601</v>
      </c>
      <c r="C921">
        <v>5</v>
      </c>
      <c r="D921">
        <v>2</v>
      </c>
      <c r="E921">
        <v>3</v>
      </c>
      <c r="F921">
        <v>6</v>
      </c>
      <c r="G921">
        <v>1.26</v>
      </c>
      <c r="H921">
        <v>2.8460000000000001</v>
      </c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</row>
    <row r="922" spans="1:26" x14ac:dyDescent="0.25">
      <c r="A922" t="s">
        <v>1153</v>
      </c>
      <c r="B922">
        <v>10284.315242947201</v>
      </c>
      <c r="C922">
        <v>5</v>
      </c>
      <c r="D922">
        <v>3</v>
      </c>
      <c r="E922">
        <v>2</v>
      </c>
      <c r="F922">
        <v>6</v>
      </c>
      <c r="G922">
        <v>1.26</v>
      </c>
      <c r="H922">
        <v>2.7809999999999997</v>
      </c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</row>
    <row r="923" spans="1:26" x14ac:dyDescent="0.25">
      <c r="A923" t="s">
        <v>1154</v>
      </c>
      <c r="B923">
        <v>11712.6923600232</v>
      </c>
      <c r="C923">
        <v>5</v>
      </c>
      <c r="D923">
        <v>2</v>
      </c>
      <c r="E923">
        <v>3</v>
      </c>
      <c r="F923">
        <v>6</v>
      </c>
      <c r="G923">
        <v>1.26</v>
      </c>
      <c r="H923">
        <v>2.8309999999999995</v>
      </c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 x14ac:dyDescent="0.25">
      <c r="A924" t="s">
        <v>1155</v>
      </c>
      <c r="B924">
        <v>9756.9144612576019</v>
      </c>
      <c r="C924">
        <v>5</v>
      </c>
      <c r="D924">
        <v>3</v>
      </c>
      <c r="E924">
        <v>2</v>
      </c>
      <c r="F924">
        <v>6</v>
      </c>
      <c r="G924">
        <v>1.26</v>
      </c>
      <c r="H924">
        <v>2.7709999999999999</v>
      </c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</row>
    <row r="925" spans="1:26" x14ac:dyDescent="0.25">
      <c r="A925" t="s">
        <v>1156</v>
      </c>
      <c r="B925">
        <v>9756.9144612576019</v>
      </c>
      <c r="C925">
        <v>5</v>
      </c>
      <c r="D925">
        <v>2</v>
      </c>
      <c r="E925">
        <v>3</v>
      </c>
      <c r="F925">
        <v>6</v>
      </c>
      <c r="G925">
        <v>1.26</v>
      </c>
      <c r="H925">
        <v>2.7709999999999999</v>
      </c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</row>
    <row r="926" spans="1:26" x14ac:dyDescent="0.25">
      <c r="A926" t="s">
        <v>1157</v>
      </c>
      <c r="B926">
        <v>9457.3600699032013</v>
      </c>
      <c r="C926">
        <v>5</v>
      </c>
      <c r="D926">
        <v>3</v>
      </c>
      <c r="E926">
        <v>2</v>
      </c>
      <c r="F926">
        <v>6</v>
      </c>
      <c r="G926">
        <v>1.26</v>
      </c>
      <c r="H926">
        <v>2.7559999999999998</v>
      </c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 x14ac:dyDescent="0.25">
      <c r="A927" t="s">
        <v>1158</v>
      </c>
      <c r="B927">
        <v>11126.305964592</v>
      </c>
      <c r="C927">
        <v>5</v>
      </c>
      <c r="D927">
        <v>2</v>
      </c>
      <c r="E927">
        <v>3</v>
      </c>
      <c r="F927">
        <v>6</v>
      </c>
      <c r="G927">
        <v>1.26</v>
      </c>
      <c r="H927">
        <v>2.8159999999999998</v>
      </c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</row>
    <row r="928" spans="1:26" x14ac:dyDescent="0.25">
      <c r="A928" t="s">
        <v>350</v>
      </c>
      <c r="B928">
        <v>10450.191295252798</v>
      </c>
      <c r="C928">
        <v>5</v>
      </c>
      <c r="D928">
        <v>2</v>
      </c>
      <c r="E928">
        <v>3</v>
      </c>
      <c r="F928">
        <v>6</v>
      </c>
      <c r="G928">
        <v>1.26</v>
      </c>
      <c r="H928">
        <v>2.7859999999999996</v>
      </c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</row>
    <row r="929" spans="1:26" x14ac:dyDescent="0.25">
      <c r="A929" t="s">
        <v>351</v>
      </c>
      <c r="B929">
        <v>11901.606752926797</v>
      </c>
      <c r="C929">
        <v>5</v>
      </c>
      <c r="D929">
        <v>1</v>
      </c>
      <c r="E929">
        <v>4</v>
      </c>
      <c r="F929">
        <v>6</v>
      </c>
      <c r="G929">
        <v>1.26</v>
      </c>
      <c r="H929">
        <v>2.8359999999999994</v>
      </c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 x14ac:dyDescent="0.25">
      <c r="A930" t="s">
        <v>352</v>
      </c>
      <c r="B930">
        <v>9914.2840493423992</v>
      </c>
      <c r="C930">
        <v>5</v>
      </c>
      <c r="D930">
        <v>2</v>
      </c>
      <c r="E930">
        <v>3</v>
      </c>
      <c r="F930">
        <v>6</v>
      </c>
      <c r="G930">
        <v>1.26</v>
      </c>
      <c r="H930">
        <v>2.7759999999999998</v>
      </c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</row>
    <row r="931" spans="1:26" x14ac:dyDescent="0.25">
      <c r="A931" t="s">
        <v>1159</v>
      </c>
      <c r="B931">
        <v>9914.2840493423992</v>
      </c>
      <c r="C931">
        <v>5</v>
      </c>
      <c r="D931">
        <v>1</v>
      </c>
      <c r="E931">
        <v>4</v>
      </c>
      <c r="F931">
        <v>6</v>
      </c>
      <c r="G931">
        <v>1.26</v>
      </c>
      <c r="H931">
        <v>2.7759999999999998</v>
      </c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</row>
    <row r="932" spans="1:26" x14ac:dyDescent="0.25">
      <c r="A932" t="s">
        <v>353</v>
      </c>
      <c r="B932">
        <v>9609.8981355467986</v>
      </c>
      <c r="C932">
        <v>5</v>
      </c>
      <c r="D932">
        <v>2</v>
      </c>
      <c r="E932">
        <v>3</v>
      </c>
      <c r="F932">
        <v>6</v>
      </c>
      <c r="G932">
        <v>1.26</v>
      </c>
      <c r="H932">
        <v>2.7609999999999997</v>
      </c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 x14ac:dyDescent="0.25">
      <c r="A933" t="s">
        <v>354</v>
      </c>
      <c r="B933">
        <v>11305.762512407999</v>
      </c>
      <c r="C933">
        <v>5</v>
      </c>
      <c r="D933">
        <v>1</v>
      </c>
      <c r="E933">
        <v>4</v>
      </c>
      <c r="F933">
        <v>6</v>
      </c>
      <c r="G933">
        <v>1.26</v>
      </c>
      <c r="H933">
        <v>2.8209999999999997</v>
      </c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</row>
    <row r="934" spans="1:26" x14ac:dyDescent="0.25">
      <c r="A934" t="s">
        <v>1160</v>
      </c>
      <c r="B934">
        <v>9711.5764993228804</v>
      </c>
      <c r="C934">
        <v>3</v>
      </c>
      <c r="D934">
        <v>2</v>
      </c>
      <c r="E934">
        <v>5</v>
      </c>
      <c r="F934">
        <v>4.0999999999999996</v>
      </c>
      <c r="G934">
        <v>1.26</v>
      </c>
      <c r="H934">
        <v>2.7340000000000004</v>
      </c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</row>
    <row r="935" spans="1:26" x14ac:dyDescent="0.25">
      <c r="A935" t="s">
        <v>1161</v>
      </c>
      <c r="B935">
        <v>14328.104409964799</v>
      </c>
      <c r="C935">
        <v>5</v>
      </c>
      <c r="D935">
        <v>3</v>
      </c>
      <c r="E935">
        <v>2</v>
      </c>
      <c r="F935">
        <v>6</v>
      </c>
      <c r="G935">
        <v>1.26</v>
      </c>
      <c r="H935">
        <v>2.8610000000000002</v>
      </c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 x14ac:dyDescent="0.25">
      <c r="A936" t="s">
        <v>1162</v>
      </c>
      <c r="B936">
        <v>13593.329824838402</v>
      </c>
      <c r="C936">
        <v>5</v>
      </c>
      <c r="D936">
        <v>3</v>
      </c>
      <c r="E936">
        <v>2</v>
      </c>
      <c r="F936">
        <v>6</v>
      </c>
      <c r="G936">
        <v>1.26</v>
      </c>
      <c r="H936">
        <v>2.8510000000000004</v>
      </c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</row>
    <row r="937" spans="1:26" x14ac:dyDescent="0.25">
      <c r="A937" t="s">
        <v>1163</v>
      </c>
      <c r="B937">
        <v>13593.329824838402</v>
      </c>
      <c r="C937">
        <v>5</v>
      </c>
      <c r="D937">
        <v>2</v>
      </c>
      <c r="E937">
        <v>3</v>
      </c>
      <c r="F937">
        <v>6</v>
      </c>
      <c r="G937">
        <v>1.26</v>
      </c>
      <c r="H937">
        <v>2.8510000000000004</v>
      </c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</row>
    <row r="938" spans="1:26" x14ac:dyDescent="0.25">
      <c r="A938" t="s">
        <v>1164</v>
      </c>
      <c r="B938">
        <v>13175.990751268802</v>
      </c>
      <c r="C938">
        <v>5</v>
      </c>
      <c r="D938">
        <v>3</v>
      </c>
      <c r="E938">
        <v>2</v>
      </c>
      <c r="F938">
        <v>6</v>
      </c>
      <c r="G938">
        <v>1.26</v>
      </c>
      <c r="H938">
        <v>2.8360000000000003</v>
      </c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 x14ac:dyDescent="0.25">
      <c r="A939" t="s">
        <v>1165</v>
      </c>
      <c r="B939">
        <v>9712.9643961168003</v>
      </c>
      <c r="C939">
        <v>5</v>
      </c>
      <c r="D939">
        <v>3</v>
      </c>
      <c r="E939">
        <v>2</v>
      </c>
      <c r="F939">
        <v>6</v>
      </c>
      <c r="G939">
        <v>1.26</v>
      </c>
      <c r="H939">
        <v>2.7610000000000001</v>
      </c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</row>
    <row r="940" spans="1:26" x14ac:dyDescent="0.25">
      <c r="A940" t="s">
        <v>1166</v>
      </c>
      <c r="B940">
        <v>9869.6251121832011</v>
      </c>
      <c r="C940">
        <v>5</v>
      </c>
      <c r="D940">
        <v>2</v>
      </c>
      <c r="E940">
        <v>3</v>
      </c>
      <c r="F940">
        <v>6</v>
      </c>
      <c r="G940">
        <v>1.26</v>
      </c>
      <c r="H940">
        <v>2.766</v>
      </c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</row>
    <row r="941" spans="1:26" x14ac:dyDescent="0.25">
      <c r="A941" t="s">
        <v>1167</v>
      </c>
      <c r="B941">
        <v>10098.123140431871</v>
      </c>
      <c r="C941">
        <v>3</v>
      </c>
      <c r="D941">
        <v>4</v>
      </c>
      <c r="E941">
        <v>3</v>
      </c>
      <c r="F941">
        <v>3.8</v>
      </c>
      <c r="G941">
        <v>1.26</v>
      </c>
      <c r="H941">
        <v>2.7040000000000002</v>
      </c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 x14ac:dyDescent="0.25">
      <c r="A942" t="s">
        <v>1168</v>
      </c>
      <c r="B942">
        <v>11500.64024326963</v>
      </c>
      <c r="C942">
        <v>3</v>
      </c>
      <c r="D942">
        <v>3</v>
      </c>
      <c r="E942">
        <v>4</v>
      </c>
      <c r="F942">
        <v>4.0999999999999996</v>
      </c>
      <c r="G942">
        <v>1.26</v>
      </c>
      <c r="H942">
        <v>2.754</v>
      </c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</row>
    <row r="943" spans="1:26" x14ac:dyDescent="0.25">
      <c r="A943" t="s">
        <v>1169</v>
      </c>
      <c r="B943">
        <v>10098.123140431871</v>
      </c>
      <c r="C943">
        <v>3</v>
      </c>
      <c r="D943">
        <v>3</v>
      </c>
      <c r="E943">
        <v>4</v>
      </c>
      <c r="F943">
        <v>3.8</v>
      </c>
      <c r="G943">
        <v>1.26</v>
      </c>
      <c r="H943">
        <v>2.7040000000000002</v>
      </c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</row>
    <row r="944" spans="1:26" x14ac:dyDescent="0.25">
      <c r="A944" t="s">
        <v>1170</v>
      </c>
      <c r="B944">
        <v>11500.64024326963</v>
      </c>
      <c r="C944">
        <v>3</v>
      </c>
      <c r="D944">
        <v>2</v>
      </c>
      <c r="E944">
        <v>5</v>
      </c>
      <c r="F944">
        <v>4.0999999999999996</v>
      </c>
      <c r="G944">
        <v>1.26</v>
      </c>
      <c r="H944">
        <v>2.754</v>
      </c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 x14ac:dyDescent="0.25">
      <c r="A945" t="s">
        <v>1171</v>
      </c>
      <c r="B945">
        <v>11880.14487109632</v>
      </c>
      <c r="C945">
        <v>3</v>
      </c>
      <c r="D945">
        <v>3</v>
      </c>
      <c r="E945">
        <v>4</v>
      </c>
      <c r="F945">
        <v>4</v>
      </c>
      <c r="G945">
        <v>1.26</v>
      </c>
      <c r="H945">
        <v>2.7640000000000002</v>
      </c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</row>
    <row r="946" spans="1:26" x14ac:dyDescent="0.25">
      <c r="A946" t="s">
        <v>1172</v>
      </c>
      <c r="B946">
        <v>13530.164992081918</v>
      </c>
      <c r="C946">
        <v>3</v>
      </c>
      <c r="D946">
        <v>2</v>
      </c>
      <c r="E946">
        <v>5</v>
      </c>
      <c r="F946">
        <v>4.0999999999999996</v>
      </c>
      <c r="G946">
        <v>1.26</v>
      </c>
      <c r="H946">
        <v>2.8140000000000001</v>
      </c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</row>
    <row r="947" spans="1:26" x14ac:dyDescent="0.25">
      <c r="A947" t="s">
        <v>1173</v>
      </c>
      <c r="B947">
        <v>11880.14487109632</v>
      </c>
      <c r="C947">
        <v>3</v>
      </c>
      <c r="D947">
        <v>2</v>
      </c>
      <c r="E947">
        <v>5</v>
      </c>
      <c r="F947">
        <v>4</v>
      </c>
      <c r="G947">
        <v>1.26</v>
      </c>
      <c r="H947">
        <v>2.7640000000000002</v>
      </c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 x14ac:dyDescent="0.25">
      <c r="A948" t="s">
        <v>1174</v>
      </c>
      <c r="B948">
        <v>13320.928398016509</v>
      </c>
      <c r="C948">
        <v>2</v>
      </c>
      <c r="D948">
        <v>5</v>
      </c>
      <c r="E948">
        <v>3</v>
      </c>
      <c r="F948">
        <v>3.8</v>
      </c>
      <c r="G948">
        <v>1.26</v>
      </c>
      <c r="H948">
        <v>2.7790000000000004</v>
      </c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</row>
    <row r="949" spans="1:26" x14ac:dyDescent="0.25">
      <c r="A949" t="s">
        <v>1175</v>
      </c>
      <c r="B949">
        <v>13320.928398016509</v>
      </c>
      <c r="C949">
        <v>2</v>
      </c>
      <c r="D949">
        <v>4</v>
      </c>
      <c r="E949">
        <v>4</v>
      </c>
      <c r="F949">
        <v>3.8</v>
      </c>
      <c r="G949">
        <v>1.26</v>
      </c>
      <c r="H949">
        <v>2.7790000000000004</v>
      </c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</row>
    <row r="950" spans="1:26" x14ac:dyDescent="0.25">
      <c r="A950" t="s">
        <v>1176</v>
      </c>
      <c r="B950">
        <v>9667.8306592358385</v>
      </c>
      <c r="C950">
        <v>3</v>
      </c>
      <c r="D950">
        <v>2</v>
      </c>
      <c r="E950">
        <v>5</v>
      </c>
      <c r="F950">
        <v>4.0999999999999996</v>
      </c>
      <c r="G950">
        <v>1.26</v>
      </c>
      <c r="H950">
        <v>2.7240000000000002</v>
      </c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 x14ac:dyDescent="0.25">
      <c r="A951" t="s">
        <v>1177</v>
      </c>
      <c r="B951">
        <v>13535.782081855488</v>
      </c>
      <c r="C951">
        <v>2</v>
      </c>
      <c r="D951">
        <v>4</v>
      </c>
      <c r="E951">
        <v>4</v>
      </c>
      <c r="F951">
        <v>3.8</v>
      </c>
      <c r="G951">
        <v>1.26</v>
      </c>
      <c r="H951">
        <v>2.7839999999999998</v>
      </c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</row>
    <row r="952" spans="1:26" x14ac:dyDescent="0.25">
      <c r="A952" t="s">
        <v>1178</v>
      </c>
      <c r="B952">
        <v>13535.782081855488</v>
      </c>
      <c r="C952">
        <v>2</v>
      </c>
      <c r="D952">
        <v>3</v>
      </c>
      <c r="E952">
        <v>5</v>
      </c>
      <c r="F952">
        <v>3.8</v>
      </c>
      <c r="G952">
        <v>1.26</v>
      </c>
      <c r="H952">
        <v>2.7839999999999998</v>
      </c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</row>
    <row r="953" spans="1:26" x14ac:dyDescent="0.25">
      <c r="A953" t="s">
        <v>1179</v>
      </c>
      <c r="B953">
        <v>9203.8170689010021</v>
      </c>
      <c r="C953">
        <v>6</v>
      </c>
      <c r="D953">
        <v>1</v>
      </c>
      <c r="E953">
        <v>3</v>
      </c>
      <c r="F953">
        <v>6</v>
      </c>
      <c r="G953">
        <v>1.26</v>
      </c>
      <c r="H953">
        <v>2.7709999999999999</v>
      </c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 x14ac:dyDescent="0.25">
      <c r="A954" t="s">
        <v>1180</v>
      </c>
      <c r="B954">
        <v>12141.205495146001</v>
      </c>
      <c r="C954">
        <v>5</v>
      </c>
      <c r="D954">
        <v>2</v>
      </c>
      <c r="E954">
        <v>3</v>
      </c>
      <c r="F954">
        <v>6</v>
      </c>
      <c r="G954">
        <v>1.26</v>
      </c>
      <c r="H954">
        <v>2.8460000000000001</v>
      </c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</row>
    <row r="955" spans="1:26" x14ac:dyDescent="0.25">
      <c r="A955" t="s">
        <v>1181</v>
      </c>
      <c r="B955">
        <v>12337.031390229004</v>
      </c>
      <c r="C955">
        <v>5</v>
      </c>
      <c r="D955">
        <v>1</v>
      </c>
      <c r="E955">
        <v>4</v>
      </c>
      <c r="F955">
        <v>6</v>
      </c>
      <c r="G955">
        <v>1.26</v>
      </c>
      <c r="H955">
        <v>2.851</v>
      </c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</row>
    <row r="956" spans="1:26" x14ac:dyDescent="0.25">
      <c r="A956" t="s">
        <v>1182</v>
      </c>
      <c r="B956">
        <v>12622.653925539842</v>
      </c>
      <c r="C956">
        <v>3</v>
      </c>
      <c r="D956">
        <v>3</v>
      </c>
      <c r="E956">
        <v>4</v>
      </c>
      <c r="F956">
        <v>4.25</v>
      </c>
      <c r="G956">
        <v>1.26</v>
      </c>
      <c r="H956">
        <v>2.7890000000000001</v>
      </c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 x14ac:dyDescent="0.25">
      <c r="A957" t="s">
        <v>1183</v>
      </c>
      <c r="B957">
        <v>14375.800304087039</v>
      </c>
      <c r="C957">
        <v>3</v>
      </c>
      <c r="D957">
        <v>2</v>
      </c>
      <c r="E957">
        <v>5</v>
      </c>
      <c r="F957">
        <v>4.25</v>
      </c>
      <c r="G957">
        <v>1.26</v>
      </c>
      <c r="H957">
        <v>2.839</v>
      </c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</row>
    <row r="958" spans="1:26" x14ac:dyDescent="0.25">
      <c r="A958" t="s">
        <v>1184</v>
      </c>
      <c r="B958">
        <v>12622.653925539842</v>
      </c>
      <c r="C958">
        <v>3</v>
      </c>
      <c r="D958">
        <v>2</v>
      </c>
      <c r="E958">
        <v>5</v>
      </c>
      <c r="F958">
        <v>4.25</v>
      </c>
      <c r="G958">
        <v>1.26</v>
      </c>
      <c r="H958">
        <v>2.7890000000000001</v>
      </c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</row>
    <row r="959" spans="1:26" x14ac:dyDescent="0.25">
      <c r="A959" t="s">
        <v>1185</v>
      </c>
      <c r="B959">
        <v>14850.1810888704</v>
      </c>
      <c r="C959">
        <v>3</v>
      </c>
      <c r="D959">
        <v>2</v>
      </c>
      <c r="E959">
        <v>5</v>
      </c>
      <c r="F959">
        <v>4.25</v>
      </c>
      <c r="G959">
        <v>1.26</v>
      </c>
      <c r="H959">
        <v>2.8490000000000002</v>
      </c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 x14ac:dyDescent="0.25">
      <c r="A960" t="s">
        <v>1186</v>
      </c>
      <c r="B960">
        <v>9305.0602780262434</v>
      </c>
      <c r="C960">
        <v>3</v>
      </c>
      <c r="D960">
        <v>3</v>
      </c>
      <c r="E960">
        <v>4</v>
      </c>
      <c r="F960">
        <v>4.25</v>
      </c>
      <c r="G960">
        <v>1.26</v>
      </c>
      <c r="H960">
        <v>2.714</v>
      </c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</row>
    <row r="961" spans="1:26" x14ac:dyDescent="0.25">
      <c r="A961" t="s">
        <v>1187</v>
      </c>
      <c r="B961">
        <v>10597.429761085441</v>
      </c>
      <c r="C961">
        <v>3</v>
      </c>
      <c r="D961">
        <v>2</v>
      </c>
      <c r="E961">
        <v>5</v>
      </c>
      <c r="F961">
        <v>4.25</v>
      </c>
      <c r="G961">
        <v>1.26</v>
      </c>
      <c r="H961">
        <v>2.7640000000000002</v>
      </c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</row>
    <row r="962" spans="1:26" x14ac:dyDescent="0.25">
      <c r="A962" t="s">
        <v>1188</v>
      </c>
      <c r="B962">
        <v>9305.0602780262434</v>
      </c>
      <c r="C962">
        <v>3</v>
      </c>
      <c r="D962">
        <v>2</v>
      </c>
      <c r="E962">
        <v>5</v>
      </c>
      <c r="F962">
        <v>4.25</v>
      </c>
      <c r="G962">
        <v>1.26</v>
      </c>
      <c r="H962">
        <v>2.714</v>
      </c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 x14ac:dyDescent="0.25">
      <c r="A963" t="s">
        <v>1189</v>
      </c>
      <c r="B963">
        <v>9019.3786028236809</v>
      </c>
      <c r="C963">
        <v>3</v>
      </c>
      <c r="D963">
        <v>3</v>
      </c>
      <c r="E963">
        <v>4</v>
      </c>
      <c r="F963">
        <v>4.25</v>
      </c>
      <c r="G963">
        <v>1.26</v>
      </c>
      <c r="H963">
        <v>2.6989999999999998</v>
      </c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</row>
    <row r="964" spans="1:26" x14ac:dyDescent="0.25">
      <c r="A964" t="s">
        <v>1190</v>
      </c>
      <c r="B964">
        <v>10272.07007543808</v>
      </c>
      <c r="C964">
        <v>3</v>
      </c>
      <c r="D964">
        <v>2</v>
      </c>
      <c r="E964">
        <v>5</v>
      </c>
      <c r="F964">
        <v>4.25</v>
      </c>
      <c r="G964">
        <v>1.26</v>
      </c>
      <c r="H964">
        <v>2.7489999999999997</v>
      </c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</row>
    <row r="965" spans="1:26" x14ac:dyDescent="0.25">
      <c r="A965" t="s">
        <v>1191</v>
      </c>
      <c r="B965">
        <v>10611.033650380801</v>
      </c>
      <c r="C965">
        <v>3</v>
      </c>
      <c r="D965">
        <v>2</v>
      </c>
      <c r="E965">
        <v>5</v>
      </c>
      <c r="F965">
        <v>4.25</v>
      </c>
      <c r="G965">
        <v>1.26</v>
      </c>
      <c r="H965">
        <v>2.7589999999999999</v>
      </c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 x14ac:dyDescent="0.25">
      <c r="A966" t="s">
        <v>1192</v>
      </c>
      <c r="B966">
        <v>10066.878078566402</v>
      </c>
      <c r="C966">
        <v>3</v>
      </c>
      <c r="D966">
        <v>2</v>
      </c>
      <c r="E966">
        <v>5</v>
      </c>
      <c r="F966">
        <v>4.25</v>
      </c>
      <c r="G966">
        <v>1.26</v>
      </c>
      <c r="H966">
        <v>2.7490000000000001</v>
      </c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</row>
    <row r="967" spans="1:26" x14ac:dyDescent="0.25">
      <c r="A967" t="s">
        <v>1193</v>
      </c>
      <c r="B967">
        <v>9455.1418954137607</v>
      </c>
      <c r="C967">
        <v>3</v>
      </c>
      <c r="D967">
        <v>2</v>
      </c>
      <c r="E967">
        <v>5</v>
      </c>
      <c r="F967">
        <v>4.25</v>
      </c>
      <c r="G967">
        <v>1.26</v>
      </c>
      <c r="H967">
        <v>2.7190000000000003</v>
      </c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</row>
    <row r="968" spans="1:26" x14ac:dyDescent="0.25">
      <c r="A968" t="s">
        <v>1194</v>
      </c>
      <c r="B968">
        <v>9164.8524512563199</v>
      </c>
      <c r="C968">
        <v>3</v>
      </c>
      <c r="D968">
        <v>2</v>
      </c>
      <c r="E968">
        <v>5</v>
      </c>
      <c r="F968">
        <v>4.25</v>
      </c>
      <c r="G968">
        <v>1.26</v>
      </c>
      <c r="H968">
        <v>2.7039999999999997</v>
      </c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 x14ac:dyDescent="0.25">
      <c r="A969" t="s">
        <v>1195</v>
      </c>
      <c r="B969">
        <v>13402.947054182403</v>
      </c>
      <c r="C969">
        <v>4</v>
      </c>
      <c r="D969">
        <v>3</v>
      </c>
      <c r="E969">
        <v>3</v>
      </c>
      <c r="F969">
        <v>5.5</v>
      </c>
      <c r="G969">
        <v>1.28</v>
      </c>
      <c r="H969">
        <v>2.8230000000000004</v>
      </c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</row>
    <row r="970" spans="1:26" x14ac:dyDescent="0.25">
      <c r="A970" t="s">
        <v>1196</v>
      </c>
      <c r="B970">
        <v>13402.947054182403</v>
      </c>
      <c r="C970">
        <v>4</v>
      </c>
      <c r="D970">
        <v>2</v>
      </c>
      <c r="E970">
        <v>4</v>
      </c>
      <c r="F970">
        <v>5.5</v>
      </c>
      <c r="G970">
        <v>1.28</v>
      </c>
      <c r="H970">
        <v>2.8230000000000004</v>
      </c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</row>
    <row r="971" spans="1:26" x14ac:dyDescent="0.25">
      <c r="A971" t="s">
        <v>1197</v>
      </c>
      <c r="B971">
        <v>12991.4530656768</v>
      </c>
      <c r="C971">
        <v>4</v>
      </c>
      <c r="D971">
        <v>3</v>
      </c>
      <c r="E971">
        <v>3</v>
      </c>
      <c r="F971">
        <v>5.5</v>
      </c>
      <c r="G971">
        <v>1.28</v>
      </c>
      <c r="H971">
        <v>2.8080000000000003</v>
      </c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 x14ac:dyDescent="0.25">
      <c r="A972" t="s">
        <v>1198</v>
      </c>
      <c r="B972">
        <v>14795.821547020798</v>
      </c>
      <c r="C972">
        <v>4</v>
      </c>
      <c r="D972">
        <v>2</v>
      </c>
      <c r="E972">
        <v>4</v>
      </c>
      <c r="F972">
        <v>5.5</v>
      </c>
      <c r="G972">
        <v>1.28</v>
      </c>
      <c r="H972">
        <v>2.8579999999999997</v>
      </c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</row>
    <row r="973" spans="1:26" x14ac:dyDescent="0.25">
      <c r="A973" t="s">
        <v>1199</v>
      </c>
      <c r="B973">
        <v>12325.224703334401</v>
      </c>
      <c r="C973">
        <v>4</v>
      </c>
      <c r="D973">
        <v>3</v>
      </c>
      <c r="E973">
        <v>3</v>
      </c>
      <c r="F973">
        <v>5.5</v>
      </c>
      <c r="G973">
        <v>1.28</v>
      </c>
      <c r="H973">
        <v>2.7980000000000005</v>
      </c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</row>
    <row r="974" spans="1:26" x14ac:dyDescent="0.25">
      <c r="A974" t="s">
        <v>1200</v>
      </c>
      <c r="B974">
        <v>12325.224703334401</v>
      </c>
      <c r="C974">
        <v>4</v>
      </c>
      <c r="D974">
        <v>2</v>
      </c>
      <c r="E974">
        <v>4</v>
      </c>
      <c r="F974">
        <v>5.5</v>
      </c>
      <c r="G974">
        <v>1.28</v>
      </c>
      <c r="H974">
        <v>2.7980000000000005</v>
      </c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 x14ac:dyDescent="0.25">
      <c r="A975" t="s">
        <v>1201</v>
      </c>
      <c r="B975">
        <v>14500.264356864001</v>
      </c>
      <c r="C975">
        <v>4</v>
      </c>
      <c r="D975">
        <v>2</v>
      </c>
      <c r="E975">
        <v>4</v>
      </c>
      <c r="F975">
        <v>5.5</v>
      </c>
      <c r="G975">
        <v>1.28</v>
      </c>
      <c r="H975">
        <v>2.8580000000000005</v>
      </c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</row>
    <row r="976" spans="1:26" x14ac:dyDescent="0.25">
      <c r="A976" t="s">
        <v>1202</v>
      </c>
      <c r="B976">
        <v>14500.264356864001</v>
      </c>
      <c r="C976">
        <v>4</v>
      </c>
      <c r="D976">
        <v>1</v>
      </c>
      <c r="E976">
        <v>5</v>
      </c>
      <c r="F976">
        <v>5.5</v>
      </c>
      <c r="G976">
        <v>1.28</v>
      </c>
      <c r="H976">
        <v>2.8580000000000005</v>
      </c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</row>
    <row r="977" spans="1:26" x14ac:dyDescent="0.25">
      <c r="A977" t="s">
        <v>1203</v>
      </c>
      <c r="B977">
        <v>9576.9284802048005</v>
      </c>
      <c r="C977">
        <v>4</v>
      </c>
      <c r="D977">
        <v>3</v>
      </c>
      <c r="E977">
        <v>3</v>
      </c>
      <c r="F977">
        <v>5.5</v>
      </c>
      <c r="G977">
        <v>1.28</v>
      </c>
      <c r="H977">
        <v>2.7330000000000001</v>
      </c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 x14ac:dyDescent="0.25">
      <c r="A978" t="s">
        <v>1204</v>
      </c>
      <c r="B978">
        <v>10907.0574357888</v>
      </c>
      <c r="C978">
        <v>4</v>
      </c>
      <c r="D978">
        <v>2</v>
      </c>
      <c r="E978">
        <v>4</v>
      </c>
      <c r="F978">
        <v>5.5</v>
      </c>
      <c r="G978">
        <v>1.28</v>
      </c>
      <c r="H978">
        <v>2.7829999999999999</v>
      </c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</row>
    <row r="979" spans="1:26" x14ac:dyDescent="0.25">
      <c r="A979" t="s">
        <v>1205</v>
      </c>
      <c r="B979">
        <v>9085.8039427584008</v>
      </c>
      <c r="C979">
        <v>4</v>
      </c>
      <c r="D979">
        <v>3</v>
      </c>
      <c r="E979">
        <v>3</v>
      </c>
      <c r="F979">
        <v>5.5</v>
      </c>
      <c r="G979">
        <v>1.28</v>
      </c>
      <c r="H979">
        <v>2.7230000000000003</v>
      </c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</row>
    <row r="980" spans="1:26" x14ac:dyDescent="0.25">
      <c r="A980" t="s">
        <v>1206</v>
      </c>
      <c r="B980">
        <v>9085.8039427584008</v>
      </c>
      <c r="C980">
        <v>4</v>
      </c>
      <c r="D980">
        <v>2</v>
      </c>
      <c r="E980">
        <v>4</v>
      </c>
      <c r="F980">
        <v>5.5</v>
      </c>
      <c r="G980">
        <v>1.28</v>
      </c>
      <c r="H980">
        <v>2.7230000000000003</v>
      </c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 x14ac:dyDescent="0.25">
      <c r="A981" t="s">
        <v>1207</v>
      </c>
      <c r="B981">
        <v>10361.004496128</v>
      </c>
      <c r="C981">
        <v>4</v>
      </c>
      <c r="D981">
        <v>2</v>
      </c>
      <c r="E981">
        <v>4</v>
      </c>
      <c r="F981">
        <v>5.5</v>
      </c>
      <c r="G981">
        <v>1.28</v>
      </c>
      <c r="H981">
        <v>2.7680000000000002</v>
      </c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</row>
    <row r="982" spans="1:26" x14ac:dyDescent="0.25">
      <c r="A982" t="s">
        <v>355</v>
      </c>
      <c r="B982">
        <v>9731.3950685952004</v>
      </c>
      <c r="C982">
        <v>4</v>
      </c>
      <c r="D982">
        <v>2</v>
      </c>
      <c r="E982">
        <v>4</v>
      </c>
      <c r="F982">
        <v>5.5</v>
      </c>
      <c r="G982">
        <v>1.28</v>
      </c>
      <c r="H982">
        <v>2.738</v>
      </c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</row>
    <row r="983" spans="1:26" x14ac:dyDescent="0.25">
      <c r="A983" t="s">
        <v>356</v>
      </c>
      <c r="B983">
        <v>11082.977717011199</v>
      </c>
      <c r="C983">
        <v>4</v>
      </c>
      <c r="D983">
        <v>1</v>
      </c>
      <c r="E983">
        <v>5</v>
      </c>
      <c r="F983">
        <v>5.5</v>
      </c>
      <c r="G983">
        <v>1.28</v>
      </c>
      <c r="H983">
        <v>2.7879999999999994</v>
      </c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 x14ac:dyDescent="0.25">
      <c r="A984" t="s">
        <v>357</v>
      </c>
      <c r="B984">
        <v>9232.3491676415997</v>
      </c>
      <c r="C984">
        <v>4</v>
      </c>
      <c r="D984">
        <v>2</v>
      </c>
      <c r="E984">
        <v>4</v>
      </c>
      <c r="F984">
        <v>5.5</v>
      </c>
      <c r="G984">
        <v>1.28</v>
      </c>
      <c r="H984">
        <v>2.7280000000000002</v>
      </c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</row>
    <row r="985" spans="1:26" x14ac:dyDescent="0.25">
      <c r="A985" t="s">
        <v>358</v>
      </c>
      <c r="B985">
        <v>9232.3491676415997</v>
      </c>
      <c r="C985">
        <v>4</v>
      </c>
      <c r="D985">
        <v>1</v>
      </c>
      <c r="E985">
        <v>5</v>
      </c>
      <c r="F985">
        <v>5.5</v>
      </c>
      <c r="G985">
        <v>1.28</v>
      </c>
      <c r="H985">
        <v>2.7280000000000002</v>
      </c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</row>
    <row r="986" spans="1:26" x14ac:dyDescent="0.25">
      <c r="A986" t="s">
        <v>1208</v>
      </c>
      <c r="B986">
        <v>10528.117471872001</v>
      </c>
      <c r="C986">
        <v>4</v>
      </c>
      <c r="D986">
        <v>1</v>
      </c>
      <c r="E986">
        <v>5</v>
      </c>
      <c r="F986">
        <v>5.5</v>
      </c>
      <c r="G986">
        <v>1.28</v>
      </c>
      <c r="H986">
        <v>2.7730000000000001</v>
      </c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 x14ac:dyDescent="0.25">
      <c r="A987" t="s">
        <v>1209</v>
      </c>
      <c r="B987">
        <v>13342.5734188032</v>
      </c>
      <c r="C987">
        <v>4</v>
      </c>
      <c r="D987">
        <v>3</v>
      </c>
      <c r="E987">
        <v>3</v>
      </c>
      <c r="F987">
        <v>5.5</v>
      </c>
      <c r="G987">
        <v>1.28</v>
      </c>
      <c r="H987">
        <v>2.8130000000000002</v>
      </c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</row>
    <row r="988" spans="1:26" x14ac:dyDescent="0.25">
      <c r="A988" t="s">
        <v>1210</v>
      </c>
      <c r="B988">
        <v>12658.3388845056</v>
      </c>
      <c r="C988">
        <v>4</v>
      </c>
      <c r="D988">
        <v>3</v>
      </c>
      <c r="E988">
        <v>3</v>
      </c>
      <c r="F988">
        <v>5.5</v>
      </c>
      <c r="G988">
        <v>1.28</v>
      </c>
      <c r="H988">
        <v>2.8030000000000004</v>
      </c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</row>
    <row r="989" spans="1:26" x14ac:dyDescent="0.25">
      <c r="A989" t="s">
        <v>1211</v>
      </c>
      <c r="B989">
        <v>12658.3388845056</v>
      </c>
      <c r="C989">
        <v>4</v>
      </c>
      <c r="D989">
        <v>2</v>
      </c>
      <c r="E989">
        <v>4</v>
      </c>
      <c r="F989">
        <v>5.5</v>
      </c>
      <c r="G989">
        <v>1.28</v>
      </c>
      <c r="H989">
        <v>2.8030000000000004</v>
      </c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 x14ac:dyDescent="0.25">
      <c r="A990" t="s">
        <v>1212</v>
      </c>
      <c r="B990">
        <v>12269.7056731392</v>
      </c>
      <c r="C990">
        <v>4</v>
      </c>
      <c r="D990">
        <v>3</v>
      </c>
      <c r="E990">
        <v>3</v>
      </c>
      <c r="F990">
        <v>5.5</v>
      </c>
      <c r="G990">
        <v>1.28</v>
      </c>
      <c r="H990">
        <v>2.7880000000000003</v>
      </c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</row>
    <row r="991" spans="1:26" x14ac:dyDescent="0.25">
      <c r="A991" t="s">
        <v>1213</v>
      </c>
      <c r="B991">
        <v>14434.947850752002</v>
      </c>
      <c r="C991">
        <v>4</v>
      </c>
      <c r="D991">
        <v>2</v>
      </c>
      <c r="E991">
        <v>4</v>
      </c>
      <c r="F991">
        <v>5.5</v>
      </c>
      <c r="G991">
        <v>1.28</v>
      </c>
      <c r="H991">
        <v>2.8480000000000003</v>
      </c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</row>
    <row r="992" spans="1:26" x14ac:dyDescent="0.25">
      <c r="A992" t="s">
        <v>1214</v>
      </c>
      <c r="B992">
        <v>9044.8768979712004</v>
      </c>
      <c r="C992">
        <v>4</v>
      </c>
      <c r="D992">
        <v>3</v>
      </c>
      <c r="E992">
        <v>3</v>
      </c>
      <c r="F992">
        <v>5.5</v>
      </c>
      <c r="G992">
        <v>1.28</v>
      </c>
      <c r="H992">
        <v>2.7130000000000001</v>
      </c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 x14ac:dyDescent="0.25">
      <c r="A993" t="s">
        <v>1215</v>
      </c>
      <c r="B993">
        <v>9190.7620092287998</v>
      </c>
      <c r="C993">
        <v>4</v>
      </c>
      <c r="D993">
        <v>2</v>
      </c>
      <c r="E993">
        <v>4</v>
      </c>
      <c r="F993">
        <v>5.5</v>
      </c>
      <c r="G993">
        <v>1.28</v>
      </c>
      <c r="H993">
        <v>2.718</v>
      </c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</row>
    <row r="994" spans="1:26" x14ac:dyDescent="0.25">
      <c r="A994" t="s">
        <v>1216</v>
      </c>
      <c r="B994">
        <v>11306.096122464</v>
      </c>
      <c r="C994">
        <v>4</v>
      </c>
      <c r="D994">
        <v>2</v>
      </c>
      <c r="E994">
        <v>4</v>
      </c>
      <c r="F994">
        <v>5.5</v>
      </c>
      <c r="G994">
        <v>1.28</v>
      </c>
      <c r="H994">
        <v>2.798</v>
      </c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</row>
    <row r="995" spans="1:26" x14ac:dyDescent="0.25">
      <c r="A995" t="s">
        <v>1217</v>
      </c>
      <c r="B995">
        <v>11488.452511535997</v>
      </c>
      <c r="C995">
        <v>4</v>
      </c>
      <c r="D995">
        <v>1</v>
      </c>
      <c r="E995">
        <v>5</v>
      </c>
      <c r="F995">
        <v>5.5</v>
      </c>
      <c r="G995">
        <v>1.28</v>
      </c>
      <c r="H995">
        <v>2.8029999999999999</v>
      </c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 x14ac:dyDescent="0.25">
      <c r="A996" t="s">
        <v>1218</v>
      </c>
      <c r="B996">
        <v>10149.113450876399</v>
      </c>
      <c r="C996">
        <v>7</v>
      </c>
      <c r="D996">
        <v>2</v>
      </c>
      <c r="E996">
        <v>1</v>
      </c>
      <c r="F996">
        <v>6</v>
      </c>
      <c r="G996">
        <v>1.26</v>
      </c>
      <c r="H996">
        <v>2.7709999999999999</v>
      </c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</row>
    <row r="997" spans="1:26" x14ac:dyDescent="0.25">
      <c r="A997" t="s">
        <v>1219</v>
      </c>
      <c r="B997">
        <v>9641.0063589840011</v>
      </c>
      <c r="C997">
        <v>7</v>
      </c>
      <c r="D997">
        <v>2</v>
      </c>
      <c r="E997">
        <v>1</v>
      </c>
      <c r="F997">
        <v>6</v>
      </c>
      <c r="G997">
        <v>1.26</v>
      </c>
      <c r="H997">
        <v>2.7560000000000002</v>
      </c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</row>
    <row r="998" spans="1:26" x14ac:dyDescent="0.25">
      <c r="A998" t="s">
        <v>1220</v>
      </c>
      <c r="B998">
        <v>13388.1922117944</v>
      </c>
      <c r="C998">
        <v>6</v>
      </c>
      <c r="D998">
        <v>3</v>
      </c>
      <c r="E998">
        <v>1</v>
      </c>
      <c r="F998">
        <v>6</v>
      </c>
      <c r="G998">
        <v>1.26</v>
      </c>
      <c r="H998">
        <v>2.8460000000000001</v>
      </c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 x14ac:dyDescent="0.25">
      <c r="A999" t="s">
        <v>1221</v>
      </c>
      <c r="B999">
        <v>11152.640416579203</v>
      </c>
      <c r="C999">
        <v>6</v>
      </c>
      <c r="D999">
        <v>3</v>
      </c>
      <c r="E999">
        <v>1</v>
      </c>
      <c r="F999">
        <v>6</v>
      </c>
      <c r="G999">
        <v>1.26</v>
      </c>
      <c r="H999">
        <v>2.7860000000000005</v>
      </c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</row>
    <row r="1000" spans="1:26" x14ac:dyDescent="0.25">
      <c r="A1000" t="s">
        <v>1222</v>
      </c>
      <c r="B1000">
        <v>12717.923282064001</v>
      </c>
      <c r="C1000">
        <v>6</v>
      </c>
      <c r="D1000">
        <v>3</v>
      </c>
      <c r="E1000">
        <v>1</v>
      </c>
      <c r="F1000">
        <v>6</v>
      </c>
      <c r="G1000">
        <v>1.26</v>
      </c>
      <c r="H1000">
        <v>2.8310000000000004</v>
      </c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</row>
    <row r="1001" spans="1:26" x14ac:dyDescent="0.25">
      <c r="A1001" t="s">
        <v>1223</v>
      </c>
      <c r="B1001">
        <v>11945.0904548976</v>
      </c>
      <c r="C1001">
        <v>6</v>
      </c>
      <c r="D1001">
        <v>3</v>
      </c>
      <c r="E1001">
        <v>1</v>
      </c>
      <c r="F1001">
        <v>6</v>
      </c>
      <c r="G1001">
        <v>1.26</v>
      </c>
      <c r="H1001">
        <v>2.8009999999999997</v>
      </c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 x14ac:dyDescent="0.25">
      <c r="A1002" t="s">
        <v>1224</v>
      </c>
      <c r="B1002">
        <v>13604.130795855597</v>
      </c>
      <c r="C1002">
        <v>6</v>
      </c>
      <c r="D1002">
        <v>2</v>
      </c>
      <c r="E1002">
        <v>2</v>
      </c>
      <c r="F1002">
        <v>6</v>
      </c>
      <c r="G1002">
        <v>1.26</v>
      </c>
      <c r="H1002">
        <v>2.851</v>
      </c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</row>
    <row r="1003" spans="1:26" x14ac:dyDescent="0.25">
      <c r="A1003" t="s">
        <v>1225</v>
      </c>
      <c r="B1003">
        <v>11332.521713620799</v>
      </c>
      <c r="C1003">
        <v>6</v>
      </c>
      <c r="D1003">
        <v>3</v>
      </c>
      <c r="E1003">
        <v>1</v>
      </c>
      <c r="F1003">
        <v>6</v>
      </c>
      <c r="G1003">
        <v>1.26</v>
      </c>
      <c r="H1003">
        <v>2.7909999999999999</v>
      </c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</row>
    <row r="1004" spans="1:26" x14ac:dyDescent="0.25">
      <c r="A1004" t="s">
        <v>1226</v>
      </c>
      <c r="B1004">
        <v>11332.521713620799</v>
      </c>
      <c r="C1004">
        <v>6</v>
      </c>
      <c r="D1004">
        <v>2</v>
      </c>
      <c r="E1004">
        <v>2</v>
      </c>
      <c r="F1004">
        <v>6</v>
      </c>
      <c r="G1004">
        <v>1.26</v>
      </c>
      <c r="H1004">
        <v>2.7909999999999999</v>
      </c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 x14ac:dyDescent="0.25">
      <c r="A1005" t="s">
        <v>1227</v>
      </c>
      <c r="B1005">
        <v>10984.5934153956</v>
      </c>
      <c r="C1005">
        <v>6</v>
      </c>
      <c r="D1005">
        <v>3</v>
      </c>
      <c r="E1005">
        <v>1</v>
      </c>
      <c r="F1005">
        <v>6</v>
      </c>
      <c r="G1005">
        <v>1.26</v>
      </c>
      <c r="H1005">
        <v>2.7759999999999998</v>
      </c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</row>
    <row r="1006" spans="1:26" x14ac:dyDescent="0.25">
      <c r="A1006" t="s">
        <v>1228</v>
      </c>
      <c r="B1006">
        <v>12923.051076936001</v>
      </c>
      <c r="C1006">
        <v>6</v>
      </c>
      <c r="D1006">
        <v>2</v>
      </c>
      <c r="E1006">
        <v>2</v>
      </c>
      <c r="F1006">
        <v>6</v>
      </c>
      <c r="G1006">
        <v>1.26</v>
      </c>
      <c r="H1006">
        <v>2.8359999999999999</v>
      </c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</row>
    <row r="1007" spans="1:26" x14ac:dyDescent="0.25">
      <c r="A1007" t="s">
        <v>1229</v>
      </c>
      <c r="B1007">
        <v>9435.6943329116166</v>
      </c>
      <c r="C1007">
        <v>4</v>
      </c>
      <c r="D1007">
        <v>4</v>
      </c>
      <c r="E1007">
        <v>2</v>
      </c>
      <c r="F1007">
        <v>4.0999999999999996</v>
      </c>
      <c r="G1007">
        <v>1.26</v>
      </c>
      <c r="H1007">
        <v>2.6890000000000001</v>
      </c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 x14ac:dyDescent="0.25">
      <c r="A1008" t="s">
        <v>1230</v>
      </c>
      <c r="B1008">
        <v>9435.6943329116166</v>
      </c>
      <c r="C1008">
        <v>4</v>
      </c>
      <c r="D1008">
        <v>3</v>
      </c>
      <c r="E1008">
        <v>3</v>
      </c>
      <c r="F1008">
        <v>4.0999999999999996</v>
      </c>
      <c r="G1008">
        <v>1.26</v>
      </c>
      <c r="H1008">
        <v>2.6890000000000001</v>
      </c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</row>
    <row r="1009" spans="1:26" x14ac:dyDescent="0.25">
      <c r="A1009" t="s">
        <v>1231</v>
      </c>
      <c r="B1009">
        <v>9747.0587083161627</v>
      </c>
      <c r="C1009">
        <v>4</v>
      </c>
      <c r="D1009">
        <v>4</v>
      </c>
      <c r="E1009">
        <v>2</v>
      </c>
      <c r="F1009">
        <v>4</v>
      </c>
      <c r="G1009">
        <v>1.26</v>
      </c>
      <c r="H1009">
        <v>2.6990000000000003</v>
      </c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</row>
    <row r="1010" spans="1:26" x14ac:dyDescent="0.25">
      <c r="A1010" t="s">
        <v>1232</v>
      </c>
      <c r="B1010">
        <v>11100.816862248961</v>
      </c>
      <c r="C1010">
        <v>4</v>
      </c>
      <c r="D1010">
        <v>3</v>
      </c>
      <c r="E1010">
        <v>3</v>
      </c>
      <c r="F1010">
        <v>4.0999999999999996</v>
      </c>
      <c r="G1010">
        <v>1.26</v>
      </c>
      <c r="H1010">
        <v>2.7490000000000001</v>
      </c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 x14ac:dyDescent="0.25">
      <c r="A1011" t="s">
        <v>1233</v>
      </c>
      <c r="B1011">
        <v>9747.0587083161627</v>
      </c>
      <c r="C1011">
        <v>4</v>
      </c>
      <c r="D1011">
        <v>3</v>
      </c>
      <c r="E1011">
        <v>3</v>
      </c>
      <c r="F1011">
        <v>4</v>
      </c>
      <c r="G1011">
        <v>1.26</v>
      </c>
      <c r="H1011">
        <v>2.6990000000000003</v>
      </c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</row>
    <row r="1012" spans="1:26" x14ac:dyDescent="0.25">
      <c r="A1012" t="s">
        <v>1234</v>
      </c>
      <c r="B1012">
        <v>11100.816862248961</v>
      </c>
      <c r="C1012">
        <v>4</v>
      </c>
      <c r="D1012">
        <v>2</v>
      </c>
      <c r="E1012">
        <v>4</v>
      </c>
      <c r="F1012">
        <v>4.0999999999999996</v>
      </c>
      <c r="G1012">
        <v>1.26</v>
      </c>
      <c r="H1012">
        <v>2.7490000000000001</v>
      </c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</row>
    <row r="1013" spans="1:26" x14ac:dyDescent="0.25">
      <c r="A1013" t="s">
        <v>1235</v>
      </c>
      <c r="B1013">
        <v>9587.8829511843833</v>
      </c>
      <c r="C1013">
        <v>4</v>
      </c>
      <c r="D1013">
        <v>3</v>
      </c>
      <c r="E1013">
        <v>3</v>
      </c>
      <c r="F1013">
        <v>4.0999999999999996</v>
      </c>
      <c r="G1013">
        <v>1.26</v>
      </c>
      <c r="H1013">
        <v>2.694</v>
      </c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 x14ac:dyDescent="0.25">
      <c r="A1014" t="s">
        <v>1236</v>
      </c>
      <c r="B1014">
        <v>9587.8829511843833</v>
      </c>
      <c r="C1014">
        <v>4</v>
      </c>
      <c r="D1014">
        <v>2</v>
      </c>
      <c r="E1014">
        <v>4</v>
      </c>
      <c r="F1014">
        <v>4.0999999999999996</v>
      </c>
      <c r="G1014">
        <v>1.26</v>
      </c>
      <c r="H1014">
        <v>2.694</v>
      </c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</row>
    <row r="1015" spans="1:26" x14ac:dyDescent="0.25">
      <c r="A1015" t="s">
        <v>1237</v>
      </c>
      <c r="B1015">
        <v>9904.2693326438421</v>
      </c>
      <c r="C1015">
        <v>4</v>
      </c>
      <c r="D1015">
        <v>3</v>
      </c>
      <c r="E1015">
        <v>3</v>
      </c>
      <c r="F1015">
        <v>4</v>
      </c>
      <c r="G1015">
        <v>1.26</v>
      </c>
      <c r="H1015">
        <v>2.7040000000000002</v>
      </c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</row>
    <row r="1016" spans="1:26" x14ac:dyDescent="0.25">
      <c r="A1016" t="s">
        <v>1238</v>
      </c>
      <c r="B1016">
        <v>11279.86229551104</v>
      </c>
      <c r="C1016">
        <v>4</v>
      </c>
      <c r="D1016">
        <v>2</v>
      </c>
      <c r="E1016">
        <v>4</v>
      </c>
      <c r="F1016">
        <v>4.0999999999999996</v>
      </c>
      <c r="G1016">
        <v>1.26</v>
      </c>
      <c r="H1016">
        <v>2.754</v>
      </c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 x14ac:dyDescent="0.25">
      <c r="A1017" t="s">
        <v>1239</v>
      </c>
      <c r="B1017">
        <v>9904.2693326438421</v>
      </c>
      <c r="C1017">
        <v>4</v>
      </c>
      <c r="D1017">
        <v>2</v>
      </c>
      <c r="E1017">
        <v>4</v>
      </c>
      <c r="F1017">
        <v>4</v>
      </c>
      <c r="G1017">
        <v>1.26</v>
      </c>
      <c r="H1017">
        <v>2.7040000000000002</v>
      </c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</row>
    <row r="1018" spans="1:26" x14ac:dyDescent="0.25">
      <c r="A1018" t="s">
        <v>1240</v>
      </c>
      <c r="B1018">
        <v>11279.86229551104</v>
      </c>
      <c r="C1018">
        <v>4</v>
      </c>
      <c r="D1018">
        <v>1</v>
      </c>
      <c r="E1018">
        <v>5</v>
      </c>
      <c r="F1018">
        <v>4.0999999999999996</v>
      </c>
      <c r="G1018">
        <v>1.26</v>
      </c>
      <c r="H1018">
        <v>2.754</v>
      </c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</row>
    <row r="1019" spans="1:26" x14ac:dyDescent="0.25">
      <c r="A1019" t="s">
        <v>1241</v>
      </c>
      <c r="B1019">
        <v>11281.474318514398</v>
      </c>
      <c r="C1019">
        <v>6</v>
      </c>
      <c r="D1019">
        <v>3</v>
      </c>
      <c r="E1019">
        <v>1</v>
      </c>
      <c r="F1019">
        <v>6</v>
      </c>
      <c r="G1019">
        <v>1.26</v>
      </c>
      <c r="H1019">
        <v>2.7809999999999997</v>
      </c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 x14ac:dyDescent="0.25">
      <c r="A1020" t="s">
        <v>1242</v>
      </c>
      <c r="B1020">
        <v>11542.658974285823</v>
      </c>
      <c r="C1020">
        <v>4</v>
      </c>
      <c r="D1020">
        <v>5</v>
      </c>
      <c r="E1020">
        <v>1</v>
      </c>
      <c r="F1020">
        <v>3.6</v>
      </c>
      <c r="G1020">
        <v>1.26</v>
      </c>
      <c r="H1020">
        <v>2.7190000000000003</v>
      </c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</row>
    <row r="1021" spans="1:26" x14ac:dyDescent="0.25">
      <c r="A1021" t="s">
        <v>1243</v>
      </c>
      <c r="B1021">
        <v>13145.806054047742</v>
      </c>
      <c r="C1021">
        <v>4</v>
      </c>
      <c r="D1021">
        <v>4</v>
      </c>
      <c r="E1021">
        <v>2</v>
      </c>
      <c r="F1021">
        <v>4.0999999999999996</v>
      </c>
      <c r="G1021">
        <v>1.26</v>
      </c>
      <c r="H1021">
        <v>2.7689999999999997</v>
      </c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</row>
    <row r="1022" spans="1:26" x14ac:dyDescent="0.25">
      <c r="A1022" t="s">
        <v>1244</v>
      </c>
      <c r="B1022">
        <v>11542.658974285823</v>
      </c>
      <c r="C1022">
        <v>4</v>
      </c>
      <c r="D1022">
        <v>4</v>
      </c>
      <c r="E1022">
        <v>2</v>
      </c>
      <c r="F1022">
        <v>3.6</v>
      </c>
      <c r="G1022">
        <v>1.26</v>
      </c>
      <c r="H1022">
        <v>2.7190000000000003</v>
      </c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 x14ac:dyDescent="0.25">
      <c r="A1023" t="s">
        <v>1245</v>
      </c>
      <c r="B1023">
        <v>13145.806054047742</v>
      </c>
      <c r="C1023">
        <v>4</v>
      </c>
      <c r="D1023">
        <v>3</v>
      </c>
      <c r="E1023">
        <v>3</v>
      </c>
      <c r="F1023">
        <v>4.0999999999999996</v>
      </c>
      <c r="G1023">
        <v>1.26</v>
      </c>
      <c r="H1023">
        <v>2.7689999999999997</v>
      </c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</row>
    <row r="1024" spans="1:26" x14ac:dyDescent="0.25">
      <c r="A1024" t="s">
        <v>1246</v>
      </c>
      <c r="B1024">
        <v>13579.598793277439</v>
      </c>
      <c r="C1024">
        <v>4</v>
      </c>
      <c r="D1024">
        <v>4</v>
      </c>
      <c r="E1024">
        <v>2</v>
      </c>
      <c r="F1024">
        <v>4</v>
      </c>
      <c r="G1024">
        <v>1.26</v>
      </c>
      <c r="H1024">
        <v>2.7790000000000004</v>
      </c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</row>
    <row r="1025" spans="1:26" x14ac:dyDescent="0.25">
      <c r="A1025" t="s">
        <v>1247</v>
      </c>
      <c r="B1025">
        <v>13579.598793277439</v>
      </c>
      <c r="C1025">
        <v>4</v>
      </c>
      <c r="D1025">
        <v>3</v>
      </c>
      <c r="E1025">
        <v>3</v>
      </c>
      <c r="F1025">
        <v>4</v>
      </c>
      <c r="G1025">
        <v>1.26</v>
      </c>
      <c r="H1025">
        <v>2.7790000000000004</v>
      </c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 x14ac:dyDescent="0.25">
      <c r="A1026" t="s">
        <v>1248</v>
      </c>
      <c r="B1026">
        <v>9690.7130986659831</v>
      </c>
      <c r="C1026">
        <v>4</v>
      </c>
      <c r="D1026">
        <v>4</v>
      </c>
      <c r="E1026">
        <v>2</v>
      </c>
      <c r="F1026">
        <v>4.0999999999999996</v>
      </c>
      <c r="G1026">
        <v>1.26</v>
      </c>
      <c r="H1026">
        <v>2.694</v>
      </c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</row>
    <row r="1027" spans="1:26" x14ac:dyDescent="0.25">
      <c r="A1027" t="s">
        <v>1249</v>
      </c>
      <c r="B1027">
        <v>9690.7130986659831</v>
      </c>
      <c r="C1027">
        <v>4</v>
      </c>
      <c r="D1027">
        <v>3</v>
      </c>
      <c r="E1027">
        <v>3</v>
      </c>
      <c r="F1027">
        <v>4.0999999999999996</v>
      </c>
      <c r="G1027">
        <v>1.26</v>
      </c>
      <c r="H1027">
        <v>2.694</v>
      </c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</row>
    <row r="1028" spans="1:26" x14ac:dyDescent="0.25">
      <c r="A1028" t="s">
        <v>1250</v>
      </c>
      <c r="B1028">
        <v>9393.1912052858861</v>
      </c>
      <c r="C1028">
        <v>4</v>
      </c>
      <c r="D1028">
        <v>4</v>
      </c>
      <c r="E1028">
        <v>2</v>
      </c>
      <c r="F1028">
        <v>4.0999999999999996</v>
      </c>
      <c r="G1028">
        <v>1.26</v>
      </c>
      <c r="H1028">
        <v>2.6789999999999998</v>
      </c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 x14ac:dyDescent="0.25">
      <c r="A1029" t="s">
        <v>1251</v>
      </c>
      <c r="B1029">
        <v>9703.1530384588805</v>
      </c>
      <c r="C1029">
        <v>4</v>
      </c>
      <c r="D1029">
        <v>4</v>
      </c>
      <c r="E1029">
        <v>2</v>
      </c>
      <c r="F1029">
        <v>4</v>
      </c>
      <c r="G1029">
        <v>1.26</v>
      </c>
      <c r="H1029">
        <v>2.6890000000000001</v>
      </c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</row>
    <row r="1030" spans="1:26" x14ac:dyDescent="0.25">
      <c r="A1030" t="s">
        <v>1252</v>
      </c>
      <c r="B1030">
        <v>11050.813182689279</v>
      </c>
      <c r="C1030">
        <v>4</v>
      </c>
      <c r="D1030">
        <v>3</v>
      </c>
      <c r="E1030">
        <v>3</v>
      </c>
      <c r="F1030">
        <v>4.0999999999999996</v>
      </c>
      <c r="G1030">
        <v>1.26</v>
      </c>
      <c r="H1030">
        <v>2.7389999999999999</v>
      </c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</row>
    <row r="1031" spans="1:26" x14ac:dyDescent="0.25">
      <c r="A1031" t="s">
        <v>1253</v>
      </c>
      <c r="B1031">
        <v>9205.5554467430411</v>
      </c>
      <c r="C1031">
        <v>4</v>
      </c>
      <c r="D1031">
        <v>4</v>
      </c>
      <c r="E1031">
        <v>2</v>
      </c>
      <c r="F1031">
        <v>4</v>
      </c>
      <c r="G1031">
        <v>1.26</v>
      </c>
      <c r="H1031">
        <v>2.6790000000000003</v>
      </c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 x14ac:dyDescent="0.25">
      <c r="A1032" t="s">
        <v>1254</v>
      </c>
      <c r="B1032">
        <v>9205.5554467430411</v>
      </c>
      <c r="C1032">
        <v>4</v>
      </c>
      <c r="D1032">
        <v>3</v>
      </c>
      <c r="E1032">
        <v>3</v>
      </c>
      <c r="F1032">
        <v>4</v>
      </c>
      <c r="G1032">
        <v>1.26</v>
      </c>
      <c r="H1032">
        <v>2.6790000000000003</v>
      </c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</row>
    <row r="1033" spans="1:26" x14ac:dyDescent="0.25">
      <c r="A1033" t="s">
        <v>1255</v>
      </c>
      <c r="B1033">
        <v>9847.0149228380142</v>
      </c>
      <c r="C1033">
        <v>4</v>
      </c>
      <c r="D1033">
        <v>3</v>
      </c>
      <c r="E1033">
        <v>3</v>
      </c>
      <c r="F1033">
        <v>4.0999999999999996</v>
      </c>
      <c r="G1033">
        <v>1.26</v>
      </c>
      <c r="H1033">
        <v>2.6990000000000003</v>
      </c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</row>
    <row r="1034" spans="1:26" x14ac:dyDescent="0.25">
      <c r="A1034" t="s">
        <v>1256</v>
      </c>
      <c r="B1034">
        <v>9847.0149228380142</v>
      </c>
      <c r="C1034">
        <v>4</v>
      </c>
      <c r="D1034">
        <v>2</v>
      </c>
      <c r="E1034">
        <v>4</v>
      </c>
      <c r="F1034">
        <v>4.0999999999999996</v>
      </c>
      <c r="G1034">
        <v>1.26</v>
      </c>
      <c r="H1034">
        <v>2.6990000000000003</v>
      </c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 x14ac:dyDescent="0.25">
      <c r="A1035" t="s">
        <v>1257</v>
      </c>
      <c r="B1035">
        <v>9544.6942892421102</v>
      </c>
      <c r="C1035">
        <v>4</v>
      </c>
      <c r="D1035">
        <v>3</v>
      </c>
      <c r="E1035">
        <v>3</v>
      </c>
      <c r="F1035">
        <v>4.0999999999999996</v>
      </c>
      <c r="G1035">
        <v>1.26</v>
      </c>
      <c r="H1035">
        <v>2.6839999999999997</v>
      </c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</row>
    <row r="1036" spans="1:26" x14ac:dyDescent="0.25">
      <c r="A1036" t="s">
        <v>1258</v>
      </c>
      <c r="B1036">
        <v>9859.6555068211201</v>
      </c>
      <c r="C1036">
        <v>4</v>
      </c>
      <c r="D1036">
        <v>3</v>
      </c>
      <c r="E1036">
        <v>3</v>
      </c>
      <c r="F1036">
        <v>4</v>
      </c>
      <c r="G1036">
        <v>1.26</v>
      </c>
      <c r="H1036">
        <v>2.694</v>
      </c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</row>
    <row r="1037" spans="1:26" x14ac:dyDescent="0.25">
      <c r="A1037" t="s">
        <v>1259</v>
      </c>
      <c r="B1037">
        <v>11229.052104990718</v>
      </c>
      <c r="C1037">
        <v>4</v>
      </c>
      <c r="D1037">
        <v>2</v>
      </c>
      <c r="E1037">
        <v>4</v>
      </c>
      <c r="F1037">
        <v>4.0999999999999996</v>
      </c>
      <c r="G1037">
        <v>1.26</v>
      </c>
      <c r="H1037">
        <v>2.7439999999999998</v>
      </c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 x14ac:dyDescent="0.25">
      <c r="A1038" t="s">
        <v>1260</v>
      </c>
      <c r="B1038">
        <v>9354.0321474969605</v>
      </c>
      <c r="C1038">
        <v>4</v>
      </c>
      <c r="D1038">
        <v>3</v>
      </c>
      <c r="E1038">
        <v>3</v>
      </c>
      <c r="F1038">
        <v>4</v>
      </c>
      <c r="G1038">
        <v>1.26</v>
      </c>
      <c r="H1038">
        <v>2.6840000000000002</v>
      </c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</row>
    <row r="1039" spans="1:26" x14ac:dyDescent="0.25">
      <c r="A1039" t="s">
        <v>1261</v>
      </c>
      <c r="B1039">
        <v>9354.0321474969605</v>
      </c>
      <c r="C1039">
        <v>4</v>
      </c>
      <c r="D1039">
        <v>2</v>
      </c>
      <c r="E1039">
        <v>4</v>
      </c>
      <c r="F1039">
        <v>4</v>
      </c>
      <c r="G1039">
        <v>1.26</v>
      </c>
      <c r="H1039">
        <v>2.6840000000000002</v>
      </c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</row>
    <row r="1040" spans="1:26" x14ac:dyDescent="0.25">
      <c r="A1040" t="s">
        <v>1262</v>
      </c>
      <c r="B1040">
        <v>10520.422479566996</v>
      </c>
      <c r="C1040">
        <v>7</v>
      </c>
      <c r="D1040">
        <v>2</v>
      </c>
      <c r="E1040">
        <v>1</v>
      </c>
      <c r="F1040">
        <v>6</v>
      </c>
      <c r="G1040">
        <v>1.26</v>
      </c>
      <c r="H1040">
        <v>2.7860000000000005</v>
      </c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 x14ac:dyDescent="0.25">
      <c r="A1041" t="s">
        <v>1263</v>
      </c>
      <c r="B1041">
        <v>13878.004121981998</v>
      </c>
      <c r="C1041">
        <v>6</v>
      </c>
      <c r="D1041">
        <v>3</v>
      </c>
      <c r="E1041">
        <v>1</v>
      </c>
      <c r="F1041">
        <v>6</v>
      </c>
      <c r="G1041">
        <v>1.26</v>
      </c>
      <c r="H1041">
        <v>2.8610000000000002</v>
      </c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</row>
    <row r="1042" spans="1:26" x14ac:dyDescent="0.25">
      <c r="A1042" t="s">
        <v>1264</v>
      </c>
      <c r="B1042">
        <v>14101.842898142995</v>
      </c>
      <c r="C1042">
        <v>6</v>
      </c>
      <c r="D1042">
        <v>2</v>
      </c>
      <c r="E1042">
        <v>2</v>
      </c>
      <c r="F1042">
        <v>6</v>
      </c>
      <c r="G1042">
        <v>1.26</v>
      </c>
      <c r="H1042">
        <v>2.8660000000000001</v>
      </c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</row>
    <row r="1043" spans="1:26" x14ac:dyDescent="0.25">
      <c r="A1043" t="s">
        <v>1265</v>
      </c>
      <c r="B1043">
        <v>9182.7321701068777</v>
      </c>
      <c r="C1043">
        <v>5</v>
      </c>
      <c r="D1043">
        <v>2</v>
      </c>
      <c r="E1043">
        <v>3</v>
      </c>
      <c r="F1043">
        <v>4.25</v>
      </c>
      <c r="G1043">
        <v>1.26</v>
      </c>
      <c r="H1043">
        <v>2.7039999999999997</v>
      </c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 x14ac:dyDescent="0.25">
      <c r="A1044" t="s">
        <v>1266</v>
      </c>
      <c r="B1044">
        <v>9182.7321701068777</v>
      </c>
      <c r="C1044">
        <v>5</v>
      </c>
      <c r="D1044">
        <v>1</v>
      </c>
      <c r="E1044">
        <v>4</v>
      </c>
      <c r="F1044">
        <v>4.25</v>
      </c>
      <c r="G1044">
        <v>1.26</v>
      </c>
      <c r="H1044">
        <v>2.7039999999999997</v>
      </c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</row>
    <row r="1045" spans="1:26" x14ac:dyDescent="0.25">
      <c r="A1045" t="s">
        <v>1267</v>
      </c>
      <c r="B1045">
        <v>14428.323717857278</v>
      </c>
      <c r="C1045">
        <v>4</v>
      </c>
      <c r="D1045">
        <v>4</v>
      </c>
      <c r="E1045">
        <v>2</v>
      </c>
      <c r="F1045">
        <v>4.25</v>
      </c>
      <c r="G1045">
        <v>1.26</v>
      </c>
      <c r="H1045">
        <v>2.8040000000000003</v>
      </c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</row>
    <row r="1046" spans="1:26" x14ac:dyDescent="0.25">
      <c r="A1046" t="s">
        <v>1268</v>
      </c>
      <c r="B1046">
        <v>14428.323717857278</v>
      </c>
      <c r="C1046">
        <v>4</v>
      </c>
      <c r="D1046">
        <v>3</v>
      </c>
      <c r="E1046">
        <v>3</v>
      </c>
      <c r="F1046">
        <v>4.25</v>
      </c>
      <c r="G1046">
        <v>1.26</v>
      </c>
      <c r="H1046">
        <v>2.8040000000000003</v>
      </c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 x14ac:dyDescent="0.25">
      <c r="A1047" t="s">
        <v>1269</v>
      </c>
      <c r="B1047">
        <v>9194.5200162816</v>
      </c>
      <c r="C1047">
        <v>5</v>
      </c>
      <c r="D1047">
        <v>2</v>
      </c>
      <c r="E1047">
        <v>3</v>
      </c>
      <c r="F1047">
        <v>4.25</v>
      </c>
      <c r="G1047">
        <v>1.26</v>
      </c>
      <c r="H1047">
        <v>2.6990000000000003</v>
      </c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</row>
    <row r="1048" spans="1:26" x14ac:dyDescent="0.25">
      <c r="A1048" t="s">
        <v>1270</v>
      </c>
      <c r="B1048">
        <v>10471.536685209599</v>
      </c>
      <c r="C1048">
        <v>5</v>
      </c>
      <c r="D1048">
        <v>1</v>
      </c>
      <c r="E1048">
        <v>4</v>
      </c>
      <c r="F1048">
        <v>4.25</v>
      </c>
      <c r="G1048">
        <v>1.26</v>
      </c>
      <c r="H1048">
        <v>2.7490000000000001</v>
      </c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</row>
    <row r="1049" spans="1:26" x14ac:dyDescent="0.25">
      <c r="A1049" t="s">
        <v>1271</v>
      </c>
      <c r="B1049">
        <v>10636.14852292608</v>
      </c>
      <c r="C1049">
        <v>4</v>
      </c>
      <c r="D1049">
        <v>4</v>
      </c>
      <c r="E1049">
        <v>2</v>
      </c>
      <c r="F1049">
        <v>4.25</v>
      </c>
      <c r="G1049">
        <v>1.26</v>
      </c>
      <c r="H1049">
        <v>2.7290000000000001</v>
      </c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 x14ac:dyDescent="0.25">
      <c r="A1050" t="s">
        <v>1272</v>
      </c>
      <c r="B1050">
        <v>12113.391373332477</v>
      </c>
      <c r="C1050">
        <v>4</v>
      </c>
      <c r="D1050">
        <v>3</v>
      </c>
      <c r="E1050">
        <v>3</v>
      </c>
      <c r="F1050">
        <v>4.25</v>
      </c>
      <c r="G1050">
        <v>1.26</v>
      </c>
      <c r="H1050">
        <v>2.7789999999999999</v>
      </c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</row>
    <row r="1051" spans="1:26" x14ac:dyDescent="0.25">
      <c r="A1051" t="s">
        <v>1273</v>
      </c>
      <c r="B1051">
        <v>10636.14852292608</v>
      </c>
      <c r="C1051">
        <v>4</v>
      </c>
      <c r="D1051">
        <v>3</v>
      </c>
      <c r="E1051">
        <v>3</v>
      </c>
      <c r="F1051">
        <v>4.25</v>
      </c>
      <c r="G1051">
        <v>1.26</v>
      </c>
      <c r="H1051">
        <v>2.7290000000000001</v>
      </c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</row>
    <row r="1052" spans="1:26" x14ac:dyDescent="0.25">
      <c r="A1052" t="s">
        <v>1274</v>
      </c>
      <c r="B1052">
        <v>12113.391373332477</v>
      </c>
      <c r="C1052">
        <v>4</v>
      </c>
      <c r="D1052">
        <v>2</v>
      </c>
      <c r="E1052">
        <v>4</v>
      </c>
      <c r="F1052">
        <v>4.25</v>
      </c>
      <c r="G1052">
        <v>1.26</v>
      </c>
      <c r="H1052">
        <v>2.7789999999999999</v>
      </c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 x14ac:dyDescent="0.25">
      <c r="A1053" t="s">
        <v>1275</v>
      </c>
      <c r="B1053">
        <v>10309.60010336256</v>
      </c>
      <c r="C1053">
        <v>4</v>
      </c>
      <c r="D1053">
        <v>4</v>
      </c>
      <c r="E1053">
        <v>2</v>
      </c>
      <c r="F1053">
        <v>4.25</v>
      </c>
      <c r="G1053">
        <v>1.26</v>
      </c>
      <c r="H1053">
        <v>2.714</v>
      </c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</row>
    <row r="1054" spans="1:26" x14ac:dyDescent="0.25">
      <c r="A1054" t="s">
        <v>1276</v>
      </c>
      <c r="B1054">
        <v>11741.489006607359</v>
      </c>
      <c r="C1054">
        <v>4</v>
      </c>
      <c r="D1054">
        <v>3</v>
      </c>
      <c r="E1054">
        <v>3</v>
      </c>
      <c r="F1054">
        <v>4.25</v>
      </c>
      <c r="G1054">
        <v>1.26</v>
      </c>
      <c r="H1054">
        <v>2.7640000000000002</v>
      </c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</row>
    <row r="1055" spans="1:26" x14ac:dyDescent="0.25">
      <c r="A1055" t="s">
        <v>1277</v>
      </c>
      <c r="B1055">
        <v>9780.9026621644789</v>
      </c>
      <c r="C1055">
        <v>4</v>
      </c>
      <c r="D1055">
        <v>4</v>
      </c>
      <c r="E1055">
        <v>2</v>
      </c>
      <c r="F1055">
        <v>4.25</v>
      </c>
      <c r="G1055">
        <v>1.26</v>
      </c>
      <c r="H1055">
        <v>2.7040000000000002</v>
      </c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 x14ac:dyDescent="0.25">
      <c r="A1056" t="s">
        <v>1278</v>
      </c>
      <c r="B1056">
        <v>9780.9026621644789</v>
      </c>
      <c r="C1056">
        <v>4</v>
      </c>
      <c r="D1056">
        <v>3</v>
      </c>
      <c r="E1056">
        <v>3</v>
      </c>
      <c r="F1056">
        <v>4.25</v>
      </c>
      <c r="G1056">
        <v>1.26</v>
      </c>
      <c r="H1056">
        <v>2.7040000000000002</v>
      </c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</row>
    <row r="1057" spans="1:26" x14ac:dyDescent="0.25">
      <c r="A1057" t="s">
        <v>1279</v>
      </c>
      <c r="B1057">
        <v>12128.941298073598</v>
      </c>
      <c r="C1057">
        <v>4</v>
      </c>
      <c r="D1057">
        <v>3</v>
      </c>
      <c r="E1057">
        <v>3</v>
      </c>
      <c r="F1057">
        <v>4.25</v>
      </c>
      <c r="G1057">
        <v>1.26</v>
      </c>
      <c r="H1057">
        <v>2.774</v>
      </c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</row>
    <row r="1058" spans="1:26" x14ac:dyDescent="0.25">
      <c r="A1058" t="s">
        <v>1280</v>
      </c>
      <c r="B1058">
        <v>13813.516478361596</v>
      </c>
      <c r="C1058">
        <v>4</v>
      </c>
      <c r="D1058">
        <v>2</v>
      </c>
      <c r="E1058">
        <v>4</v>
      </c>
      <c r="F1058">
        <v>4.25</v>
      </c>
      <c r="G1058">
        <v>1.26</v>
      </c>
      <c r="H1058">
        <v>2.8240000000000003</v>
      </c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 x14ac:dyDescent="0.25">
      <c r="A1059" t="s">
        <v>1281</v>
      </c>
      <c r="B1059">
        <v>11506.9443084288</v>
      </c>
      <c r="C1059">
        <v>4</v>
      </c>
      <c r="D1059">
        <v>3</v>
      </c>
      <c r="E1059">
        <v>3</v>
      </c>
      <c r="F1059">
        <v>4.25</v>
      </c>
      <c r="G1059">
        <v>1.26</v>
      </c>
      <c r="H1059">
        <v>2.7640000000000002</v>
      </c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</row>
    <row r="1060" spans="1:26" x14ac:dyDescent="0.25">
      <c r="A1060" t="s">
        <v>1282</v>
      </c>
      <c r="B1060">
        <v>11506.9443084288</v>
      </c>
      <c r="C1060">
        <v>4</v>
      </c>
      <c r="D1060">
        <v>2</v>
      </c>
      <c r="E1060">
        <v>4</v>
      </c>
      <c r="F1060">
        <v>4.25</v>
      </c>
      <c r="G1060">
        <v>1.26</v>
      </c>
      <c r="H1060">
        <v>2.7640000000000002</v>
      </c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</row>
    <row r="1061" spans="1:26" x14ac:dyDescent="0.25">
      <c r="A1061" t="s">
        <v>1283</v>
      </c>
      <c r="B1061">
        <v>10807.699305553917</v>
      </c>
      <c r="C1061">
        <v>4</v>
      </c>
      <c r="D1061">
        <v>3</v>
      </c>
      <c r="E1061">
        <v>3</v>
      </c>
      <c r="F1061">
        <v>4.25</v>
      </c>
      <c r="G1061">
        <v>1.26</v>
      </c>
      <c r="H1061">
        <v>2.734</v>
      </c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 x14ac:dyDescent="0.25">
      <c r="A1062" t="s">
        <v>1284</v>
      </c>
      <c r="B1062">
        <v>12308.768653547517</v>
      </c>
      <c r="C1062">
        <v>4</v>
      </c>
      <c r="D1062">
        <v>2</v>
      </c>
      <c r="E1062">
        <v>4</v>
      </c>
      <c r="F1062">
        <v>4.25</v>
      </c>
      <c r="G1062">
        <v>1.26</v>
      </c>
      <c r="H1062">
        <v>2.7839999999999998</v>
      </c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</row>
    <row r="1063" spans="1:26" x14ac:dyDescent="0.25">
      <c r="A1063" t="s">
        <v>1285</v>
      </c>
      <c r="B1063">
        <v>10807.699305553917</v>
      </c>
      <c r="C1063">
        <v>4</v>
      </c>
      <c r="D1063">
        <v>2</v>
      </c>
      <c r="E1063">
        <v>4</v>
      </c>
      <c r="F1063">
        <v>4.25</v>
      </c>
      <c r="G1063">
        <v>1.26</v>
      </c>
      <c r="H1063">
        <v>2.734</v>
      </c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</row>
    <row r="1064" spans="1:26" x14ac:dyDescent="0.25">
      <c r="A1064" t="s">
        <v>1286</v>
      </c>
      <c r="B1064">
        <v>12308.768653547517</v>
      </c>
      <c r="C1064">
        <v>4</v>
      </c>
      <c r="D1064">
        <v>1</v>
      </c>
      <c r="E1064">
        <v>5</v>
      </c>
      <c r="F1064">
        <v>4.25</v>
      </c>
      <c r="G1064">
        <v>1.26</v>
      </c>
      <c r="H1064">
        <v>2.7839999999999998</v>
      </c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 x14ac:dyDescent="0.25">
      <c r="A1065" t="s">
        <v>1287</v>
      </c>
      <c r="B1065">
        <v>10475.883975997438</v>
      </c>
      <c r="C1065">
        <v>4</v>
      </c>
      <c r="D1065">
        <v>3</v>
      </c>
      <c r="E1065">
        <v>3</v>
      </c>
      <c r="F1065">
        <v>4.25</v>
      </c>
      <c r="G1065">
        <v>1.26</v>
      </c>
      <c r="H1065">
        <v>2.7189999999999999</v>
      </c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</row>
    <row r="1066" spans="1:26" x14ac:dyDescent="0.25">
      <c r="A1066" t="s">
        <v>1288</v>
      </c>
      <c r="B1066">
        <v>11930.867861552637</v>
      </c>
      <c r="C1066">
        <v>4</v>
      </c>
      <c r="D1066">
        <v>2</v>
      </c>
      <c r="E1066">
        <v>4</v>
      </c>
      <c r="F1066">
        <v>4.25</v>
      </c>
      <c r="G1066">
        <v>1.26</v>
      </c>
      <c r="H1066">
        <v>2.7689999999999997</v>
      </c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</row>
    <row r="1067" spans="1:26" x14ac:dyDescent="0.25">
      <c r="A1067" t="s">
        <v>1289</v>
      </c>
      <c r="B1067">
        <v>9938.6591567155192</v>
      </c>
      <c r="C1067">
        <v>4</v>
      </c>
      <c r="D1067">
        <v>3</v>
      </c>
      <c r="E1067">
        <v>3</v>
      </c>
      <c r="F1067">
        <v>4.25</v>
      </c>
      <c r="G1067">
        <v>1.26</v>
      </c>
      <c r="H1067">
        <v>2.7090000000000001</v>
      </c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 x14ac:dyDescent="0.25">
      <c r="A1068" t="s">
        <v>1290</v>
      </c>
      <c r="B1068">
        <v>9938.6591567155192</v>
      </c>
      <c r="C1068">
        <v>4</v>
      </c>
      <c r="D1068">
        <v>2</v>
      </c>
      <c r="E1068">
        <v>4</v>
      </c>
      <c r="F1068">
        <v>4.25</v>
      </c>
      <c r="G1068">
        <v>1.26</v>
      </c>
      <c r="H1068">
        <v>2.7090000000000001</v>
      </c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</row>
    <row r="1069" spans="1:26" x14ac:dyDescent="0.25">
      <c r="A1069" t="s">
        <v>1291</v>
      </c>
      <c r="B1069">
        <v>12324.569383526397</v>
      </c>
      <c r="C1069">
        <v>4</v>
      </c>
      <c r="D1069">
        <v>2</v>
      </c>
      <c r="E1069">
        <v>4</v>
      </c>
      <c r="F1069">
        <v>4.25</v>
      </c>
      <c r="G1069">
        <v>1.26</v>
      </c>
      <c r="H1069">
        <v>2.7789999999999999</v>
      </c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</row>
    <row r="1070" spans="1:26" x14ac:dyDescent="0.25">
      <c r="A1070" t="s">
        <v>1292</v>
      </c>
      <c r="B1070">
        <v>14036.315131238396</v>
      </c>
      <c r="C1070">
        <v>4</v>
      </c>
      <c r="D1070">
        <v>1</v>
      </c>
      <c r="E1070">
        <v>5</v>
      </c>
      <c r="F1070">
        <v>4.25</v>
      </c>
      <c r="G1070">
        <v>1.26</v>
      </c>
      <c r="H1070">
        <v>2.8289999999999997</v>
      </c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 x14ac:dyDescent="0.25">
      <c r="A1071" t="s">
        <v>1293</v>
      </c>
      <c r="B1071">
        <v>11692.540184371199</v>
      </c>
      <c r="C1071">
        <v>4</v>
      </c>
      <c r="D1071">
        <v>2</v>
      </c>
      <c r="E1071">
        <v>4</v>
      </c>
      <c r="F1071">
        <v>4.25</v>
      </c>
      <c r="G1071">
        <v>1.26</v>
      </c>
      <c r="H1071">
        <v>2.7690000000000001</v>
      </c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</row>
    <row r="1072" spans="1:26" x14ac:dyDescent="0.25">
      <c r="A1072" t="s">
        <v>1294</v>
      </c>
      <c r="B1072">
        <v>11692.540184371199</v>
      </c>
      <c r="C1072">
        <v>4</v>
      </c>
      <c r="D1072">
        <v>1</v>
      </c>
      <c r="E1072">
        <v>5</v>
      </c>
      <c r="F1072">
        <v>4.25</v>
      </c>
      <c r="G1072">
        <v>1.26</v>
      </c>
      <c r="H1072">
        <v>2.7690000000000001</v>
      </c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</row>
    <row r="1073" spans="1:26" x14ac:dyDescent="0.25">
      <c r="A1073" t="s">
        <v>1295</v>
      </c>
      <c r="B1073">
        <v>9451.0262822975983</v>
      </c>
      <c r="C1073">
        <v>6</v>
      </c>
      <c r="D1073">
        <v>2</v>
      </c>
      <c r="E1073">
        <v>2</v>
      </c>
      <c r="F1073">
        <v>5.5</v>
      </c>
      <c r="G1073">
        <v>1.28</v>
      </c>
      <c r="H1073">
        <v>2.7229999999999999</v>
      </c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 x14ac:dyDescent="0.25">
      <c r="A1074" t="s">
        <v>1296</v>
      </c>
      <c r="B1074">
        <v>14849.879550105599</v>
      </c>
      <c r="C1074">
        <v>5</v>
      </c>
      <c r="D1074">
        <v>4</v>
      </c>
      <c r="E1074">
        <v>1</v>
      </c>
      <c r="F1074">
        <v>5.5</v>
      </c>
      <c r="G1074">
        <v>1.28</v>
      </c>
      <c r="H1074">
        <v>2.823</v>
      </c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</row>
    <row r="1075" spans="1:26" x14ac:dyDescent="0.25">
      <c r="A1075" t="s">
        <v>1297</v>
      </c>
      <c r="B1075">
        <v>14088.347265484801</v>
      </c>
      <c r="C1075">
        <v>5</v>
      </c>
      <c r="D1075">
        <v>4</v>
      </c>
      <c r="E1075">
        <v>1</v>
      </c>
      <c r="F1075">
        <v>5.5</v>
      </c>
      <c r="G1075">
        <v>1.28</v>
      </c>
      <c r="H1075">
        <v>2.8130000000000002</v>
      </c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</row>
    <row r="1076" spans="1:26" x14ac:dyDescent="0.25">
      <c r="A1076" t="s">
        <v>1298</v>
      </c>
      <c r="B1076">
        <v>14088.347265484801</v>
      </c>
      <c r="C1076">
        <v>5</v>
      </c>
      <c r="D1076">
        <v>3</v>
      </c>
      <c r="E1076">
        <v>2</v>
      </c>
      <c r="F1076">
        <v>5.5</v>
      </c>
      <c r="G1076">
        <v>1.28</v>
      </c>
      <c r="H1076">
        <v>2.8130000000000002</v>
      </c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 x14ac:dyDescent="0.25">
      <c r="A1077" t="s">
        <v>1299</v>
      </c>
      <c r="B1077">
        <v>10946.907453081598</v>
      </c>
      <c r="C1077">
        <v>5</v>
      </c>
      <c r="D1077">
        <v>4</v>
      </c>
      <c r="E1077">
        <v>1</v>
      </c>
      <c r="F1077">
        <v>5.5</v>
      </c>
      <c r="G1077">
        <v>1.28</v>
      </c>
      <c r="H1077">
        <v>2.7480000000000002</v>
      </c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</row>
    <row r="1078" spans="1:26" x14ac:dyDescent="0.25">
      <c r="A1078" t="s">
        <v>1300</v>
      </c>
      <c r="B1078">
        <v>12467.311266009598</v>
      </c>
      <c r="C1078">
        <v>5</v>
      </c>
      <c r="D1078">
        <v>3</v>
      </c>
      <c r="E1078">
        <v>2</v>
      </c>
      <c r="F1078">
        <v>5.5</v>
      </c>
      <c r="G1078">
        <v>1.28</v>
      </c>
      <c r="H1078">
        <v>2.7979999999999996</v>
      </c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</row>
    <row r="1079" spans="1:26" x14ac:dyDescent="0.25">
      <c r="A1079" t="s">
        <v>1301</v>
      </c>
      <c r="B1079">
        <v>10385.527583692799</v>
      </c>
      <c r="C1079">
        <v>5</v>
      </c>
      <c r="D1079">
        <v>4</v>
      </c>
      <c r="E1079">
        <v>1</v>
      </c>
      <c r="F1079">
        <v>5.5</v>
      </c>
      <c r="G1079">
        <v>1.28</v>
      </c>
      <c r="H1079">
        <v>2.7380000000000004</v>
      </c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 x14ac:dyDescent="0.25">
      <c r="A1080" t="s">
        <v>1302</v>
      </c>
      <c r="B1080">
        <v>10385.527583692799</v>
      </c>
      <c r="C1080">
        <v>5</v>
      </c>
      <c r="D1080">
        <v>3</v>
      </c>
      <c r="E1080">
        <v>2</v>
      </c>
      <c r="F1080">
        <v>5.5</v>
      </c>
      <c r="G1080">
        <v>1.28</v>
      </c>
      <c r="H1080">
        <v>2.7380000000000004</v>
      </c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</row>
    <row r="1081" spans="1:26" x14ac:dyDescent="0.25">
      <c r="A1081" t="s">
        <v>1303</v>
      </c>
      <c r="B1081">
        <v>10066.6736666496</v>
      </c>
      <c r="C1081">
        <v>5</v>
      </c>
      <c r="D1081">
        <v>4</v>
      </c>
      <c r="E1081">
        <v>1</v>
      </c>
      <c r="F1081">
        <v>5.5</v>
      </c>
      <c r="G1081">
        <v>1.28</v>
      </c>
      <c r="H1081">
        <v>2.7229999999999999</v>
      </c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</row>
    <row r="1082" spans="1:26" x14ac:dyDescent="0.25">
      <c r="A1082" t="s">
        <v>1304</v>
      </c>
      <c r="B1082">
        <v>11843.145490176001</v>
      </c>
      <c r="C1082">
        <v>5</v>
      </c>
      <c r="D1082">
        <v>3</v>
      </c>
      <c r="E1082">
        <v>2</v>
      </c>
      <c r="F1082">
        <v>5.5</v>
      </c>
      <c r="G1082">
        <v>1.28</v>
      </c>
      <c r="H1082">
        <v>2.7830000000000004</v>
      </c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 x14ac:dyDescent="0.25">
      <c r="A1083" t="s">
        <v>1305</v>
      </c>
      <c r="B1083">
        <v>11123.470476518398</v>
      </c>
      <c r="C1083">
        <v>5</v>
      </c>
      <c r="D1083">
        <v>3</v>
      </c>
      <c r="E1083">
        <v>2</v>
      </c>
      <c r="F1083">
        <v>5.5</v>
      </c>
      <c r="G1083">
        <v>1.28</v>
      </c>
      <c r="H1083">
        <v>2.7529999999999997</v>
      </c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</row>
    <row r="1084" spans="1:26" x14ac:dyDescent="0.25">
      <c r="A1084" t="s">
        <v>1306</v>
      </c>
      <c r="B1084">
        <v>12668.396931590396</v>
      </c>
      <c r="C1084">
        <v>5</v>
      </c>
      <c r="D1084">
        <v>2</v>
      </c>
      <c r="E1084">
        <v>3</v>
      </c>
      <c r="F1084">
        <v>5.5</v>
      </c>
      <c r="G1084">
        <v>1.28</v>
      </c>
      <c r="H1084">
        <v>2.8029999999999995</v>
      </c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</row>
    <row r="1085" spans="1:26" x14ac:dyDescent="0.25">
      <c r="A1085" t="s">
        <v>1307</v>
      </c>
      <c r="B1085">
        <v>10553.036093107199</v>
      </c>
      <c r="C1085">
        <v>5</v>
      </c>
      <c r="D1085">
        <v>3</v>
      </c>
      <c r="E1085">
        <v>2</v>
      </c>
      <c r="F1085">
        <v>5.5</v>
      </c>
      <c r="G1085">
        <v>1.28</v>
      </c>
      <c r="H1085">
        <v>2.7429999999999999</v>
      </c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 x14ac:dyDescent="0.25">
      <c r="A1086" t="s">
        <v>1308</v>
      </c>
      <c r="B1086">
        <v>10553.036093107199</v>
      </c>
      <c r="C1086">
        <v>5</v>
      </c>
      <c r="D1086">
        <v>2</v>
      </c>
      <c r="E1086">
        <v>3</v>
      </c>
      <c r="F1086">
        <v>5.5</v>
      </c>
      <c r="G1086">
        <v>1.28</v>
      </c>
      <c r="H1086">
        <v>2.7429999999999999</v>
      </c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</row>
    <row r="1087" spans="1:26" x14ac:dyDescent="0.25">
      <c r="A1087" t="s">
        <v>1309</v>
      </c>
      <c r="B1087">
        <v>10229.039370950399</v>
      </c>
      <c r="C1087">
        <v>5</v>
      </c>
      <c r="D1087">
        <v>3</v>
      </c>
      <c r="E1087">
        <v>2</v>
      </c>
      <c r="F1087">
        <v>5.5</v>
      </c>
      <c r="G1087">
        <v>1.28</v>
      </c>
      <c r="H1087">
        <v>2.7279999999999998</v>
      </c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</row>
    <row r="1088" spans="1:26" x14ac:dyDescent="0.25">
      <c r="A1088" t="s">
        <v>1310</v>
      </c>
      <c r="B1088">
        <v>12034.163965824</v>
      </c>
      <c r="C1088">
        <v>5</v>
      </c>
      <c r="D1088">
        <v>2</v>
      </c>
      <c r="E1088">
        <v>3</v>
      </c>
      <c r="F1088">
        <v>5.5</v>
      </c>
      <c r="G1088">
        <v>1.28</v>
      </c>
      <c r="H1088">
        <v>2.7879999999999998</v>
      </c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 x14ac:dyDescent="0.25">
      <c r="A1089" t="s">
        <v>1311</v>
      </c>
      <c r="B1089">
        <v>14469.113407795201</v>
      </c>
      <c r="C1089">
        <v>5</v>
      </c>
      <c r="D1089">
        <v>4</v>
      </c>
      <c r="E1089">
        <v>1</v>
      </c>
      <c r="F1089">
        <v>5.5</v>
      </c>
      <c r="G1089">
        <v>1.28</v>
      </c>
      <c r="H1089">
        <v>2.8180000000000005</v>
      </c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</row>
    <row r="1090" spans="1:26" x14ac:dyDescent="0.25">
      <c r="A1090" t="s">
        <v>1312</v>
      </c>
      <c r="B1090">
        <v>14469.113407795201</v>
      </c>
      <c r="C1090">
        <v>5</v>
      </c>
      <c r="D1090">
        <v>3</v>
      </c>
      <c r="E1090">
        <v>2</v>
      </c>
      <c r="F1090">
        <v>5.5</v>
      </c>
      <c r="G1090">
        <v>1.28</v>
      </c>
      <c r="H1090">
        <v>2.8180000000000005</v>
      </c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</row>
    <row r="1091" spans="1:26" x14ac:dyDescent="0.25">
      <c r="A1091" t="s">
        <v>1313</v>
      </c>
      <c r="B1091">
        <v>14024.8862417664</v>
      </c>
      <c r="C1091">
        <v>5</v>
      </c>
      <c r="D1091">
        <v>4</v>
      </c>
      <c r="E1091">
        <v>1</v>
      </c>
      <c r="F1091">
        <v>5.5</v>
      </c>
      <c r="G1091">
        <v>1.28</v>
      </c>
      <c r="H1091">
        <v>2.8029999999999999</v>
      </c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 x14ac:dyDescent="0.25">
      <c r="A1092" t="s">
        <v>1314</v>
      </c>
      <c r="B1092">
        <v>10338.745927910399</v>
      </c>
      <c r="C1092">
        <v>5</v>
      </c>
      <c r="D1092">
        <v>4</v>
      </c>
      <c r="E1092">
        <v>1</v>
      </c>
      <c r="F1092">
        <v>5.5</v>
      </c>
      <c r="G1092">
        <v>1.28</v>
      </c>
      <c r="H1092">
        <v>2.7280000000000002</v>
      </c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</row>
    <row r="1093" spans="1:26" x14ac:dyDescent="0.25">
      <c r="A1093" t="s">
        <v>1315</v>
      </c>
      <c r="B1093">
        <v>10505.4998944896</v>
      </c>
      <c r="C1093">
        <v>5</v>
      </c>
      <c r="D1093">
        <v>3</v>
      </c>
      <c r="E1093">
        <v>2</v>
      </c>
      <c r="F1093">
        <v>5.5</v>
      </c>
      <c r="G1093">
        <v>1.28</v>
      </c>
      <c r="H1093">
        <v>2.7329999999999997</v>
      </c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</row>
    <row r="1094" spans="1:26" x14ac:dyDescent="0.25">
      <c r="A1094" t="s">
        <v>1316</v>
      </c>
      <c r="B1094">
        <v>9796.7955365280013</v>
      </c>
      <c r="C1094">
        <v>6</v>
      </c>
      <c r="D1094">
        <v>2</v>
      </c>
      <c r="E1094">
        <v>2</v>
      </c>
      <c r="F1094">
        <v>5.5</v>
      </c>
      <c r="G1094">
        <v>1.28</v>
      </c>
      <c r="H1094">
        <v>2.7380000000000004</v>
      </c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 x14ac:dyDescent="0.25">
      <c r="A1095" t="s">
        <v>1317</v>
      </c>
      <c r="B1095">
        <v>12923.432409888002</v>
      </c>
      <c r="C1095">
        <v>5</v>
      </c>
      <c r="D1095">
        <v>3</v>
      </c>
      <c r="E1095">
        <v>2</v>
      </c>
      <c r="F1095">
        <v>5.5</v>
      </c>
      <c r="G1095">
        <v>1.28</v>
      </c>
      <c r="H1095">
        <v>2.8130000000000002</v>
      </c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</row>
    <row r="1096" spans="1:26" x14ac:dyDescent="0.25">
      <c r="A1096" t="s">
        <v>1318</v>
      </c>
      <c r="B1096">
        <v>13131.874868112001</v>
      </c>
      <c r="C1096">
        <v>5</v>
      </c>
      <c r="D1096">
        <v>2</v>
      </c>
      <c r="E1096">
        <v>3</v>
      </c>
      <c r="F1096">
        <v>5.5</v>
      </c>
      <c r="G1096">
        <v>1.28</v>
      </c>
      <c r="H1096">
        <v>2.8180000000000001</v>
      </c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</row>
    <row r="1097" spans="1:26" x14ac:dyDescent="0.25">
      <c r="A1097" t="s">
        <v>1319</v>
      </c>
      <c r="B1097">
        <v>13048.860151126799</v>
      </c>
      <c r="C1097">
        <v>6</v>
      </c>
      <c r="D1097">
        <v>3</v>
      </c>
      <c r="E1097">
        <v>1</v>
      </c>
      <c r="F1097">
        <v>6</v>
      </c>
      <c r="G1097">
        <v>1.26</v>
      </c>
      <c r="H1097">
        <v>2.851</v>
      </c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 x14ac:dyDescent="0.25">
      <c r="A1098" t="s">
        <v>1320</v>
      </c>
      <c r="B1098">
        <v>10869.969806942401</v>
      </c>
      <c r="C1098">
        <v>6</v>
      </c>
      <c r="D1098">
        <v>3</v>
      </c>
      <c r="E1098">
        <v>1</v>
      </c>
      <c r="F1098">
        <v>6</v>
      </c>
      <c r="G1098">
        <v>1.26</v>
      </c>
      <c r="H1098">
        <v>2.7910000000000004</v>
      </c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</row>
    <row r="1099" spans="1:26" x14ac:dyDescent="0.25">
      <c r="A1099" t="s">
        <v>1321</v>
      </c>
      <c r="B1099">
        <v>12395.579604408002</v>
      </c>
      <c r="C1099">
        <v>6</v>
      </c>
      <c r="D1099">
        <v>3</v>
      </c>
      <c r="E1099">
        <v>1</v>
      </c>
      <c r="F1099">
        <v>6</v>
      </c>
      <c r="G1099">
        <v>1.26</v>
      </c>
      <c r="H1099">
        <v>2.8360000000000003</v>
      </c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</row>
    <row r="1100" spans="1:26" x14ac:dyDescent="0.25">
      <c r="A1100" t="s">
        <v>1322</v>
      </c>
      <c r="B1100">
        <v>14339.109107030401</v>
      </c>
      <c r="C1100">
        <v>5</v>
      </c>
      <c r="D1100">
        <v>4</v>
      </c>
      <c r="E1100">
        <v>1</v>
      </c>
      <c r="F1100">
        <v>6</v>
      </c>
      <c r="G1100">
        <v>1.26</v>
      </c>
      <c r="H1100">
        <v>2.8660000000000005</v>
      </c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 x14ac:dyDescent="0.25">
      <c r="A1101" t="s">
        <v>1323</v>
      </c>
      <c r="B1101">
        <v>14570.385060369601</v>
      </c>
      <c r="C1101">
        <v>5</v>
      </c>
      <c r="D1101">
        <v>4</v>
      </c>
      <c r="E1101">
        <v>1</v>
      </c>
      <c r="F1101">
        <v>6</v>
      </c>
      <c r="G1101">
        <v>1.26</v>
      </c>
      <c r="H1101">
        <v>2.871</v>
      </c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</row>
    <row r="1102" spans="1:26" x14ac:dyDescent="0.25">
      <c r="A1102" t="s">
        <v>1324</v>
      </c>
      <c r="B1102">
        <v>14570.385060369601</v>
      </c>
      <c r="C1102">
        <v>5</v>
      </c>
      <c r="D1102">
        <v>3</v>
      </c>
      <c r="E1102">
        <v>2</v>
      </c>
      <c r="F1102">
        <v>6</v>
      </c>
      <c r="G1102">
        <v>1.26</v>
      </c>
      <c r="H1102">
        <v>2.871</v>
      </c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</row>
    <row r="1103" spans="1:26" x14ac:dyDescent="0.25">
      <c r="A1103" t="s">
        <v>1325</v>
      </c>
      <c r="B1103">
        <v>14123.0486769372</v>
      </c>
      <c r="C1103">
        <v>5</v>
      </c>
      <c r="D1103">
        <v>4</v>
      </c>
      <c r="E1103">
        <v>1</v>
      </c>
      <c r="F1103">
        <v>6</v>
      </c>
      <c r="G1103">
        <v>1.26</v>
      </c>
      <c r="H1103">
        <v>2.8559999999999999</v>
      </c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 x14ac:dyDescent="0.25">
      <c r="A1104" t="s">
        <v>1326</v>
      </c>
      <c r="B1104">
        <v>9196.5407899115507</v>
      </c>
      <c r="C1104">
        <v>4</v>
      </c>
      <c r="D1104">
        <v>4</v>
      </c>
      <c r="E1104">
        <v>2</v>
      </c>
      <c r="F1104">
        <v>4.0999999999999996</v>
      </c>
      <c r="G1104">
        <v>1.26</v>
      </c>
      <c r="H1104">
        <v>2.694</v>
      </c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</row>
    <row r="1105" spans="1:26" x14ac:dyDescent="0.25">
      <c r="A1105" t="s">
        <v>1327</v>
      </c>
      <c r="B1105">
        <v>9196.5407899115507</v>
      </c>
      <c r="C1105">
        <v>4</v>
      </c>
      <c r="D1105">
        <v>3</v>
      </c>
      <c r="E1105">
        <v>3</v>
      </c>
      <c r="F1105">
        <v>4.0999999999999996</v>
      </c>
      <c r="G1105">
        <v>1.26</v>
      </c>
      <c r="H1105">
        <v>2.694</v>
      </c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</row>
    <row r="1106" spans="1:26" x14ac:dyDescent="0.25">
      <c r="A1106" t="s">
        <v>1328</v>
      </c>
      <c r="B1106">
        <v>9500.0134415155208</v>
      </c>
      <c r="C1106">
        <v>4</v>
      </c>
      <c r="D1106">
        <v>4</v>
      </c>
      <c r="E1106">
        <v>2</v>
      </c>
      <c r="F1106">
        <v>4</v>
      </c>
      <c r="G1106">
        <v>1.26</v>
      </c>
      <c r="H1106">
        <v>2.7039999999999997</v>
      </c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 x14ac:dyDescent="0.25">
      <c r="A1107" t="s">
        <v>1329</v>
      </c>
      <c r="B1107">
        <v>10819.45975283712</v>
      </c>
      <c r="C1107">
        <v>4</v>
      </c>
      <c r="D1107">
        <v>3</v>
      </c>
      <c r="E1107">
        <v>3</v>
      </c>
      <c r="F1107">
        <v>4.0999999999999996</v>
      </c>
      <c r="G1107">
        <v>1.26</v>
      </c>
      <c r="H1107">
        <v>2.754</v>
      </c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</row>
    <row r="1108" spans="1:26" x14ac:dyDescent="0.25">
      <c r="A1108" t="s">
        <v>1330</v>
      </c>
      <c r="B1108">
        <v>9500.0134415155208</v>
      </c>
      <c r="C1108">
        <v>4</v>
      </c>
      <c r="D1108">
        <v>3</v>
      </c>
      <c r="E1108">
        <v>3</v>
      </c>
      <c r="F1108">
        <v>4</v>
      </c>
      <c r="G1108">
        <v>1.26</v>
      </c>
      <c r="H1108">
        <v>2.7039999999999997</v>
      </c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</row>
    <row r="1109" spans="1:26" x14ac:dyDescent="0.25">
      <c r="A1109" t="s">
        <v>1331</v>
      </c>
      <c r="B1109">
        <v>10819.45975283712</v>
      </c>
      <c r="C1109">
        <v>4</v>
      </c>
      <c r="D1109">
        <v>2</v>
      </c>
      <c r="E1109">
        <v>4</v>
      </c>
      <c r="F1109">
        <v>4.0999999999999996</v>
      </c>
      <c r="G1109">
        <v>1.26</v>
      </c>
      <c r="H1109">
        <v>2.754</v>
      </c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 x14ac:dyDescent="0.25">
      <c r="A1110" t="s">
        <v>1332</v>
      </c>
      <c r="B1110">
        <v>12131.60699945779</v>
      </c>
      <c r="C1110">
        <v>3</v>
      </c>
      <c r="D1110">
        <v>5</v>
      </c>
      <c r="E1110">
        <v>2</v>
      </c>
      <c r="F1110">
        <v>4.0999999999999996</v>
      </c>
      <c r="G1110">
        <v>1.26</v>
      </c>
      <c r="H1110">
        <v>2.7689999999999997</v>
      </c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</row>
    <row r="1111" spans="1:26" x14ac:dyDescent="0.25">
      <c r="A1111" t="s">
        <v>1333</v>
      </c>
      <c r="B1111">
        <v>10652.142731231232</v>
      </c>
      <c r="C1111">
        <v>3</v>
      </c>
      <c r="D1111">
        <v>5</v>
      </c>
      <c r="E1111">
        <v>2</v>
      </c>
      <c r="F1111">
        <v>3.6</v>
      </c>
      <c r="G1111">
        <v>1.26</v>
      </c>
      <c r="H1111">
        <v>2.7190000000000003</v>
      </c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</row>
    <row r="1112" spans="1:26" x14ac:dyDescent="0.25">
      <c r="A1112" t="s">
        <v>1334</v>
      </c>
      <c r="B1112">
        <v>12131.60699945779</v>
      </c>
      <c r="C1112">
        <v>3</v>
      </c>
      <c r="D1112">
        <v>4</v>
      </c>
      <c r="E1112">
        <v>3</v>
      </c>
      <c r="F1112">
        <v>4.0999999999999996</v>
      </c>
      <c r="G1112">
        <v>1.26</v>
      </c>
      <c r="H1112">
        <v>2.7689999999999997</v>
      </c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 x14ac:dyDescent="0.25">
      <c r="A1113" t="s">
        <v>1335</v>
      </c>
      <c r="B1113">
        <v>12531.932624977919</v>
      </c>
      <c r="C1113">
        <v>3</v>
      </c>
      <c r="D1113">
        <v>5</v>
      </c>
      <c r="E1113">
        <v>2</v>
      </c>
      <c r="F1113">
        <v>4</v>
      </c>
      <c r="G1113">
        <v>1.26</v>
      </c>
      <c r="H1113">
        <v>2.7790000000000004</v>
      </c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</row>
    <row r="1114" spans="1:26" x14ac:dyDescent="0.25">
      <c r="A1114" t="s">
        <v>1336</v>
      </c>
      <c r="B1114">
        <v>14272.478822891517</v>
      </c>
      <c r="C1114">
        <v>3</v>
      </c>
      <c r="D1114">
        <v>4</v>
      </c>
      <c r="E1114">
        <v>3</v>
      </c>
      <c r="F1114">
        <v>4.0999999999999996</v>
      </c>
      <c r="G1114">
        <v>1.26</v>
      </c>
      <c r="H1114">
        <v>2.8289999999999997</v>
      </c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</row>
    <row r="1115" spans="1:26" x14ac:dyDescent="0.25">
      <c r="A1115" t="s">
        <v>1337</v>
      </c>
      <c r="B1115">
        <v>12531.932624977919</v>
      </c>
      <c r="C1115">
        <v>3</v>
      </c>
      <c r="D1115">
        <v>4</v>
      </c>
      <c r="E1115">
        <v>3</v>
      </c>
      <c r="F1115">
        <v>4</v>
      </c>
      <c r="G1115">
        <v>1.26</v>
      </c>
      <c r="H1115">
        <v>2.7790000000000004</v>
      </c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 x14ac:dyDescent="0.25">
      <c r="A1116" t="s">
        <v>1338</v>
      </c>
      <c r="B1116">
        <v>14272.478822891517</v>
      </c>
      <c r="C1116">
        <v>3</v>
      </c>
      <c r="D1116">
        <v>3</v>
      </c>
      <c r="E1116">
        <v>4</v>
      </c>
      <c r="F1116">
        <v>4.0999999999999996</v>
      </c>
      <c r="G1116">
        <v>1.26</v>
      </c>
      <c r="H1116">
        <v>2.8289999999999997</v>
      </c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</row>
    <row r="1117" spans="1:26" x14ac:dyDescent="0.25">
      <c r="A1117" t="s">
        <v>1339</v>
      </c>
      <c r="B1117">
        <v>10823.951484960766</v>
      </c>
      <c r="C1117">
        <v>3</v>
      </c>
      <c r="D1117">
        <v>5</v>
      </c>
      <c r="E1117">
        <v>2</v>
      </c>
      <c r="F1117">
        <v>3.6</v>
      </c>
      <c r="G1117">
        <v>1.26</v>
      </c>
      <c r="H1117">
        <v>2.7239999999999998</v>
      </c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</row>
    <row r="1118" spans="1:26" x14ac:dyDescent="0.25">
      <c r="A1118" t="s">
        <v>1340</v>
      </c>
      <c r="B1118">
        <v>12327.278080094204</v>
      </c>
      <c r="C1118">
        <v>3</v>
      </c>
      <c r="D1118">
        <v>4</v>
      </c>
      <c r="E1118">
        <v>3</v>
      </c>
      <c r="F1118">
        <v>4.0999999999999996</v>
      </c>
      <c r="G1118">
        <v>1.26</v>
      </c>
      <c r="H1118">
        <v>2.7739999999999996</v>
      </c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 x14ac:dyDescent="0.25">
      <c r="A1119" t="s">
        <v>1341</v>
      </c>
      <c r="B1119">
        <v>10823.951484960766</v>
      </c>
      <c r="C1119">
        <v>3</v>
      </c>
      <c r="D1119">
        <v>4</v>
      </c>
      <c r="E1119">
        <v>3</v>
      </c>
      <c r="F1119">
        <v>3.6</v>
      </c>
      <c r="G1119">
        <v>1.26</v>
      </c>
      <c r="H1119">
        <v>2.7239999999999998</v>
      </c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</row>
    <row r="1120" spans="1:26" x14ac:dyDescent="0.25">
      <c r="A1120" t="s">
        <v>1342</v>
      </c>
      <c r="B1120">
        <v>12327.278080094204</v>
      </c>
      <c r="C1120">
        <v>3</v>
      </c>
      <c r="D1120">
        <v>3</v>
      </c>
      <c r="E1120">
        <v>4</v>
      </c>
      <c r="F1120">
        <v>4.0999999999999996</v>
      </c>
      <c r="G1120">
        <v>1.26</v>
      </c>
      <c r="H1120">
        <v>2.7739999999999996</v>
      </c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</row>
    <row r="1121" spans="1:26" x14ac:dyDescent="0.25">
      <c r="A1121" t="s">
        <v>1343</v>
      </c>
      <c r="B1121">
        <v>12734.060570542078</v>
      </c>
      <c r="C1121">
        <v>3</v>
      </c>
      <c r="D1121">
        <v>4</v>
      </c>
      <c r="E1121">
        <v>3</v>
      </c>
      <c r="F1121">
        <v>4</v>
      </c>
      <c r="G1121">
        <v>1.26</v>
      </c>
      <c r="H1121">
        <v>2.7839999999999998</v>
      </c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 x14ac:dyDescent="0.25">
      <c r="A1122" t="s">
        <v>1344</v>
      </c>
      <c r="B1122">
        <v>14502.680094228477</v>
      </c>
      <c r="C1122">
        <v>3</v>
      </c>
      <c r="D1122">
        <v>3</v>
      </c>
      <c r="E1122">
        <v>4</v>
      </c>
      <c r="F1122">
        <v>4.0999999999999996</v>
      </c>
      <c r="G1122">
        <v>1.26</v>
      </c>
      <c r="H1122">
        <v>2.8339999999999996</v>
      </c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</row>
    <row r="1123" spans="1:26" x14ac:dyDescent="0.25">
      <c r="A1123" t="s">
        <v>1345</v>
      </c>
      <c r="B1123">
        <v>12734.060570542078</v>
      </c>
      <c r="C1123">
        <v>3</v>
      </c>
      <c r="D1123">
        <v>3</v>
      </c>
      <c r="E1123">
        <v>4</v>
      </c>
      <c r="F1123">
        <v>4</v>
      </c>
      <c r="G1123">
        <v>1.26</v>
      </c>
      <c r="H1123">
        <v>2.7839999999999998</v>
      </c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</row>
    <row r="1124" spans="1:26" x14ac:dyDescent="0.25">
      <c r="A1124" t="s">
        <v>1346</v>
      </c>
      <c r="B1124">
        <v>14502.680094228477</v>
      </c>
      <c r="C1124">
        <v>3</v>
      </c>
      <c r="D1124">
        <v>2</v>
      </c>
      <c r="E1124">
        <v>5</v>
      </c>
      <c r="F1124">
        <v>4.0999999999999996</v>
      </c>
      <c r="G1124">
        <v>1.26</v>
      </c>
      <c r="H1124">
        <v>2.8339999999999996</v>
      </c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 x14ac:dyDescent="0.25">
      <c r="A1125" t="s">
        <v>1347</v>
      </c>
      <c r="B1125">
        <v>14504.752695232799</v>
      </c>
      <c r="C1125">
        <v>5</v>
      </c>
      <c r="D1125">
        <v>4</v>
      </c>
      <c r="E1125">
        <v>1</v>
      </c>
      <c r="F1125">
        <v>6</v>
      </c>
      <c r="G1125">
        <v>1.26</v>
      </c>
      <c r="H1125">
        <v>2.8609999999999998</v>
      </c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</row>
    <row r="1126" spans="1:26" x14ac:dyDescent="0.25">
      <c r="A1126" t="s">
        <v>1348</v>
      </c>
      <c r="B1126">
        <v>9445.095946395646</v>
      </c>
      <c r="C1126">
        <v>4</v>
      </c>
      <c r="D1126">
        <v>4</v>
      </c>
      <c r="E1126">
        <v>2</v>
      </c>
      <c r="F1126">
        <v>4.0999999999999996</v>
      </c>
      <c r="G1126">
        <v>1.26</v>
      </c>
      <c r="H1126">
        <v>2.6990000000000003</v>
      </c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</row>
    <row r="1127" spans="1:26" x14ac:dyDescent="0.25">
      <c r="A1127" t="s">
        <v>1349</v>
      </c>
      <c r="B1127">
        <v>9445.095946395646</v>
      </c>
      <c r="C1127">
        <v>4</v>
      </c>
      <c r="D1127">
        <v>3</v>
      </c>
      <c r="E1127">
        <v>3</v>
      </c>
      <c r="F1127">
        <v>4.0999999999999996</v>
      </c>
      <c r="G1127">
        <v>1.26</v>
      </c>
      <c r="H1127">
        <v>2.6990000000000003</v>
      </c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 x14ac:dyDescent="0.25">
      <c r="A1128" t="s">
        <v>1350</v>
      </c>
      <c r="B1128">
        <v>9155.1149304975352</v>
      </c>
      <c r="C1128">
        <v>4</v>
      </c>
      <c r="D1128">
        <v>4</v>
      </c>
      <c r="E1128">
        <v>2</v>
      </c>
      <c r="F1128">
        <v>4.0999999999999996</v>
      </c>
      <c r="G1128">
        <v>1.26</v>
      </c>
      <c r="H1128">
        <v>2.6839999999999997</v>
      </c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</row>
    <row r="1129" spans="1:26" x14ac:dyDescent="0.25">
      <c r="A1129" t="s">
        <v>1351</v>
      </c>
      <c r="B1129">
        <v>14840.561538367489</v>
      </c>
      <c r="C1129">
        <v>3</v>
      </c>
      <c r="D1129">
        <v>5</v>
      </c>
      <c r="E1129">
        <v>2</v>
      </c>
      <c r="F1129">
        <v>3.6</v>
      </c>
      <c r="G1129">
        <v>1.26</v>
      </c>
      <c r="H1129">
        <v>2.7990000000000004</v>
      </c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</row>
    <row r="1130" spans="1:26" x14ac:dyDescent="0.25">
      <c r="A1130" t="s">
        <v>1352</v>
      </c>
      <c r="B1130">
        <v>9457.2205881753598</v>
      </c>
      <c r="C1130">
        <v>4</v>
      </c>
      <c r="D1130">
        <v>4</v>
      </c>
      <c r="E1130">
        <v>2</v>
      </c>
      <c r="F1130">
        <v>4</v>
      </c>
      <c r="G1130">
        <v>1.26</v>
      </c>
      <c r="H1130">
        <v>2.694</v>
      </c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 x14ac:dyDescent="0.25">
      <c r="A1131" t="s">
        <v>1353</v>
      </c>
      <c r="B1131">
        <v>10770.723447644159</v>
      </c>
      <c r="C1131">
        <v>4</v>
      </c>
      <c r="D1131">
        <v>3</v>
      </c>
      <c r="E1131">
        <v>3</v>
      </c>
      <c r="F1131">
        <v>4.0999999999999996</v>
      </c>
      <c r="G1131">
        <v>1.26</v>
      </c>
      <c r="H1131">
        <v>2.7439999999999998</v>
      </c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</row>
    <row r="1132" spans="1:26" x14ac:dyDescent="0.25">
      <c r="A1132" t="s">
        <v>1354</v>
      </c>
      <c r="B1132">
        <v>12459.488269713405</v>
      </c>
      <c r="C1132">
        <v>3</v>
      </c>
      <c r="D1132">
        <v>5</v>
      </c>
      <c r="E1132">
        <v>2</v>
      </c>
      <c r="F1132">
        <v>4.0999999999999996</v>
      </c>
      <c r="G1132">
        <v>1.26</v>
      </c>
      <c r="H1132">
        <v>2.774</v>
      </c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</row>
    <row r="1133" spans="1:26" x14ac:dyDescent="0.25">
      <c r="A1133" t="s">
        <v>1355</v>
      </c>
      <c r="B1133">
        <v>10940.038480723968</v>
      </c>
      <c r="C1133">
        <v>3</v>
      </c>
      <c r="D1133">
        <v>5</v>
      </c>
      <c r="E1133">
        <v>2</v>
      </c>
      <c r="F1133">
        <v>3.6</v>
      </c>
      <c r="G1133">
        <v>1.26</v>
      </c>
      <c r="H1133">
        <v>2.7240000000000002</v>
      </c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 x14ac:dyDescent="0.25">
      <c r="A1134" t="s">
        <v>1356</v>
      </c>
      <c r="B1134">
        <v>12459.488269713405</v>
      </c>
      <c r="C1134">
        <v>3</v>
      </c>
      <c r="D1134">
        <v>4</v>
      </c>
      <c r="E1134">
        <v>3</v>
      </c>
      <c r="F1134">
        <v>4.0999999999999996</v>
      </c>
      <c r="G1134">
        <v>1.26</v>
      </c>
      <c r="H1134">
        <v>2.774</v>
      </c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</row>
    <row r="1135" spans="1:26" x14ac:dyDescent="0.25">
      <c r="A1135" t="s">
        <v>1357</v>
      </c>
      <c r="B1135">
        <v>12076.960121081853</v>
      </c>
      <c r="C1135">
        <v>3</v>
      </c>
      <c r="D1135">
        <v>5</v>
      </c>
      <c r="E1135">
        <v>2</v>
      </c>
      <c r="F1135">
        <v>4.0999999999999996</v>
      </c>
      <c r="G1135">
        <v>1.26</v>
      </c>
      <c r="H1135">
        <v>2.7589999999999995</v>
      </c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</row>
    <row r="1136" spans="1:26" x14ac:dyDescent="0.25">
      <c r="A1136" t="s">
        <v>1358</v>
      </c>
      <c r="B1136">
        <v>10060.357023940607</v>
      </c>
      <c r="C1136">
        <v>3</v>
      </c>
      <c r="D1136">
        <v>5</v>
      </c>
      <c r="E1136">
        <v>2</v>
      </c>
      <c r="F1136">
        <v>3.6</v>
      </c>
      <c r="G1136">
        <v>1.26</v>
      </c>
      <c r="H1136">
        <v>2.6990000000000003</v>
      </c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 x14ac:dyDescent="0.25">
      <c r="A1137" t="s">
        <v>1359</v>
      </c>
      <c r="B1137">
        <v>12475.482478018559</v>
      </c>
      <c r="C1137">
        <v>3</v>
      </c>
      <c r="D1137">
        <v>5</v>
      </c>
      <c r="E1137">
        <v>2</v>
      </c>
      <c r="F1137">
        <v>4</v>
      </c>
      <c r="G1137">
        <v>1.26</v>
      </c>
      <c r="H1137">
        <v>2.7690000000000001</v>
      </c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</row>
    <row r="1138" spans="1:26" x14ac:dyDescent="0.25">
      <c r="A1138" t="s">
        <v>1360</v>
      </c>
      <c r="B1138">
        <v>14208.188377743358</v>
      </c>
      <c r="C1138">
        <v>3</v>
      </c>
      <c r="D1138">
        <v>4</v>
      </c>
      <c r="E1138">
        <v>3</v>
      </c>
      <c r="F1138">
        <v>4.0999999999999996</v>
      </c>
      <c r="G1138">
        <v>1.26</v>
      </c>
      <c r="H1138">
        <v>2.819</v>
      </c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</row>
    <row r="1139" spans="1:26" x14ac:dyDescent="0.25">
      <c r="A1139" t="s">
        <v>1361</v>
      </c>
      <c r="B1139">
        <v>11835.714145812481</v>
      </c>
      <c r="C1139">
        <v>3</v>
      </c>
      <c r="D1139">
        <v>5</v>
      </c>
      <c r="E1139">
        <v>2</v>
      </c>
      <c r="F1139">
        <v>4</v>
      </c>
      <c r="G1139">
        <v>1.26</v>
      </c>
      <c r="H1139">
        <v>2.7590000000000003</v>
      </c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 x14ac:dyDescent="0.25">
      <c r="A1140" t="s">
        <v>1362</v>
      </c>
      <c r="B1140">
        <v>11835.714145812481</v>
      </c>
      <c r="C1140">
        <v>3</v>
      </c>
      <c r="D1140">
        <v>4</v>
      </c>
      <c r="E1140">
        <v>3</v>
      </c>
      <c r="F1140">
        <v>4</v>
      </c>
      <c r="G1140">
        <v>1.26</v>
      </c>
      <c r="H1140">
        <v>2.7590000000000003</v>
      </c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</row>
    <row r="1141" spans="1:26" x14ac:dyDescent="0.25">
      <c r="A1141" t="s">
        <v>1363</v>
      </c>
      <c r="B1141">
        <v>11116.490714284031</v>
      </c>
      <c r="C1141">
        <v>3</v>
      </c>
      <c r="D1141">
        <v>5</v>
      </c>
      <c r="E1141">
        <v>2</v>
      </c>
      <c r="F1141">
        <v>3.6</v>
      </c>
      <c r="G1141">
        <v>1.26</v>
      </c>
      <c r="H1141">
        <v>2.7290000000000001</v>
      </c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</row>
    <row r="1142" spans="1:26" x14ac:dyDescent="0.25">
      <c r="A1142" t="s">
        <v>1364</v>
      </c>
      <c r="B1142">
        <v>12660.447757934589</v>
      </c>
      <c r="C1142">
        <v>3</v>
      </c>
      <c r="D1142">
        <v>4</v>
      </c>
      <c r="E1142">
        <v>3</v>
      </c>
      <c r="F1142">
        <v>4.0999999999999996</v>
      </c>
      <c r="G1142">
        <v>1.26</v>
      </c>
      <c r="H1142">
        <v>2.7789999999999999</v>
      </c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 x14ac:dyDescent="0.25">
      <c r="A1143" t="s">
        <v>1365</v>
      </c>
      <c r="B1143">
        <v>11116.490714284031</v>
      </c>
      <c r="C1143">
        <v>3</v>
      </c>
      <c r="D1143">
        <v>4</v>
      </c>
      <c r="E1143">
        <v>3</v>
      </c>
      <c r="F1143">
        <v>3.6</v>
      </c>
      <c r="G1143">
        <v>1.26</v>
      </c>
      <c r="H1143">
        <v>2.7290000000000001</v>
      </c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</row>
    <row r="1144" spans="1:26" x14ac:dyDescent="0.25">
      <c r="A1144" t="s">
        <v>1366</v>
      </c>
      <c r="B1144">
        <v>12660.447757934589</v>
      </c>
      <c r="C1144">
        <v>3</v>
      </c>
      <c r="D1144">
        <v>3</v>
      </c>
      <c r="E1144">
        <v>4</v>
      </c>
      <c r="F1144">
        <v>4.0999999999999996</v>
      </c>
      <c r="G1144">
        <v>1.26</v>
      </c>
      <c r="H1144">
        <v>2.7789999999999999</v>
      </c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</row>
    <row r="1145" spans="1:26" x14ac:dyDescent="0.25">
      <c r="A1145" t="s">
        <v>1367</v>
      </c>
      <c r="B1145">
        <v>10775.194946740223</v>
      </c>
      <c r="C1145">
        <v>3</v>
      </c>
      <c r="D1145">
        <v>5</v>
      </c>
      <c r="E1145">
        <v>2</v>
      </c>
      <c r="F1145">
        <v>3.6</v>
      </c>
      <c r="G1145">
        <v>1.26</v>
      </c>
      <c r="H1145">
        <v>2.7139999999999995</v>
      </c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 x14ac:dyDescent="0.25">
      <c r="A1146" t="s">
        <v>1368</v>
      </c>
      <c r="B1146">
        <v>12271.749800454141</v>
      </c>
      <c r="C1146">
        <v>3</v>
      </c>
      <c r="D1146">
        <v>4</v>
      </c>
      <c r="E1146">
        <v>3</v>
      </c>
      <c r="F1146">
        <v>4.0999999999999996</v>
      </c>
      <c r="G1146">
        <v>1.26</v>
      </c>
      <c r="H1146">
        <v>2.7639999999999993</v>
      </c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</row>
    <row r="1147" spans="1:26" x14ac:dyDescent="0.25">
      <c r="A1147" t="s">
        <v>1369</v>
      </c>
      <c r="B1147">
        <v>10222.620846907392</v>
      </c>
      <c r="C1147">
        <v>3</v>
      </c>
      <c r="D1147">
        <v>5</v>
      </c>
      <c r="E1147">
        <v>2</v>
      </c>
      <c r="F1147">
        <v>3.6</v>
      </c>
      <c r="G1147">
        <v>1.26</v>
      </c>
      <c r="H1147">
        <v>2.7039999999999997</v>
      </c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</row>
    <row r="1148" spans="1:26" x14ac:dyDescent="0.25">
      <c r="A1148" t="s">
        <v>1370</v>
      </c>
      <c r="B1148">
        <v>10222.620846907392</v>
      </c>
      <c r="C1148">
        <v>3</v>
      </c>
      <c r="D1148">
        <v>4</v>
      </c>
      <c r="E1148">
        <v>3</v>
      </c>
      <c r="F1148">
        <v>3.6</v>
      </c>
      <c r="G1148">
        <v>1.26</v>
      </c>
      <c r="H1148">
        <v>2.7039999999999997</v>
      </c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 x14ac:dyDescent="0.25">
      <c r="A1149" t="s">
        <v>1371</v>
      </c>
      <c r="B1149">
        <v>12676.699937341438</v>
      </c>
      <c r="C1149">
        <v>3</v>
      </c>
      <c r="D1149">
        <v>4</v>
      </c>
      <c r="E1149">
        <v>3</v>
      </c>
      <c r="F1149">
        <v>4</v>
      </c>
      <c r="G1149">
        <v>1.26</v>
      </c>
      <c r="H1149">
        <v>2.774</v>
      </c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</row>
    <row r="1150" spans="1:26" x14ac:dyDescent="0.25">
      <c r="A1150" t="s">
        <v>1372</v>
      </c>
      <c r="B1150">
        <v>14437.352706416637</v>
      </c>
      <c r="C1150">
        <v>3</v>
      </c>
      <c r="D1150">
        <v>3</v>
      </c>
      <c r="E1150">
        <v>4</v>
      </c>
      <c r="F1150">
        <v>4.0999999999999996</v>
      </c>
      <c r="G1150">
        <v>1.26</v>
      </c>
      <c r="H1150">
        <v>2.8239999999999994</v>
      </c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</row>
    <row r="1151" spans="1:26" x14ac:dyDescent="0.25">
      <c r="A1151" t="s">
        <v>1373</v>
      </c>
      <c r="B1151">
        <v>12026.612761067519</v>
      </c>
      <c r="C1151">
        <v>3</v>
      </c>
      <c r="D1151">
        <v>4</v>
      </c>
      <c r="E1151">
        <v>3</v>
      </c>
      <c r="F1151">
        <v>4</v>
      </c>
      <c r="G1151">
        <v>1.26</v>
      </c>
      <c r="H1151">
        <v>2.7640000000000002</v>
      </c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 x14ac:dyDescent="0.25">
      <c r="A1152" t="s">
        <v>1374</v>
      </c>
      <c r="B1152">
        <v>12026.612761067519</v>
      </c>
      <c r="C1152">
        <v>3</v>
      </c>
      <c r="D1152">
        <v>3</v>
      </c>
      <c r="E1152">
        <v>4</v>
      </c>
      <c r="F1152">
        <v>4</v>
      </c>
      <c r="G1152">
        <v>1.26</v>
      </c>
      <c r="H1152">
        <v>2.7640000000000002</v>
      </c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</row>
    <row r="1153" spans="1:26" x14ac:dyDescent="0.25">
      <c r="A1153" t="s">
        <v>1375</v>
      </c>
      <c r="B1153">
        <v>13526.257473729</v>
      </c>
      <c r="C1153">
        <v>6</v>
      </c>
      <c r="D1153">
        <v>3</v>
      </c>
      <c r="E1153">
        <v>1</v>
      </c>
      <c r="F1153">
        <v>6</v>
      </c>
      <c r="G1153">
        <v>1.26</v>
      </c>
      <c r="H1153">
        <v>2.8660000000000001</v>
      </c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</row>
    <row r="1154" spans="1:26" x14ac:dyDescent="0.25">
      <c r="A1154" t="s">
        <v>1376</v>
      </c>
      <c r="B1154">
        <v>10366.568721653761</v>
      </c>
      <c r="C1154">
        <v>4</v>
      </c>
      <c r="D1154">
        <v>4</v>
      </c>
      <c r="E1154">
        <v>2</v>
      </c>
      <c r="F1154">
        <v>4.25</v>
      </c>
      <c r="G1154">
        <v>1.26</v>
      </c>
      <c r="H1154">
        <v>2.734</v>
      </c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 x14ac:dyDescent="0.25">
      <c r="A1155" t="s">
        <v>1377</v>
      </c>
      <c r="B1155">
        <v>11806.369932994559</v>
      </c>
      <c r="C1155">
        <v>4</v>
      </c>
      <c r="D1155">
        <v>3</v>
      </c>
      <c r="E1155">
        <v>3</v>
      </c>
      <c r="F1155">
        <v>4.25</v>
      </c>
      <c r="G1155">
        <v>1.26</v>
      </c>
      <c r="H1155">
        <v>2.7839999999999998</v>
      </c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</row>
    <row r="1156" spans="1:26" x14ac:dyDescent="0.25">
      <c r="A1156" t="s">
        <v>1378</v>
      </c>
      <c r="B1156">
        <v>10366.568721653761</v>
      </c>
      <c r="C1156">
        <v>4</v>
      </c>
      <c r="D1156">
        <v>3</v>
      </c>
      <c r="E1156">
        <v>3</v>
      </c>
      <c r="F1156">
        <v>4.25</v>
      </c>
      <c r="G1156">
        <v>1.26</v>
      </c>
      <c r="H1156">
        <v>2.734</v>
      </c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</row>
    <row r="1157" spans="1:26" x14ac:dyDescent="0.25">
      <c r="A1157" t="s">
        <v>1379</v>
      </c>
      <c r="B1157">
        <v>11806.369932994559</v>
      </c>
      <c r="C1157">
        <v>4</v>
      </c>
      <c r="D1157">
        <v>2</v>
      </c>
      <c r="E1157">
        <v>4</v>
      </c>
      <c r="F1157">
        <v>4.25</v>
      </c>
      <c r="G1157">
        <v>1.26</v>
      </c>
      <c r="H1157">
        <v>2.7839999999999998</v>
      </c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 x14ac:dyDescent="0.25">
      <c r="A1158" t="s">
        <v>1380</v>
      </c>
      <c r="B1158">
        <v>10048.296874936321</v>
      </c>
      <c r="C1158">
        <v>4</v>
      </c>
      <c r="D1158">
        <v>4</v>
      </c>
      <c r="E1158">
        <v>2</v>
      </c>
      <c r="F1158">
        <v>4.25</v>
      </c>
      <c r="G1158">
        <v>1.26</v>
      </c>
      <c r="H1158">
        <v>2.7189999999999999</v>
      </c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</row>
    <row r="1159" spans="1:26" x14ac:dyDescent="0.25">
      <c r="A1159" t="s">
        <v>1381</v>
      </c>
      <c r="B1159">
        <v>11443.89366312192</v>
      </c>
      <c r="C1159">
        <v>4</v>
      </c>
      <c r="D1159">
        <v>3</v>
      </c>
      <c r="E1159">
        <v>3</v>
      </c>
      <c r="F1159">
        <v>4.25</v>
      </c>
      <c r="G1159">
        <v>1.26</v>
      </c>
      <c r="H1159">
        <v>2.7689999999999997</v>
      </c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</row>
    <row r="1160" spans="1:26" x14ac:dyDescent="0.25">
      <c r="A1160" t="s">
        <v>1382</v>
      </c>
      <c r="B1160">
        <v>9532.9995992985623</v>
      </c>
      <c r="C1160">
        <v>4</v>
      </c>
      <c r="D1160">
        <v>4</v>
      </c>
      <c r="E1160">
        <v>2</v>
      </c>
      <c r="F1160">
        <v>4.25</v>
      </c>
      <c r="G1160">
        <v>1.26</v>
      </c>
      <c r="H1160">
        <v>2.7090000000000001</v>
      </c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 x14ac:dyDescent="0.25">
      <c r="A1161" t="s">
        <v>1383</v>
      </c>
      <c r="B1161">
        <v>9532.9995992985623</v>
      </c>
      <c r="C1161">
        <v>4</v>
      </c>
      <c r="D1161">
        <v>3</v>
      </c>
      <c r="E1161">
        <v>3</v>
      </c>
      <c r="F1161">
        <v>4.25</v>
      </c>
      <c r="G1161">
        <v>1.26</v>
      </c>
      <c r="H1161">
        <v>2.7090000000000001</v>
      </c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</row>
    <row r="1162" spans="1:26" x14ac:dyDescent="0.25">
      <c r="A1162" t="s">
        <v>1384</v>
      </c>
      <c r="B1162">
        <v>11821.525735219202</v>
      </c>
      <c r="C1162">
        <v>4</v>
      </c>
      <c r="D1162">
        <v>3</v>
      </c>
      <c r="E1162">
        <v>3</v>
      </c>
      <c r="F1162">
        <v>4.25</v>
      </c>
      <c r="G1162">
        <v>1.26</v>
      </c>
      <c r="H1162">
        <v>2.7789999999999999</v>
      </c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</row>
    <row r="1163" spans="1:26" x14ac:dyDescent="0.25">
      <c r="A1163" t="s">
        <v>1385</v>
      </c>
      <c r="B1163">
        <v>13463.404309555201</v>
      </c>
      <c r="C1163">
        <v>4</v>
      </c>
      <c r="D1163">
        <v>2</v>
      </c>
      <c r="E1163">
        <v>4</v>
      </c>
      <c r="F1163">
        <v>4.25</v>
      </c>
      <c r="G1163">
        <v>1.26</v>
      </c>
      <c r="H1163">
        <v>2.8289999999999997</v>
      </c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 x14ac:dyDescent="0.25">
      <c r="A1164" t="s">
        <v>1386</v>
      </c>
      <c r="B1164">
        <v>11215.293646233604</v>
      </c>
      <c r="C1164">
        <v>4</v>
      </c>
      <c r="D1164">
        <v>3</v>
      </c>
      <c r="E1164">
        <v>3</v>
      </c>
      <c r="F1164">
        <v>4.25</v>
      </c>
      <c r="G1164">
        <v>1.26</v>
      </c>
      <c r="H1164">
        <v>2.7690000000000001</v>
      </c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</row>
    <row r="1165" spans="1:26" x14ac:dyDescent="0.25">
      <c r="A1165" t="s">
        <v>1387</v>
      </c>
      <c r="B1165">
        <v>11215.293646233604</v>
      </c>
      <c r="C1165">
        <v>4</v>
      </c>
      <c r="D1165">
        <v>2</v>
      </c>
      <c r="E1165">
        <v>4</v>
      </c>
      <c r="F1165">
        <v>4.25</v>
      </c>
      <c r="G1165">
        <v>1.26</v>
      </c>
      <c r="H1165">
        <v>2.7690000000000001</v>
      </c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</row>
    <row r="1166" spans="1:26" x14ac:dyDescent="0.25">
      <c r="A1166" t="s">
        <v>1388</v>
      </c>
      <c r="B1166">
        <v>13675.048100904962</v>
      </c>
      <c r="C1166">
        <v>3</v>
      </c>
      <c r="D1166">
        <v>5</v>
      </c>
      <c r="E1166">
        <v>2</v>
      </c>
      <c r="F1166">
        <v>4.25</v>
      </c>
      <c r="G1166">
        <v>1.26</v>
      </c>
      <c r="H1166">
        <v>2.8090000000000002</v>
      </c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 x14ac:dyDescent="0.25">
      <c r="A1167" t="s">
        <v>1389</v>
      </c>
      <c r="B1167">
        <v>13675.048100904962</v>
      </c>
      <c r="C1167">
        <v>3</v>
      </c>
      <c r="D1167">
        <v>4</v>
      </c>
      <c r="E1167">
        <v>3</v>
      </c>
      <c r="F1167">
        <v>4.25</v>
      </c>
      <c r="G1167">
        <v>1.26</v>
      </c>
      <c r="H1167">
        <v>2.8090000000000002</v>
      </c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</row>
    <row r="1168" spans="1:26" x14ac:dyDescent="0.25">
      <c r="A1168" t="s">
        <v>1390</v>
      </c>
      <c r="B1168">
        <v>13255.200132894719</v>
      </c>
      <c r="C1168">
        <v>3</v>
      </c>
      <c r="D1168">
        <v>5</v>
      </c>
      <c r="E1168">
        <v>2</v>
      </c>
      <c r="F1168">
        <v>4.25</v>
      </c>
      <c r="G1168">
        <v>1.26</v>
      </c>
      <c r="H1168">
        <v>2.7939999999999996</v>
      </c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</row>
    <row r="1169" spans="1:26" x14ac:dyDescent="0.25">
      <c r="A1169" t="s">
        <v>1391</v>
      </c>
      <c r="B1169">
        <v>12575.446279925762</v>
      </c>
      <c r="C1169">
        <v>3</v>
      </c>
      <c r="D1169">
        <v>5</v>
      </c>
      <c r="E1169">
        <v>2</v>
      </c>
      <c r="F1169">
        <v>4.25</v>
      </c>
      <c r="G1169">
        <v>1.26</v>
      </c>
      <c r="H1169">
        <v>2.7839999999999998</v>
      </c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 x14ac:dyDescent="0.25">
      <c r="A1170" t="s">
        <v>1392</v>
      </c>
      <c r="B1170">
        <v>12575.446279925762</v>
      </c>
      <c r="C1170">
        <v>3</v>
      </c>
      <c r="D1170">
        <v>4</v>
      </c>
      <c r="E1170">
        <v>3</v>
      </c>
      <c r="F1170">
        <v>4.25</v>
      </c>
      <c r="G1170">
        <v>1.26</v>
      </c>
      <c r="H1170">
        <v>2.7839999999999998</v>
      </c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</row>
    <row r="1171" spans="1:26" x14ac:dyDescent="0.25">
      <c r="A1171" t="s">
        <v>1393</v>
      </c>
      <c r="B1171">
        <v>14794.642682265603</v>
      </c>
      <c r="C1171">
        <v>3</v>
      </c>
      <c r="D1171">
        <v>4</v>
      </c>
      <c r="E1171">
        <v>3</v>
      </c>
      <c r="F1171">
        <v>4.25</v>
      </c>
      <c r="G1171">
        <v>1.26</v>
      </c>
      <c r="H1171">
        <v>2.8440000000000003</v>
      </c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</row>
    <row r="1172" spans="1:26" x14ac:dyDescent="0.25">
      <c r="A1172" t="s">
        <v>1394</v>
      </c>
      <c r="B1172">
        <v>14794.642682265603</v>
      </c>
      <c r="C1172">
        <v>3</v>
      </c>
      <c r="D1172">
        <v>3</v>
      </c>
      <c r="E1172">
        <v>4</v>
      </c>
      <c r="F1172">
        <v>4.25</v>
      </c>
      <c r="G1172">
        <v>1.26</v>
      </c>
      <c r="H1172">
        <v>2.8440000000000003</v>
      </c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 x14ac:dyDescent="0.25">
      <c r="A1173" t="s">
        <v>1395</v>
      </c>
      <c r="B1173">
        <v>13895.613392855043</v>
      </c>
      <c r="C1173">
        <v>3</v>
      </c>
      <c r="D1173">
        <v>4</v>
      </c>
      <c r="E1173">
        <v>3</v>
      </c>
      <c r="F1173">
        <v>4.25</v>
      </c>
      <c r="G1173">
        <v>1.26</v>
      </c>
      <c r="H1173">
        <v>2.8140000000000001</v>
      </c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</row>
    <row r="1174" spans="1:26" x14ac:dyDescent="0.25">
      <c r="A1174" t="s">
        <v>1396</v>
      </c>
      <c r="B1174">
        <v>13895.613392855043</v>
      </c>
      <c r="C1174">
        <v>3</v>
      </c>
      <c r="D1174">
        <v>3</v>
      </c>
      <c r="E1174">
        <v>4</v>
      </c>
      <c r="F1174">
        <v>4.25</v>
      </c>
      <c r="G1174">
        <v>1.26</v>
      </c>
      <c r="H1174">
        <v>2.8140000000000001</v>
      </c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</row>
    <row r="1175" spans="1:26" x14ac:dyDescent="0.25">
      <c r="A1175" t="s">
        <v>1397</v>
      </c>
      <c r="B1175">
        <v>13468.99368342528</v>
      </c>
      <c r="C1175">
        <v>3</v>
      </c>
      <c r="D1175">
        <v>4</v>
      </c>
      <c r="E1175">
        <v>3</v>
      </c>
      <c r="F1175">
        <v>4.25</v>
      </c>
      <c r="G1175">
        <v>1.26</v>
      </c>
      <c r="H1175">
        <v>2.7989999999999999</v>
      </c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 x14ac:dyDescent="0.25">
      <c r="A1176" t="s">
        <v>1398</v>
      </c>
      <c r="B1176">
        <v>12778.276058634243</v>
      </c>
      <c r="C1176">
        <v>3</v>
      </c>
      <c r="D1176">
        <v>4</v>
      </c>
      <c r="E1176">
        <v>3</v>
      </c>
      <c r="F1176">
        <v>4.25</v>
      </c>
      <c r="G1176">
        <v>1.26</v>
      </c>
      <c r="H1176">
        <v>2.7890000000000001</v>
      </c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</row>
    <row r="1177" spans="1:26" x14ac:dyDescent="0.25">
      <c r="A1177" t="s">
        <v>1399</v>
      </c>
      <c r="B1177">
        <v>12778.276058634243</v>
      </c>
      <c r="C1177">
        <v>3</v>
      </c>
      <c r="D1177">
        <v>3</v>
      </c>
      <c r="E1177">
        <v>4</v>
      </c>
      <c r="F1177">
        <v>4.25</v>
      </c>
      <c r="G1177">
        <v>1.26</v>
      </c>
      <c r="H1177">
        <v>2.7890000000000001</v>
      </c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</row>
    <row r="1178" spans="1:26" x14ac:dyDescent="0.25">
      <c r="A1178" t="s">
        <v>1400</v>
      </c>
      <c r="B1178">
        <v>10669.451273395201</v>
      </c>
      <c r="C1178">
        <v>5</v>
      </c>
      <c r="D1178">
        <v>4</v>
      </c>
      <c r="E1178">
        <v>1</v>
      </c>
      <c r="F1178">
        <v>5.5</v>
      </c>
      <c r="G1178">
        <v>1.28</v>
      </c>
      <c r="H1178">
        <v>2.7530000000000001</v>
      </c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 x14ac:dyDescent="0.25">
      <c r="A1179" t="s">
        <v>1401</v>
      </c>
      <c r="B1179">
        <v>12151.3195058112</v>
      </c>
      <c r="C1179">
        <v>5</v>
      </c>
      <c r="D1179">
        <v>3</v>
      </c>
      <c r="E1179">
        <v>2</v>
      </c>
      <c r="F1179">
        <v>5.5</v>
      </c>
      <c r="G1179">
        <v>1.28</v>
      </c>
      <c r="H1179">
        <v>2.8029999999999999</v>
      </c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</row>
    <row r="1180" spans="1:26" x14ac:dyDescent="0.25">
      <c r="A1180" t="s">
        <v>1402</v>
      </c>
      <c r="B1180">
        <v>10122.299926041602</v>
      </c>
      <c r="C1180">
        <v>5</v>
      </c>
      <c r="D1180">
        <v>4</v>
      </c>
      <c r="E1180">
        <v>1</v>
      </c>
      <c r="F1180">
        <v>5.5</v>
      </c>
      <c r="G1180">
        <v>1.28</v>
      </c>
      <c r="H1180">
        <v>2.7430000000000003</v>
      </c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</row>
    <row r="1181" spans="1:26" x14ac:dyDescent="0.25">
      <c r="A1181" t="s">
        <v>1403</v>
      </c>
      <c r="B1181">
        <v>10122.299926041602</v>
      </c>
      <c r="C1181">
        <v>5</v>
      </c>
      <c r="D1181">
        <v>3</v>
      </c>
      <c r="E1181">
        <v>2</v>
      </c>
      <c r="F1181">
        <v>5.5</v>
      </c>
      <c r="G1181">
        <v>1.28</v>
      </c>
      <c r="H1181">
        <v>2.7430000000000003</v>
      </c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 x14ac:dyDescent="0.25">
      <c r="A1182" t="s">
        <v>1404</v>
      </c>
      <c r="B1182">
        <v>9811.5275598912012</v>
      </c>
      <c r="C1182">
        <v>5</v>
      </c>
      <c r="D1182">
        <v>4</v>
      </c>
      <c r="E1182">
        <v>1</v>
      </c>
      <c r="F1182">
        <v>5.5</v>
      </c>
      <c r="G1182">
        <v>1.28</v>
      </c>
      <c r="H1182">
        <v>2.7280000000000002</v>
      </c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</row>
    <row r="1183" spans="1:26" x14ac:dyDescent="0.25">
      <c r="A1183" t="s">
        <v>1405</v>
      </c>
      <c r="B1183">
        <v>11542.973599872003</v>
      </c>
      <c r="C1183">
        <v>5</v>
      </c>
      <c r="D1183">
        <v>3</v>
      </c>
      <c r="E1183">
        <v>2</v>
      </c>
      <c r="F1183">
        <v>5.5</v>
      </c>
      <c r="G1183">
        <v>1.28</v>
      </c>
      <c r="H1183">
        <v>2.7880000000000003</v>
      </c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</row>
    <row r="1184" spans="1:26" x14ac:dyDescent="0.25">
      <c r="A1184" t="s">
        <v>1406</v>
      </c>
      <c r="B1184">
        <v>14074.595296819201</v>
      </c>
      <c r="C1184">
        <v>4</v>
      </c>
      <c r="D1184">
        <v>5</v>
      </c>
      <c r="E1184">
        <v>1</v>
      </c>
      <c r="F1184">
        <v>5.5</v>
      </c>
      <c r="G1184">
        <v>1.28</v>
      </c>
      <c r="H1184">
        <v>2.8280000000000003</v>
      </c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 x14ac:dyDescent="0.25">
      <c r="A1185" t="s">
        <v>1407</v>
      </c>
      <c r="B1185">
        <v>13352.821179033603</v>
      </c>
      <c r="C1185">
        <v>4</v>
      </c>
      <c r="D1185">
        <v>5</v>
      </c>
      <c r="E1185">
        <v>1</v>
      </c>
      <c r="F1185">
        <v>5.5</v>
      </c>
      <c r="G1185">
        <v>1.28</v>
      </c>
      <c r="H1185">
        <v>2.8180000000000005</v>
      </c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</row>
    <row r="1186" spans="1:26" x14ac:dyDescent="0.25">
      <c r="A1186" t="s">
        <v>1408</v>
      </c>
      <c r="B1186">
        <v>13352.821179033603</v>
      </c>
      <c r="C1186">
        <v>4</v>
      </c>
      <c r="D1186">
        <v>4</v>
      </c>
      <c r="E1186">
        <v>2</v>
      </c>
      <c r="F1186">
        <v>5.5</v>
      </c>
      <c r="G1186">
        <v>1.28</v>
      </c>
      <c r="H1186">
        <v>2.8180000000000005</v>
      </c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</row>
    <row r="1187" spans="1:26" x14ac:dyDescent="0.25">
      <c r="A1187" t="s">
        <v>1409</v>
      </c>
      <c r="B1187">
        <v>12942.866142835201</v>
      </c>
      <c r="C1187">
        <v>4</v>
      </c>
      <c r="D1187">
        <v>5</v>
      </c>
      <c r="E1187">
        <v>1</v>
      </c>
      <c r="F1187">
        <v>5.5</v>
      </c>
      <c r="G1187">
        <v>1.28</v>
      </c>
      <c r="H1187">
        <v>2.8029999999999999</v>
      </c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 x14ac:dyDescent="0.25">
      <c r="A1188" t="s">
        <v>1410</v>
      </c>
      <c r="B1188">
        <v>14301.6048983808</v>
      </c>
      <c r="C1188">
        <v>4</v>
      </c>
      <c r="D1188">
        <v>4</v>
      </c>
      <c r="E1188">
        <v>2</v>
      </c>
      <c r="F1188">
        <v>5.5</v>
      </c>
      <c r="G1188">
        <v>1.28</v>
      </c>
      <c r="H1188">
        <v>2.8329999999999997</v>
      </c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</row>
    <row r="1189" spans="1:26" x14ac:dyDescent="0.25">
      <c r="A1189" t="s">
        <v>1411</v>
      </c>
      <c r="B1189">
        <v>13568.1892625664</v>
      </c>
      <c r="C1189">
        <v>4</v>
      </c>
      <c r="D1189">
        <v>4</v>
      </c>
      <c r="E1189">
        <v>2</v>
      </c>
      <c r="F1189">
        <v>5.5</v>
      </c>
      <c r="G1189">
        <v>1.28</v>
      </c>
      <c r="H1189">
        <v>2.823</v>
      </c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</row>
    <row r="1190" spans="1:26" x14ac:dyDescent="0.25">
      <c r="A1190" t="s">
        <v>1412</v>
      </c>
      <c r="B1190">
        <v>13568.1892625664</v>
      </c>
      <c r="C1190">
        <v>4</v>
      </c>
      <c r="D1190">
        <v>3</v>
      </c>
      <c r="E1190">
        <v>3</v>
      </c>
      <c r="F1190">
        <v>5.5</v>
      </c>
      <c r="G1190">
        <v>1.28</v>
      </c>
      <c r="H1190">
        <v>2.823</v>
      </c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 x14ac:dyDescent="0.25">
      <c r="A1191" t="s">
        <v>1413</v>
      </c>
      <c r="B1191">
        <v>13151.622048364801</v>
      </c>
      <c r="C1191">
        <v>4</v>
      </c>
      <c r="D1191">
        <v>4</v>
      </c>
      <c r="E1191">
        <v>2</v>
      </c>
      <c r="F1191">
        <v>5.5</v>
      </c>
      <c r="G1191">
        <v>1.28</v>
      </c>
      <c r="H1191">
        <v>2.8079999999999998</v>
      </c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</row>
    <row r="1192" spans="1:26" x14ac:dyDescent="0.25">
      <c r="A1192" t="s">
        <v>1414</v>
      </c>
      <c r="B1192">
        <v>10076.7039804288</v>
      </c>
      <c r="C1192">
        <v>5</v>
      </c>
      <c r="D1192">
        <v>4</v>
      </c>
      <c r="E1192">
        <v>1</v>
      </c>
      <c r="F1192">
        <v>5.5</v>
      </c>
      <c r="G1192">
        <v>1.28</v>
      </c>
      <c r="H1192">
        <v>2.7330000000000001</v>
      </c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</row>
    <row r="1193" spans="1:26" x14ac:dyDescent="0.25">
      <c r="A1193" t="s">
        <v>1415</v>
      </c>
      <c r="B1193">
        <v>13292.6733358848</v>
      </c>
      <c r="C1193">
        <v>4</v>
      </c>
      <c r="D1193">
        <v>5</v>
      </c>
      <c r="E1193">
        <v>1</v>
      </c>
      <c r="F1193">
        <v>5.5</v>
      </c>
      <c r="G1193">
        <v>1.28</v>
      </c>
      <c r="H1193">
        <v>2.8080000000000003</v>
      </c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 x14ac:dyDescent="0.25">
      <c r="A1194" t="s">
        <v>1416</v>
      </c>
      <c r="B1194">
        <v>13507.071292915198</v>
      </c>
      <c r="C1194">
        <v>4</v>
      </c>
      <c r="D1194">
        <v>4</v>
      </c>
      <c r="E1194">
        <v>2</v>
      </c>
      <c r="F1194">
        <v>5.5</v>
      </c>
      <c r="G1194">
        <v>1.28</v>
      </c>
      <c r="H1194">
        <v>2.8129999999999997</v>
      </c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</row>
    <row r="1195" spans="1:26" x14ac:dyDescent="0.25">
      <c r="A1195" t="s">
        <v>1417</v>
      </c>
      <c r="B1195">
        <v>12595.879975536</v>
      </c>
      <c r="C1195">
        <v>5</v>
      </c>
      <c r="D1195">
        <v>3</v>
      </c>
      <c r="E1195">
        <v>2</v>
      </c>
      <c r="F1195">
        <v>5.5</v>
      </c>
      <c r="G1195">
        <v>1.28</v>
      </c>
      <c r="H1195">
        <v>2.8180000000000005</v>
      </c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</row>
    <row r="1196" spans="1:26" x14ac:dyDescent="0.25">
      <c r="A1196" t="s">
        <v>1418</v>
      </c>
      <c r="B1196">
        <v>14101.582452249602</v>
      </c>
      <c r="C1196">
        <v>5</v>
      </c>
      <c r="D1196">
        <v>4</v>
      </c>
      <c r="E1196">
        <v>1</v>
      </c>
      <c r="F1196">
        <v>6</v>
      </c>
      <c r="G1196">
        <v>1.26</v>
      </c>
      <c r="H1196">
        <v>2.8460000000000001</v>
      </c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 x14ac:dyDescent="0.25">
      <c r="A1197" t="s">
        <v>1419</v>
      </c>
      <c r="B1197">
        <v>14101.582452249602</v>
      </c>
      <c r="C1197">
        <v>5</v>
      </c>
      <c r="D1197">
        <v>3</v>
      </c>
      <c r="E1197">
        <v>2</v>
      </c>
      <c r="F1197">
        <v>6</v>
      </c>
      <c r="G1197">
        <v>1.26</v>
      </c>
      <c r="H1197">
        <v>2.8460000000000001</v>
      </c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</row>
    <row r="1198" spans="1:26" x14ac:dyDescent="0.25">
      <c r="A1198" t="s">
        <v>1420</v>
      </c>
      <c r="B1198">
        <v>13668.639131347201</v>
      </c>
      <c r="C1198">
        <v>5</v>
      </c>
      <c r="D1198">
        <v>4</v>
      </c>
      <c r="E1198">
        <v>1</v>
      </c>
      <c r="F1198">
        <v>6</v>
      </c>
      <c r="G1198">
        <v>1.26</v>
      </c>
      <c r="H1198">
        <v>2.831</v>
      </c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</row>
    <row r="1199" spans="1:26" x14ac:dyDescent="0.25">
      <c r="A1199" t="s">
        <v>1421</v>
      </c>
      <c r="B1199">
        <v>12967.683278457602</v>
      </c>
      <c r="C1199">
        <v>5</v>
      </c>
      <c r="D1199">
        <v>4</v>
      </c>
      <c r="E1199">
        <v>1</v>
      </c>
      <c r="F1199">
        <v>6</v>
      </c>
      <c r="G1199">
        <v>1.26</v>
      </c>
      <c r="H1199">
        <v>2.8210000000000002</v>
      </c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 x14ac:dyDescent="0.25">
      <c r="A1200" t="s">
        <v>1422</v>
      </c>
      <c r="B1200">
        <v>12967.683278457602</v>
      </c>
      <c r="C1200">
        <v>5</v>
      </c>
      <c r="D1200">
        <v>3</v>
      </c>
      <c r="E1200">
        <v>2</v>
      </c>
      <c r="F1200">
        <v>6</v>
      </c>
      <c r="G1200">
        <v>1.26</v>
      </c>
      <c r="H1200">
        <v>2.8210000000000002</v>
      </c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</row>
    <row r="1201" spans="1:26" x14ac:dyDescent="0.25">
      <c r="A1201" t="s">
        <v>1423</v>
      </c>
      <c r="B1201">
        <v>10076.130723859202</v>
      </c>
      <c r="C1201">
        <v>5</v>
      </c>
      <c r="D1201">
        <v>4</v>
      </c>
      <c r="E1201">
        <v>1</v>
      </c>
      <c r="F1201">
        <v>6</v>
      </c>
      <c r="G1201">
        <v>1.26</v>
      </c>
      <c r="H1201">
        <v>2.7559999999999998</v>
      </c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</row>
    <row r="1202" spans="1:26" x14ac:dyDescent="0.25">
      <c r="A1202" t="s">
        <v>1424</v>
      </c>
      <c r="B1202">
        <v>11475.5933243952</v>
      </c>
      <c r="C1202">
        <v>5</v>
      </c>
      <c r="D1202">
        <v>3</v>
      </c>
      <c r="E1202">
        <v>2</v>
      </c>
      <c r="F1202">
        <v>6</v>
      </c>
      <c r="G1202">
        <v>1.26</v>
      </c>
      <c r="H1202">
        <v>2.8059999999999996</v>
      </c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 x14ac:dyDescent="0.25">
      <c r="A1203" t="s">
        <v>1425</v>
      </c>
      <c r="B1203">
        <v>9559.4060713536019</v>
      </c>
      <c r="C1203">
        <v>5</v>
      </c>
      <c r="D1203">
        <v>4</v>
      </c>
      <c r="E1203">
        <v>1</v>
      </c>
      <c r="F1203">
        <v>6</v>
      </c>
      <c r="G1203">
        <v>1.26</v>
      </c>
      <c r="H1203">
        <v>2.746</v>
      </c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</row>
    <row r="1204" spans="1:26" x14ac:dyDescent="0.25">
      <c r="A1204" t="s">
        <v>1426</v>
      </c>
      <c r="B1204">
        <v>9559.4060713536019</v>
      </c>
      <c r="C1204">
        <v>5</v>
      </c>
      <c r="D1204">
        <v>3</v>
      </c>
      <c r="E1204">
        <v>2</v>
      </c>
      <c r="F1204">
        <v>6</v>
      </c>
      <c r="G1204">
        <v>1.26</v>
      </c>
      <c r="H1204">
        <v>2.746</v>
      </c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</row>
    <row r="1205" spans="1:26" x14ac:dyDescent="0.25">
      <c r="A1205" t="s">
        <v>1427</v>
      </c>
      <c r="B1205">
        <v>9265.9155340751986</v>
      </c>
      <c r="C1205">
        <v>5</v>
      </c>
      <c r="D1205">
        <v>4</v>
      </c>
      <c r="E1205">
        <v>1</v>
      </c>
      <c r="F1205">
        <v>6</v>
      </c>
      <c r="G1205">
        <v>1.26</v>
      </c>
      <c r="H1205">
        <v>2.7309999999999999</v>
      </c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 x14ac:dyDescent="0.25">
      <c r="A1206" t="s">
        <v>1428</v>
      </c>
      <c r="B1206">
        <v>10901.077098912001</v>
      </c>
      <c r="C1206">
        <v>5</v>
      </c>
      <c r="D1206">
        <v>3</v>
      </c>
      <c r="E1206">
        <v>2</v>
      </c>
      <c r="F1206">
        <v>6</v>
      </c>
      <c r="G1206">
        <v>1.26</v>
      </c>
      <c r="H1206">
        <v>2.7909999999999999</v>
      </c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</row>
    <row r="1207" spans="1:26" x14ac:dyDescent="0.25">
      <c r="A1207" t="s">
        <v>1429</v>
      </c>
      <c r="B1207">
        <v>10238.648961340799</v>
      </c>
      <c r="C1207">
        <v>5</v>
      </c>
      <c r="D1207">
        <v>3</v>
      </c>
      <c r="E1207">
        <v>2</v>
      </c>
      <c r="F1207">
        <v>6</v>
      </c>
      <c r="G1207">
        <v>1.26</v>
      </c>
      <c r="H1207">
        <v>2.7609999999999997</v>
      </c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</row>
    <row r="1208" spans="1:26" x14ac:dyDescent="0.25">
      <c r="A1208" t="s">
        <v>1430</v>
      </c>
      <c r="B1208">
        <v>11660.683539304799</v>
      </c>
      <c r="C1208">
        <v>5</v>
      </c>
      <c r="D1208">
        <v>2</v>
      </c>
      <c r="E1208">
        <v>3</v>
      </c>
      <c r="F1208">
        <v>6</v>
      </c>
      <c r="G1208">
        <v>1.26</v>
      </c>
      <c r="H1208">
        <v>2.8109999999999991</v>
      </c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 x14ac:dyDescent="0.25">
      <c r="A1209" t="s">
        <v>1431</v>
      </c>
      <c r="B1209">
        <v>9713.5900402464013</v>
      </c>
      <c r="C1209">
        <v>5</v>
      </c>
      <c r="D1209">
        <v>3</v>
      </c>
      <c r="E1209">
        <v>2</v>
      </c>
      <c r="F1209">
        <v>6</v>
      </c>
      <c r="G1209">
        <v>1.26</v>
      </c>
      <c r="H1209">
        <v>2.7509999999999999</v>
      </c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</row>
    <row r="1210" spans="1:26" x14ac:dyDescent="0.25">
      <c r="A1210" t="s">
        <v>1432</v>
      </c>
      <c r="B1210">
        <v>9713.5900402464013</v>
      </c>
      <c r="C1210">
        <v>5</v>
      </c>
      <c r="D1210">
        <v>2</v>
      </c>
      <c r="E1210">
        <v>3</v>
      </c>
      <c r="F1210">
        <v>6</v>
      </c>
      <c r="G1210">
        <v>1.26</v>
      </c>
      <c r="H1210">
        <v>2.7509999999999999</v>
      </c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</row>
    <row r="1211" spans="1:26" x14ac:dyDescent="0.25">
      <c r="A1211" t="s">
        <v>1433</v>
      </c>
      <c r="B1211">
        <v>9415.3657846247988</v>
      </c>
      <c r="C1211">
        <v>5</v>
      </c>
      <c r="D1211">
        <v>3</v>
      </c>
      <c r="E1211">
        <v>2</v>
      </c>
      <c r="F1211">
        <v>6</v>
      </c>
      <c r="G1211">
        <v>1.26</v>
      </c>
      <c r="H1211">
        <v>2.7359999999999998</v>
      </c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 x14ac:dyDescent="0.25">
      <c r="A1212" t="s">
        <v>1434</v>
      </c>
      <c r="B1212">
        <v>11076.900923088</v>
      </c>
      <c r="C1212">
        <v>5</v>
      </c>
      <c r="D1212">
        <v>2</v>
      </c>
      <c r="E1212">
        <v>3</v>
      </c>
      <c r="F1212">
        <v>6</v>
      </c>
      <c r="G1212">
        <v>1.26</v>
      </c>
      <c r="H1212">
        <v>2.7959999999999998</v>
      </c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</row>
    <row r="1213" spans="1:26" x14ac:dyDescent="0.25">
      <c r="A1213" t="s">
        <v>1435</v>
      </c>
      <c r="B1213">
        <v>9514.9858819276797</v>
      </c>
      <c r="C1213">
        <v>3</v>
      </c>
      <c r="D1213">
        <v>3</v>
      </c>
      <c r="E1213">
        <v>4</v>
      </c>
      <c r="F1213">
        <v>4.0999999999999996</v>
      </c>
      <c r="G1213">
        <v>1.26</v>
      </c>
      <c r="H1213">
        <v>2.7090000000000005</v>
      </c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</row>
    <row r="1214" spans="1:26" x14ac:dyDescent="0.25">
      <c r="A1214" t="s">
        <v>1436</v>
      </c>
      <c r="B1214">
        <v>9514.9858819276797</v>
      </c>
      <c r="C1214">
        <v>3</v>
      </c>
      <c r="D1214">
        <v>2</v>
      </c>
      <c r="E1214">
        <v>5</v>
      </c>
      <c r="F1214">
        <v>4.0999999999999996</v>
      </c>
      <c r="G1214">
        <v>1.26</v>
      </c>
      <c r="H1214">
        <v>2.7090000000000005</v>
      </c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 x14ac:dyDescent="0.25">
      <c r="A1215" t="s">
        <v>1437</v>
      </c>
      <c r="B1215">
        <v>9668.4533961523193</v>
      </c>
      <c r="C1215">
        <v>3</v>
      </c>
      <c r="D1215">
        <v>2</v>
      </c>
      <c r="E1215">
        <v>5</v>
      </c>
      <c r="F1215">
        <v>4.0999999999999996</v>
      </c>
      <c r="G1215">
        <v>1.26</v>
      </c>
      <c r="H1215">
        <v>2.714</v>
      </c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</row>
    <row r="1216" spans="1:26" x14ac:dyDescent="0.25">
      <c r="A1216" t="s">
        <v>1438</v>
      </c>
      <c r="B1216">
        <v>14038.061810572799</v>
      </c>
      <c r="C1216">
        <v>5</v>
      </c>
      <c r="D1216">
        <v>4</v>
      </c>
      <c r="E1216">
        <v>1</v>
      </c>
      <c r="F1216">
        <v>6</v>
      </c>
      <c r="G1216">
        <v>1.26</v>
      </c>
      <c r="H1216">
        <v>2.8360000000000003</v>
      </c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</row>
    <row r="1217" spans="1:26" x14ac:dyDescent="0.25">
      <c r="A1217" t="s">
        <v>1439</v>
      </c>
      <c r="B1217">
        <v>13318.161204902401</v>
      </c>
      <c r="C1217">
        <v>5</v>
      </c>
      <c r="D1217">
        <v>4</v>
      </c>
      <c r="E1217">
        <v>1</v>
      </c>
      <c r="F1217">
        <v>6</v>
      </c>
      <c r="G1217">
        <v>1.26</v>
      </c>
      <c r="H1217">
        <v>2.8260000000000005</v>
      </c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 x14ac:dyDescent="0.25">
      <c r="A1218" t="s">
        <v>1440</v>
      </c>
      <c r="B1218">
        <v>13318.161204902401</v>
      </c>
      <c r="C1218">
        <v>5</v>
      </c>
      <c r="D1218">
        <v>3</v>
      </c>
      <c r="E1218">
        <v>2</v>
      </c>
      <c r="F1218">
        <v>6</v>
      </c>
      <c r="G1218">
        <v>1.26</v>
      </c>
      <c r="H1218">
        <v>2.8260000000000005</v>
      </c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</row>
    <row r="1219" spans="1:26" x14ac:dyDescent="0.25">
      <c r="A1219" t="s">
        <v>1441</v>
      </c>
      <c r="B1219">
        <v>12909.270290716799</v>
      </c>
      <c r="C1219">
        <v>5</v>
      </c>
      <c r="D1219">
        <v>4</v>
      </c>
      <c r="E1219">
        <v>1</v>
      </c>
      <c r="F1219">
        <v>6</v>
      </c>
      <c r="G1219">
        <v>1.26</v>
      </c>
      <c r="H1219">
        <v>2.8110000000000004</v>
      </c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</row>
    <row r="1220" spans="1:26" x14ac:dyDescent="0.25">
      <c r="A1220" t="s">
        <v>1442</v>
      </c>
      <c r="B1220">
        <v>9516.3456836448004</v>
      </c>
      <c r="C1220">
        <v>5</v>
      </c>
      <c r="D1220">
        <v>4</v>
      </c>
      <c r="E1220">
        <v>1</v>
      </c>
      <c r="F1220">
        <v>6</v>
      </c>
      <c r="G1220">
        <v>1.26</v>
      </c>
      <c r="H1220">
        <v>2.7360000000000002</v>
      </c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 x14ac:dyDescent="0.25">
      <c r="A1221" t="s">
        <v>1443</v>
      </c>
      <c r="B1221">
        <v>9669.8351301551975</v>
      </c>
      <c r="C1221">
        <v>5</v>
      </c>
      <c r="D1221">
        <v>3</v>
      </c>
      <c r="E1221">
        <v>2</v>
      </c>
      <c r="F1221">
        <v>6</v>
      </c>
      <c r="G1221">
        <v>1.26</v>
      </c>
      <c r="H1221">
        <v>2.7410000000000001</v>
      </c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</row>
    <row r="1222" spans="1:26" x14ac:dyDescent="0.25">
      <c r="A1222" t="s">
        <v>1444</v>
      </c>
      <c r="B1222">
        <v>9893.7076922449924</v>
      </c>
      <c r="C1222">
        <v>3</v>
      </c>
      <c r="D1222">
        <v>5</v>
      </c>
      <c r="E1222">
        <v>2</v>
      </c>
      <c r="F1222">
        <v>3.6</v>
      </c>
      <c r="G1222">
        <v>1.26</v>
      </c>
      <c r="H1222">
        <v>2.6790000000000003</v>
      </c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</row>
    <row r="1223" spans="1:26" x14ac:dyDescent="0.25">
      <c r="A1223" t="s">
        <v>1445</v>
      </c>
      <c r="B1223">
        <v>11267.833760612351</v>
      </c>
      <c r="C1223">
        <v>3</v>
      </c>
      <c r="D1223">
        <v>4</v>
      </c>
      <c r="E1223">
        <v>3</v>
      </c>
      <c r="F1223">
        <v>4.0999999999999996</v>
      </c>
      <c r="G1223">
        <v>1.26</v>
      </c>
      <c r="H1223">
        <v>2.7290000000000001</v>
      </c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 x14ac:dyDescent="0.25">
      <c r="A1224" t="s">
        <v>1446</v>
      </c>
      <c r="B1224">
        <v>9893.7076922449924</v>
      </c>
      <c r="C1224">
        <v>3</v>
      </c>
      <c r="D1224">
        <v>4</v>
      </c>
      <c r="E1224">
        <v>3</v>
      </c>
      <c r="F1224">
        <v>3.6</v>
      </c>
      <c r="G1224">
        <v>1.26</v>
      </c>
      <c r="H1224">
        <v>2.6790000000000003</v>
      </c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</row>
    <row r="1225" spans="1:26" x14ac:dyDescent="0.25">
      <c r="A1225" t="s">
        <v>1447</v>
      </c>
      <c r="B1225">
        <v>11267.833760612351</v>
      </c>
      <c r="C1225">
        <v>3</v>
      </c>
      <c r="D1225">
        <v>3</v>
      </c>
      <c r="E1225">
        <v>4</v>
      </c>
      <c r="F1225">
        <v>4.0999999999999996</v>
      </c>
      <c r="G1225">
        <v>1.26</v>
      </c>
      <c r="H1225">
        <v>2.7290000000000001</v>
      </c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</row>
    <row r="1226" spans="1:26" x14ac:dyDescent="0.25">
      <c r="A1226" t="s">
        <v>1448</v>
      </c>
      <c r="B1226">
        <v>11639.656108523519</v>
      </c>
      <c r="C1226">
        <v>3</v>
      </c>
      <c r="D1226">
        <v>4</v>
      </c>
      <c r="E1226">
        <v>3</v>
      </c>
      <c r="F1226">
        <v>4</v>
      </c>
      <c r="G1226">
        <v>1.26</v>
      </c>
      <c r="H1226">
        <v>2.7390000000000003</v>
      </c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 x14ac:dyDescent="0.25">
      <c r="A1227" t="s">
        <v>1449</v>
      </c>
      <c r="B1227">
        <v>13256.275012485119</v>
      </c>
      <c r="C1227">
        <v>3</v>
      </c>
      <c r="D1227">
        <v>3</v>
      </c>
      <c r="E1227">
        <v>4</v>
      </c>
      <c r="F1227">
        <v>4.0999999999999996</v>
      </c>
      <c r="G1227">
        <v>1.26</v>
      </c>
      <c r="H1227">
        <v>2.7890000000000001</v>
      </c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</row>
    <row r="1228" spans="1:26" x14ac:dyDescent="0.25">
      <c r="A1228" t="s">
        <v>1450</v>
      </c>
      <c r="B1228">
        <v>11639.656108523519</v>
      </c>
      <c r="C1228">
        <v>3</v>
      </c>
      <c r="D1228">
        <v>3</v>
      </c>
      <c r="E1228">
        <v>4</v>
      </c>
      <c r="F1228">
        <v>4</v>
      </c>
      <c r="G1228">
        <v>1.26</v>
      </c>
      <c r="H1228">
        <v>2.7390000000000003</v>
      </c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</row>
    <row r="1229" spans="1:26" x14ac:dyDescent="0.25">
      <c r="A1229" t="s">
        <v>1451</v>
      </c>
      <c r="B1229">
        <v>13256.275012485119</v>
      </c>
      <c r="C1229">
        <v>3</v>
      </c>
      <c r="D1229">
        <v>2</v>
      </c>
      <c r="E1229">
        <v>5</v>
      </c>
      <c r="F1229">
        <v>4.0999999999999996</v>
      </c>
      <c r="G1229">
        <v>1.26</v>
      </c>
      <c r="H1229">
        <v>2.7890000000000001</v>
      </c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 x14ac:dyDescent="0.25">
      <c r="A1230" t="s">
        <v>1452</v>
      </c>
      <c r="B1230">
        <v>14863.95091825459</v>
      </c>
      <c r="C1230">
        <v>2</v>
      </c>
      <c r="D1230">
        <v>5</v>
      </c>
      <c r="E1230">
        <v>3</v>
      </c>
      <c r="F1230">
        <v>4.0999999999999996</v>
      </c>
      <c r="G1230">
        <v>1.26</v>
      </c>
      <c r="H1230">
        <v>2.8039999999999998</v>
      </c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</row>
    <row r="1231" spans="1:26" x14ac:dyDescent="0.25">
      <c r="A1231" t="s">
        <v>1453</v>
      </c>
      <c r="B1231">
        <v>13051.273977004032</v>
      </c>
      <c r="C1231">
        <v>2</v>
      </c>
      <c r="D1231">
        <v>5</v>
      </c>
      <c r="E1231">
        <v>3</v>
      </c>
      <c r="F1231">
        <v>3.6</v>
      </c>
      <c r="G1231">
        <v>1.26</v>
      </c>
      <c r="H1231">
        <v>2.7540000000000004</v>
      </c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</row>
    <row r="1232" spans="1:26" x14ac:dyDescent="0.25">
      <c r="A1232" t="s">
        <v>1454</v>
      </c>
      <c r="B1232">
        <v>14863.95091825459</v>
      </c>
      <c r="C1232">
        <v>2</v>
      </c>
      <c r="D1232">
        <v>4</v>
      </c>
      <c r="E1232">
        <v>4</v>
      </c>
      <c r="F1232">
        <v>4.0999999999999996</v>
      </c>
      <c r="G1232">
        <v>1.26</v>
      </c>
      <c r="H1232">
        <v>2.8039999999999998</v>
      </c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 x14ac:dyDescent="0.25">
      <c r="A1233" t="s">
        <v>1455</v>
      </c>
      <c r="B1233">
        <v>9472.1255851622391</v>
      </c>
      <c r="C1233">
        <v>3</v>
      </c>
      <c r="D1233">
        <v>3</v>
      </c>
      <c r="E1233">
        <v>4</v>
      </c>
      <c r="F1233">
        <v>4.0999999999999996</v>
      </c>
      <c r="G1233">
        <v>1.26</v>
      </c>
      <c r="H1233">
        <v>2.6990000000000003</v>
      </c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</row>
    <row r="1234" spans="1:26" x14ac:dyDescent="0.25">
      <c r="A1234" t="s">
        <v>1456</v>
      </c>
      <c r="B1234">
        <v>13261.778395987967</v>
      </c>
      <c r="C1234">
        <v>2</v>
      </c>
      <c r="D1234">
        <v>5</v>
      </c>
      <c r="E1234">
        <v>3</v>
      </c>
      <c r="F1234">
        <v>3.6</v>
      </c>
      <c r="G1234">
        <v>1.26</v>
      </c>
      <c r="H1234">
        <v>2.7589999999999999</v>
      </c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</row>
    <row r="1235" spans="1:26" x14ac:dyDescent="0.25">
      <c r="A1235" t="s">
        <v>1457</v>
      </c>
      <c r="B1235">
        <v>13261.778395987967</v>
      </c>
      <c r="C1235">
        <v>2</v>
      </c>
      <c r="D1235">
        <v>4</v>
      </c>
      <c r="E1235">
        <v>4</v>
      </c>
      <c r="F1235">
        <v>3.6</v>
      </c>
      <c r="G1235">
        <v>1.26</v>
      </c>
      <c r="H1235">
        <v>2.7589999999999999</v>
      </c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 x14ac:dyDescent="0.25">
      <c r="A1236" t="s">
        <v>1458</v>
      </c>
      <c r="B1236">
        <v>9624.9018042777589</v>
      </c>
      <c r="C1236">
        <v>3</v>
      </c>
      <c r="D1236">
        <v>2</v>
      </c>
      <c r="E1236">
        <v>5</v>
      </c>
      <c r="F1236">
        <v>4.0999999999999996</v>
      </c>
      <c r="G1236">
        <v>1.26</v>
      </c>
      <c r="H1236">
        <v>2.7039999999999997</v>
      </c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</row>
    <row r="1237" spans="1:26" x14ac:dyDescent="0.25">
      <c r="A1237" t="s">
        <v>1459</v>
      </c>
      <c r="B1237">
        <v>9017.5049824859998</v>
      </c>
      <c r="C1237">
        <v>6</v>
      </c>
      <c r="D1237">
        <v>2</v>
      </c>
      <c r="E1237">
        <v>2</v>
      </c>
      <c r="F1237">
        <v>6</v>
      </c>
      <c r="G1237">
        <v>1.26</v>
      </c>
      <c r="H1237">
        <v>2.746</v>
      </c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</row>
    <row r="1238" spans="1:26" x14ac:dyDescent="0.25">
      <c r="A1238" t="s">
        <v>1460</v>
      </c>
      <c r="B1238">
        <v>11895.432104555999</v>
      </c>
      <c r="C1238">
        <v>5</v>
      </c>
      <c r="D1238">
        <v>3</v>
      </c>
      <c r="E1238">
        <v>2</v>
      </c>
      <c r="F1238">
        <v>6</v>
      </c>
      <c r="G1238">
        <v>1.26</v>
      </c>
      <c r="H1238">
        <v>2.8210000000000002</v>
      </c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 x14ac:dyDescent="0.25">
      <c r="A1239" t="s">
        <v>1461</v>
      </c>
      <c r="B1239">
        <v>12087.293912693998</v>
      </c>
      <c r="C1239">
        <v>5</v>
      </c>
      <c r="D1239">
        <v>2</v>
      </c>
      <c r="E1239">
        <v>3</v>
      </c>
      <c r="F1239">
        <v>6</v>
      </c>
      <c r="G1239">
        <v>1.26</v>
      </c>
      <c r="H1239">
        <v>2.8259999999999996</v>
      </c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</row>
    <row r="1240" spans="1:26" x14ac:dyDescent="0.25">
      <c r="A1240" t="s">
        <v>1462</v>
      </c>
      <c r="B1240">
        <v>12367.13461530624</v>
      </c>
      <c r="C1240">
        <v>3</v>
      </c>
      <c r="D1240">
        <v>4</v>
      </c>
      <c r="E1240">
        <v>3</v>
      </c>
      <c r="F1240">
        <v>4.25</v>
      </c>
      <c r="G1240">
        <v>1.26</v>
      </c>
      <c r="H1240">
        <v>2.7640000000000002</v>
      </c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</row>
    <row r="1241" spans="1:26" x14ac:dyDescent="0.25">
      <c r="A1241" t="s">
        <v>1463</v>
      </c>
      <c r="B1241">
        <v>14084.792200765438</v>
      </c>
      <c r="C1241">
        <v>3</v>
      </c>
      <c r="D1241">
        <v>3</v>
      </c>
      <c r="E1241">
        <v>4</v>
      </c>
      <c r="F1241">
        <v>4.25</v>
      </c>
      <c r="G1241">
        <v>1.26</v>
      </c>
      <c r="H1241">
        <v>2.8140000000000001</v>
      </c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 x14ac:dyDescent="0.25">
      <c r="A1242" t="s">
        <v>1464</v>
      </c>
      <c r="B1242">
        <v>12367.13461530624</v>
      </c>
      <c r="C1242">
        <v>3</v>
      </c>
      <c r="D1242">
        <v>3</v>
      </c>
      <c r="E1242">
        <v>4</v>
      </c>
      <c r="F1242">
        <v>4.25</v>
      </c>
      <c r="G1242">
        <v>1.26</v>
      </c>
      <c r="H1242">
        <v>2.7640000000000002</v>
      </c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</row>
    <row r="1243" spans="1:26" x14ac:dyDescent="0.25">
      <c r="A1243" t="s">
        <v>1465</v>
      </c>
      <c r="B1243">
        <v>14084.792200765438</v>
      </c>
      <c r="C1243">
        <v>3</v>
      </c>
      <c r="D1243">
        <v>2</v>
      </c>
      <c r="E1243">
        <v>5</v>
      </c>
      <c r="F1243">
        <v>4.25</v>
      </c>
      <c r="G1243">
        <v>1.26</v>
      </c>
      <c r="H1243">
        <v>2.8140000000000001</v>
      </c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</row>
    <row r="1244" spans="1:26" x14ac:dyDescent="0.25">
      <c r="A1244" t="s">
        <v>1466</v>
      </c>
      <c r="B1244">
        <v>14549.570135654401</v>
      </c>
      <c r="C1244">
        <v>3</v>
      </c>
      <c r="D1244">
        <v>3</v>
      </c>
      <c r="E1244">
        <v>4</v>
      </c>
      <c r="F1244">
        <v>4.25</v>
      </c>
      <c r="G1244">
        <v>1.26</v>
      </c>
      <c r="H1244">
        <v>2.8240000000000003</v>
      </c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 x14ac:dyDescent="0.25">
      <c r="A1245" t="s">
        <v>1467</v>
      </c>
      <c r="B1245">
        <v>14549.570135654401</v>
      </c>
      <c r="C1245">
        <v>3</v>
      </c>
      <c r="D1245">
        <v>2</v>
      </c>
      <c r="E1245">
        <v>5</v>
      </c>
      <c r="F1245">
        <v>4.25</v>
      </c>
      <c r="G1245">
        <v>1.26</v>
      </c>
      <c r="H1245">
        <v>2.8240000000000003</v>
      </c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</row>
    <row r="1246" spans="1:26" x14ac:dyDescent="0.25">
      <c r="A1246" t="s">
        <v>1468</v>
      </c>
      <c r="B1246">
        <v>9116.6987339366406</v>
      </c>
      <c r="C1246">
        <v>3</v>
      </c>
      <c r="D1246">
        <v>4</v>
      </c>
      <c r="E1246">
        <v>3</v>
      </c>
      <c r="F1246">
        <v>4.25</v>
      </c>
      <c r="G1246">
        <v>1.26</v>
      </c>
      <c r="H1246">
        <v>2.6890000000000001</v>
      </c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</row>
    <row r="1247" spans="1:26" x14ac:dyDescent="0.25">
      <c r="A1247" t="s">
        <v>1469</v>
      </c>
      <c r="B1247">
        <v>10382.90689142784</v>
      </c>
      <c r="C1247">
        <v>3</v>
      </c>
      <c r="D1247">
        <v>3</v>
      </c>
      <c r="E1247">
        <v>4</v>
      </c>
      <c r="F1247">
        <v>4.25</v>
      </c>
      <c r="G1247">
        <v>1.26</v>
      </c>
      <c r="H1247">
        <v>2.7389999999999999</v>
      </c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 x14ac:dyDescent="0.25">
      <c r="A1248" t="s">
        <v>1470</v>
      </c>
      <c r="B1248">
        <v>9116.6987339366406</v>
      </c>
      <c r="C1248">
        <v>3</v>
      </c>
      <c r="D1248">
        <v>3</v>
      </c>
      <c r="E1248">
        <v>4</v>
      </c>
      <c r="F1248">
        <v>4.25</v>
      </c>
      <c r="G1248">
        <v>1.26</v>
      </c>
      <c r="H1248">
        <v>2.6890000000000001</v>
      </c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</row>
    <row r="1249" spans="1:26" x14ac:dyDescent="0.25">
      <c r="A1249" t="s">
        <v>1471</v>
      </c>
      <c r="B1249">
        <v>10382.90689142784</v>
      </c>
      <c r="C1249">
        <v>3</v>
      </c>
      <c r="D1249">
        <v>2</v>
      </c>
      <c r="E1249">
        <v>5</v>
      </c>
      <c r="F1249">
        <v>4.25</v>
      </c>
      <c r="G1249">
        <v>1.26</v>
      </c>
      <c r="H1249">
        <v>2.7389999999999999</v>
      </c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</row>
    <row r="1250" spans="1:26" x14ac:dyDescent="0.25">
      <c r="A1250" t="s">
        <v>1472</v>
      </c>
      <c r="B1250">
        <v>10064.13343423488</v>
      </c>
      <c r="C1250">
        <v>3</v>
      </c>
      <c r="D1250">
        <v>3</v>
      </c>
      <c r="E1250">
        <v>4</v>
      </c>
      <c r="F1250">
        <v>4.25</v>
      </c>
      <c r="G1250">
        <v>1.26</v>
      </c>
      <c r="H1250">
        <v>2.7239999999999993</v>
      </c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 x14ac:dyDescent="0.25">
      <c r="A1251" t="s">
        <v>1473</v>
      </c>
      <c r="B1251">
        <v>10396.235398348801</v>
      </c>
      <c r="C1251">
        <v>3</v>
      </c>
      <c r="D1251">
        <v>3</v>
      </c>
      <c r="E1251">
        <v>4</v>
      </c>
      <c r="F1251">
        <v>4.25</v>
      </c>
      <c r="G1251">
        <v>1.26</v>
      </c>
      <c r="H1251">
        <v>2.734</v>
      </c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</row>
    <row r="1252" spans="1:26" x14ac:dyDescent="0.25">
      <c r="A1252" t="s">
        <v>1474</v>
      </c>
      <c r="B1252">
        <v>11840.156981452799</v>
      </c>
      <c r="C1252">
        <v>3</v>
      </c>
      <c r="D1252">
        <v>2</v>
      </c>
      <c r="E1252">
        <v>5</v>
      </c>
      <c r="F1252">
        <v>4.25</v>
      </c>
      <c r="G1252">
        <v>1.26</v>
      </c>
      <c r="H1252">
        <v>2.7839999999999998</v>
      </c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</row>
    <row r="1253" spans="1:26" x14ac:dyDescent="0.25">
      <c r="A1253" t="s">
        <v>1475</v>
      </c>
      <c r="B1253">
        <v>9863.0951215104014</v>
      </c>
      <c r="C1253">
        <v>3</v>
      </c>
      <c r="D1253">
        <v>3</v>
      </c>
      <c r="E1253">
        <v>4</v>
      </c>
      <c r="F1253">
        <v>4.25</v>
      </c>
      <c r="G1253">
        <v>1.26</v>
      </c>
      <c r="H1253">
        <v>2.7240000000000002</v>
      </c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 x14ac:dyDescent="0.25">
      <c r="A1254" t="s">
        <v>1476</v>
      </c>
      <c r="B1254">
        <v>9863.0951215104014</v>
      </c>
      <c r="C1254">
        <v>3</v>
      </c>
      <c r="D1254">
        <v>2</v>
      </c>
      <c r="E1254">
        <v>5</v>
      </c>
      <c r="F1254">
        <v>4.25</v>
      </c>
      <c r="G1254">
        <v>1.26</v>
      </c>
      <c r="H1254">
        <v>2.7240000000000002</v>
      </c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</row>
    <row r="1255" spans="1:26" x14ac:dyDescent="0.25">
      <c r="A1255" t="s">
        <v>1477</v>
      </c>
      <c r="B1255">
        <v>9263.7422619033623</v>
      </c>
      <c r="C1255">
        <v>3</v>
      </c>
      <c r="D1255">
        <v>3</v>
      </c>
      <c r="E1255">
        <v>4</v>
      </c>
      <c r="F1255">
        <v>4.25</v>
      </c>
      <c r="G1255">
        <v>1.26</v>
      </c>
      <c r="H1255">
        <v>2.694</v>
      </c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</row>
    <row r="1256" spans="1:26" x14ac:dyDescent="0.25">
      <c r="A1256" t="s">
        <v>1478</v>
      </c>
      <c r="B1256">
        <v>10550.373131612161</v>
      </c>
      <c r="C1256">
        <v>3</v>
      </c>
      <c r="D1256">
        <v>2</v>
      </c>
      <c r="E1256">
        <v>5</v>
      </c>
      <c r="F1256">
        <v>4.25</v>
      </c>
      <c r="G1256">
        <v>1.26</v>
      </c>
      <c r="H1256">
        <v>2.7439999999999998</v>
      </c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 x14ac:dyDescent="0.25">
      <c r="A1257" t="s">
        <v>1479</v>
      </c>
      <c r="B1257">
        <v>9263.7422619033623</v>
      </c>
      <c r="C1257">
        <v>3</v>
      </c>
      <c r="D1257">
        <v>2</v>
      </c>
      <c r="E1257">
        <v>5</v>
      </c>
      <c r="F1257">
        <v>4.25</v>
      </c>
      <c r="G1257">
        <v>1.26</v>
      </c>
      <c r="H1257">
        <v>2.694</v>
      </c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</row>
    <row r="1258" spans="1:26" x14ac:dyDescent="0.25">
      <c r="A1258" t="s">
        <v>1480</v>
      </c>
      <c r="B1258">
        <v>10226.458167045119</v>
      </c>
      <c r="C1258">
        <v>3</v>
      </c>
      <c r="D1258">
        <v>2</v>
      </c>
      <c r="E1258">
        <v>5</v>
      </c>
      <c r="F1258">
        <v>4.25</v>
      </c>
      <c r="G1258">
        <v>1.26</v>
      </c>
      <c r="H1258">
        <v>2.7290000000000001</v>
      </c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</row>
    <row r="1259" spans="1:26" x14ac:dyDescent="0.25">
      <c r="A1259" t="s">
        <v>1481</v>
      </c>
      <c r="B1259">
        <v>10563.9166144512</v>
      </c>
      <c r="C1259">
        <v>3</v>
      </c>
      <c r="D1259">
        <v>2</v>
      </c>
      <c r="E1259">
        <v>5</v>
      </c>
      <c r="F1259">
        <v>4.25</v>
      </c>
      <c r="G1259">
        <v>1.26</v>
      </c>
      <c r="H1259">
        <v>2.7389999999999999</v>
      </c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 x14ac:dyDescent="0.25">
      <c r="A1260" t="s">
        <v>1482</v>
      </c>
      <c r="B1260">
        <v>10022.177300889602</v>
      </c>
      <c r="C1260">
        <v>3</v>
      </c>
      <c r="D1260">
        <v>2</v>
      </c>
      <c r="E1260">
        <v>5</v>
      </c>
      <c r="F1260">
        <v>4.25</v>
      </c>
      <c r="G1260">
        <v>1.26</v>
      </c>
      <c r="H1260">
        <v>2.7290000000000001</v>
      </c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</row>
    <row r="1261" spans="1:26" x14ac:dyDescent="0.25">
      <c r="A1261" t="s">
        <v>1483</v>
      </c>
      <c r="B1261">
        <v>13131.632336486398</v>
      </c>
      <c r="C1261">
        <v>4</v>
      </c>
      <c r="D1261">
        <v>4</v>
      </c>
      <c r="E1261">
        <v>2</v>
      </c>
      <c r="F1261">
        <v>5.5</v>
      </c>
      <c r="G1261">
        <v>1.28</v>
      </c>
      <c r="H1261">
        <v>2.7980000000000005</v>
      </c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</row>
    <row r="1262" spans="1:26" x14ac:dyDescent="0.25">
      <c r="A1262" t="s">
        <v>1484</v>
      </c>
      <c r="B1262">
        <v>14955.470160998397</v>
      </c>
      <c r="C1262">
        <v>4</v>
      </c>
      <c r="D1262">
        <v>3</v>
      </c>
      <c r="E1262">
        <v>3</v>
      </c>
      <c r="F1262">
        <v>5.5</v>
      </c>
      <c r="G1262">
        <v>1.28</v>
      </c>
      <c r="H1262">
        <v>2.8480000000000003</v>
      </c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 x14ac:dyDescent="0.25">
      <c r="A1263" t="s">
        <v>1485</v>
      </c>
      <c r="B1263">
        <v>13131.632336486398</v>
      </c>
      <c r="C1263">
        <v>4</v>
      </c>
      <c r="D1263">
        <v>3</v>
      </c>
      <c r="E1263">
        <v>3</v>
      </c>
      <c r="F1263">
        <v>5.5</v>
      </c>
      <c r="G1263">
        <v>1.28</v>
      </c>
      <c r="H1263">
        <v>2.7980000000000005</v>
      </c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</row>
    <row r="1264" spans="1:26" x14ac:dyDescent="0.25">
      <c r="A1264" t="s">
        <v>1486</v>
      </c>
      <c r="B1264">
        <v>14955.470160998397</v>
      </c>
      <c r="C1264">
        <v>4</v>
      </c>
      <c r="D1264">
        <v>2</v>
      </c>
      <c r="E1264">
        <v>4</v>
      </c>
      <c r="F1264">
        <v>5.5</v>
      </c>
      <c r="G1264">
        <v>1.28</v>
      </c>
      <c r="H1264">
        <v>2.8480000000000003</v>
      </c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</row>
    <row r="1265" spans="1:26" x14ac:dyDescent="0.25">
      <c r="A1265" t="s">
        <v>1487</v>
      </c>
      <c r="B1265">
        <v>12728.468185804799</v>
      </c>
      <c r="C1265">
        <v>4</v>
      </c>
      <c r="D1265">
        <v>4</v>
      </c>
      <c r="E1265">
        <v>2</v>
      </c>
      <c r="F1265">
        <v>5.5</v>
      </c>
      <c r="G1265">
        <v>1.28</v>
      </c>
      <c r="H1265">
        <v>2.7830000000000004</v>
      </c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 x14ac:dyDescent="0.25">
      <c r="A1266" t="s">
        <v>1488</v>
      </c>
      <c r="B1266">
        <v>14496.310989388796</v>
      </c>
      <c r="C1266">
        <v>4</v>
      </c>
      <c r="D1266">
        <v>3</v>
      </c>
      <c r="E1266">
        <v>3</v>
      </c>
      <c r="F1266">
        <v>5.5</v>
      </c>
      <c r="G1266">
        <v>1.28</v>
      </c>
      <c r="H1266">
        <v>2.8329999999999997</v>
      </c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</row>
    <row r="1267" spans="1:26" x14ac:dyDescent="0.25">
      <c r="A1267" t="s">
        <v>1489</v>
      </c>
      <c r="B1267">
        <v>12075.7262275584</v>
      </c>
      <c r="C1267">
        <v>4</v>
      </c>
      <c r="D1267">
        <v>4</v>
      </c>
      <c r="E1267">
        <v>2</v>
      </c>
      <c r="F1267">
        <v>5.5</v>
      </c>
      <c r="G1267">
        <v>1.28</v>
      </c>
      <c r="H1267">
        <v>2.7730000000000006</v>
      </c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</row>
    <row r="1268" spans="1:26" x14ac:dyDescent="0.25">
      <c r="A1268" t="s">
        <v>1490</v>
      </c>
      <c r="B1268">
        <v>12075.7262275584</v>
      </c>
      <c r="C1268">
        <v>4</v>
      </c>
      <c r="D1268">
        <v>3</v>
      </c>
      <c r="E1268">
        <v>3</v>
      </c>
      <c r="F1268">
        <v>5.5</v>
      </c>
      <c r="G1268">
        <v>1.28</v>
      </c>
      <c r="H1268">
        <v>2.7730000000000006</v>
      </c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 x14ac:dyDescent="0.25">
      <c r="A1269" t="s">
        <v>1491</v>
      </c>
      <c r="B1269">
        <v>14974.668453887998</v>
      </c>
      <c r="C1269">
        <v>4</v>
      </c>
      <c r="D1269">
        <v>3</v>
      </c>
      <c r="E1269">
        <v>3</v>
      </c>
      <c r="F1269">
        <v>5.5</v>
      </c>
      <c r="G1269">
        <v>1.28</v>
      </c>
      <c r="H1269">
        <v>2.8430000000000004</v>
      </c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</row>
    <row r="1270" spans="1:26" x14ac:dyDescent="0.25">
      <c r="A1270" t="s">
        <v>1492</v>
      </c>
      <c r="B1270">
        <v>14206.736738304</v>
      </c>
      <c r="C1270">
        <v>4</v>
      </c>
      <c r="D1270">
        <v>3</v>
      </c>
      <c r="E1270">
        <v>3</v>
      </c>
      <c r="F1270">
        <v>5.5</v>
      </c>
      <c r="G1270">
        <v>1.28</v>
      </c>
      <c r="H1270">
        <v>2.8330000000000006</v>
      </c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</row>
    <row r="1271" spans="1:26" x14ac:dyDescent="0.25">
      <c r="A1271" t="s">
        <v>1493</v>
      </c>
      <c r="B1271">
        <v>14206.736738304</v>
      </c>
      <c r="C1271">
        <v>4</v>
      </c>
      <c r="D1271">
        <v>2</v>
      </c>
      <c r="E1271">
        <v>4</v>
      </c>
      <c r="F1271">
        <v>5.5</v>
      </c>
      <c r="G1271">
        <v>1.28</v>
      </c>
      <c r="H1271">
        <v>2.8330000000000006</v>
      </c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 x14ac:dyDescent="0.25">
      <c r="A1272" t="s">
        <v>1494</v>
      </c>
      <c r="B1272">
        <v>9383.0635312127997</v>
      </c>
      <c r="C1272">
        <v>4</v>
      </c>
      <c r="D1272">
        <v>4</v>
      </c>
      <c r="E1272">
        <v>2</v>
      </c>
      <c r="F1272">
        <v>5.5</v>
      </c>
      <c r="G1272">
        <v>1.28</v>
      </c>
      <c r="H1272">
        <v>2.7080000000000002</v>
      </c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</row>
    <row r="1273" spans="1:26" x14ac:dyDescent="0.25">
      <c r="A1273" t="s">
        <v>1495</v>
      </c>
      <c r="B1273">
        <v>10686.266799436798</v>
      </c>
      <c r="C1273">
        <v>4</v>
      </c>
      <c r="D1273">
        <v>3</v>
      </c>
      <c r="E1273">
        <v>3</v>
      </c>
      <c r="F1273">
        <v>5.5</v>
      </c>
      <c r="G1273">
        <v>1.28</v>
      </c>
      <c r="H1273">
        <v>2.758</v>
      </c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</row>
    <row r="1274" spans="1:26" x14ac:dyDescent="0.25">
      <c r="A1274" t="s">
        <v>1496</v>
      </c>
      <c r="B1274">
        <v>10151.267563007999</v>
      </c>
      <c r="C1274">
        <v>4</v>
      </c>
      <c r="D1274">
        <v>3</v>
      </c>
      <c r="E1274">
        <v>3</v>
      </c>
      <c r="F1274">
        <v>5.5</v>
      </c>
      <c r="G1274">
        <v>1.28</v>
      </c>
      <c r="H1274">
        <v>2.7430000000000003</v>
      </c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 x14ac:dyDescent="0.25">
      <c r="A1275" t="s">
        <v>1497</v>
      </c>
      <c r="B1275">
        <v>9534.4032655871979</v>
      </c>
      <c r="C1275">
        <v>4</v>
      </c>
      <c r="D1275">
        <v>3</v>
      </c>
      <c r="E1275">
        <v>3</v>
      </c>
      <c r="F1275">
        <v>5.5</v>
      </c>
      <c r="G1275">
        <v>1.28</v>
      </c>
      <c r="H1275">
        <v>2.7130000000000001</v>
      </c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</row>
    <row r="1276" spans="1:26" x14ac:dyDescent="0.25">
      <c r="A1276" t="s">
        <v>1498</v>
      </c>
      <c r="B1276">
        <v>10858.625941363196</v>
      </c>
      <c r="C1276">
        <v>4</v>
      </c>
      <c r="D1276">
        <v>2</v>
      </c>
      <c r="E1276">
        <v>4</v>
      </c>
      <c r="F1276">
        <v>5.5</v>
      </c>
      <c r="G1276">
        <v>1.28</v>
      </c>
      <c r="H1276">
        <v>2.7629999999999995</v>
      </c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</row>
    <row r="1277" spans="1:26" x14ac:dyDescent="0.25">
      <c r="A1277" t="s">
        <v>1499</v>
      </c>
      <c r="B1277">
        <v>9045.4595083776003</v>
      </c>
      <c r="C1277">
        <v>4</v>
      </c>
      <c r="D1277">
        <v>3</v>
      </c>
      <c r="E1277">
        <v>3</v>
      </c>
      <c r="F1277">
        <v>5.5</v>
      </c>
      <c r="G1277">
        <v>1.28</v>
      </c>
      <c r="H1277">
        <v>2.7030000000000003</v>
      </c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 x14ac:dyDescent="0.25">
      <c r="A1278" t="s">
        <v>1500</v>
      </c>
      <c r="B1278">
        <v>9045.4595083776003</v>
      </c>
      <c r="C1278">
        <v>4</v>
      </c>
      <c r="D1278">
        <v>2</v>
      </c>
      <c r="E1278">
        <v>4</v>
      </c>
      <c r="F1278">
        <v>5.5</v>
      </c>
      <c r="G1278">
        <v>1.28</v>
      </c>
      <c r="H1278">
        <v>2.7030000000000003</v>
      </c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</row>
    <row r="1279" spans="1:26" x14ac:dyDescent="0.25">
      <c r="A1279" t="s">
        <v>1501</v>
      </c>
      <c r="B1279">
        <v>10314.997684992</v>
      </c>
      <c r="C1279">
        <v>4</v>
      </c>
      <c r="D1279">
        <v>2</v>
      </c>
      <c r="E1279">
        <v>4</v>
      </c>
      <c r="F1279">
        <v>5.5</v>
      </c>
      <c r="G1279">
        <v>1.28</v>
      </c>
      <c r="H1279">
        <v>2.7480000000000002</v>
      </c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</row>
    <row r="1280" spans="1:26" x14ac:dyDescent="0.25">
      <c r="A1280" t="s">
        <v>1502</v>
      </c>
      <c r="B1280">
        <v>13072.480839475198</v>
      </c>
      <c r="C1280">
        <v>4</v>
      </c>
      <c r="D1280">
        <v>4</v>
      </c>
      <c r="E1280">
        <v>2</v>
      </c>
      <c r="F1280">
        <v>5.5</v>
      </c>
      <c r="G1280">
        <v>1.28</v>
      </c>
      <c r="H1280">
        <v>2.7880000000000003</v>
      </c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 x14ac:dyDescent="0.25">
      <c r="A1281" t="s">
        <v>1503</v>
      </c>
      <c r="B1281">
        <v>14888.103178291196</v>
      </c>
      <c r="C1281">
        <v>4</v>
      </c>
      <c r="D1281">
        <v>3</v>
      </c>
      <c r="E1281">
        <v>3</v>
      </c>
      <c r="F1281">
        <v>5.5</v>
      </c>
      <c r="G1281">
        <v>1.28</v>
      </c>
      <c r="H1281">
        <v>2.8380000000000001</v>
      </c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</row>
    <row r="1282" spans="1:26" x14ac:dyDescent="0.25">
      <c r="A1282" t="s">
        <v>1504</v>
      </c>
      <c r="B1282">
        <v>12402.097206681599</v>
      </c>
      <c r="C1282">
        <v>4</v>
      </c>
      <c r="D1282">
        <v>4</v>
      </c>
      <c r="E1282">
        <v>2</v>
      </c>
      <c r="F1282">
        <v>5.5</v>
      </c>
      <c r="G1282">
        <v>1.28</v>
      </c>
      <c r="H1282">
        <v>2.7780000000000005</v>
      </c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</row>
    <row r="1283" spans="1:26" x14ac:dyDescent="0.25">
      <c r="A1283" t="s">
        <v>1505</v>
      </c>
      <c r="B1283">
        <v>12402.097206681599</v>
      </c>
      <c r="C1283">
        <v>4</v>
      </c>
      <c r="D1283">
        <v>3</v>
      </c>
      <c r="E1283">
        <v>3</v>
      </c>
      <c r="F1283">
        <v>5.5</v>
      </c>
      <c r="G1283">
        <v>1.28</v>
      </c>
      <c r="H1283">
        <v>2.7780000000000005</v>
      </c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 x14ac:dyDescent="0.25">
      <c r="A1284" t="s">
        <v>1506</v>
      </c>
      <c r="B1284">
        <v>12021.331064371197</v>
      </c>
      <c r="C1284">
        <v>4</v>
      </c>
      <c r="D1284">
        <v>4</v>
      </c>
      <c r="E1284">
        <v>2</v>
      </c>
      <c r="F1284">
        <v>5.5</v>
      </c>
      <c r="G1284">
        <v>1.28</v>
      </c>
      <c r="H1284">
        <v>2.7630000000000003</v>
      </c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</row>
    <row r="1285" spans="1:26" x14ac:dyDescent="0.25">
      <c r="A1285" t="s">
        <v>1507</v>
      </c>
      <c r="B1285">
        <v>14142.742428672</v>
      </c>
      <c r="C1285">
        <v>4</v>
      </c>
      <c r="D1285">
        <v>3</v>
      </c>
      <c r="E1285">
        <v>3</v>
      </c>
      <c r="F1285">
        <v>5.5</v>
      </c>
      <c r="G1285">
        <v>1.28</v>
      </c>
      <c r="H1285">
        <v>2.8230000000000004</v>
      </c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</row>
    <row r="1286" spans="1:26" x14ac:dyDescent="0.25">
      <c r="A1286" t="s">
        <v>1508</v>
      </c>
      <c r="B1286">
        <v>9004.7141952767979</v>
      </c>
      <c r="C1286">
        <v>4</v>
      </c>
      <c r="D1286">
        <v>3</v>
      </c>
      <c r="E1286">
        <v>3</v>
      </c>
      <c r="F1286">
        <v>5.5</v>
      </c>
      <c r="G1286">
        <v>1.28</v>
      </c>
      <c r="H1286">
        <v>2.6930000000000001</v>
      </c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 x14ac:dyDescent="0.25">
      <c r="A1287" t="s">
        <v>1509</v>
      </c>
      <c r="B1287">
        <v>11077.227779903997</v>
      </c>
      <c r="C1287">
        <v>4</v>
      </c>
      <c r="D1287">
        <v>3</v>
      </c>
      <c r="E1287">
        <v>3</v>
      </c>
      <c r="F1287">
        <v>5.5</v>
      </c>
      <c r="G1287">
        <v>1.28</v>
      </c>
      <c r="H1287">
        <v>2.7730000000000001</v>
      </c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</row>
    <row r="1288" spans="1:26" x14ac:dyDescent="0.25">
      <c r="A1288" t="s">
        <v>1510</v>
      </c>
      <c r="B1288">
        <v>11255.892744096</v>
      </c>
      <c r="C1288">
        <v>4</v>
      </c>
      <c r="D1288">
        <v>2</v>
      </c>
      <c r="E1288">
        <v>4</v>
      </c>
      <c r="F1288">
        <v>5.5</v>
      </c>
      <c r="G1288">
        <v>1.28</v>
      </c>
      <c r="H1288">
        <v>2.7779999999999996</v>
      </c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</row>
    <row r="1289" spans="1:26" x14ac:dyDescent="0.25">
      <c r="A1289" t="s">
        <v>1511</v>
      </c>
      <c r="B1289">
        <v>14070.361829624098</v>
      </c>
      <c r="C1289">
        <v>6</v>
      </c>
      <c r="D1289">
        <v>3</v>
      </c>
      <c r="E1289">
        <v>1</v>
      </c>
      <c r="F1289">
        <v>6</v>
      </c>
      <c r="G1289">
        <v>1.26</v>
      </c>
      <c r="H1289">
        <v>2.8559999999999994</v>
      </c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 x14ac:dyDescent="0.25">
      <c r="A1290" t="s">
        <v>1512</v>
      </c>
      <c r="B1290">
        <v>11720.901786778801</v>
      </c>
      <c r="C1290">
        <v>6</v>
      </c>
      <c r="D1290">
        <v>3</v>
      </c>
      <c r="E1290">
        <v>1</v>
      </c>
      <c r="F1290">
        <v>6</v>
      </c>
      <c r="G1290">
        <v>1.26</v>
      </c>
      <c r="H1290">
        <v>2.7960000000000003</v>
      </c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</row>
    <row r="1291" spans="1:26" x14ac:dyDescent="0.25">
      <c r="A1291" t="s">
        <v>1513</v>
      </c>
      <c r="B1291">
        <v>13365.940634046001</v>
      </c>
      <c r="C1291">
        <v>6</v>
      </c>
      <c r="D1291">
        <v>3</v>
      </c>
      <c r="E1291">
        <v>1</v>
      </c>
      <c r="F1291">
        <v>6</v>
      </c>
      <c r="G1291">
        <v>1.26</v>
      </c>
      <c r="H1291">
        <v>2.8410000000000002</v>
      </c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</row>
    <row r="1292" spans="1:26" x14ac:dyDescent="0.25">
      <c r="A1292" t="s">
        <v>1514</v>
      </c>
      <c r="B1292">
        <v>9916.4720133642222</v>
      </c>
      <c r="C1292">
        <v>4</v>
      </c>
      <c r="D1292">
        <v>4</v>
      </c>
      <c r="E1292">
        <v>2</v>
      </c>
      <c r="F1292">
        <v>4.0999999999999996</v>
      </c>
      <c r="G1292">
        <v>1.26</v>
      </c>
      <c r="H1292">
        <v>2.6989999999999994</v>
      </c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5">
      <c r="A1293" t="s">
        <v>1515</v>
      </c>
      <c r="B1293">
        <v>9916.4720133642222</v>
      </c>
      <c r="C1293">
        <v>4</v>
      </c>
      <c r="D1293">
        <v>3</v>
      </c>
      <c r="E1293">
        <v>3</v>
      </c>
      <c r="F1293">
        <v>4.0999999999999996</v>
      </c>
      <c r="G1293">
        <v>1.26</v>
      </c>
      <c r="H1293">
        <v>2.6989999999999994</v>
      </c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</row>
    <row r="1294" spans="1:26" x14ac:dyDescent="0.25">
      <c r="A1294" t="s">
        <v>1516</v>
      </c>
      <c r="B1294">
        <v>10243.70136244224</v>
      </c>
      <c r="C1294">
        <v>4</v>
      </c>
      <c r="D1294">
        <v>4</v>
      </c>
      <c r="E1294">
        <v>2</v>
      </c>
      <c r="F1294">
        <v>4</v>
      </c>
      <c r="G1294">
        <v>1.26</v>
      </c>
      <c r="H1294">
        <v>2.7090000000000001</v>
      </c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</row>
    <row r="1295" spans="1:26" x14ac:dyDescent="0.25">
      <c r="A1295" t="s">
        <v>1517</v>
      </c>
      <c r="B1295">
        <v>11666.437662781438</v>
      </c>
      <c r="C1295">
        <v>4</v>
      </c>
      <c r="D1295">
        <v>3</v>
      </c>
      <c r="E1295">
        <v>3</v>
      </c>
      <c r="F1295">
        <v>4.0999999999999996</v>
      </c>
      <c r="G1295">
        <v>1.26</v>
      </c>
      <c r="H1295">
        <v>2.7589999999999995</v>
      </c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5">
      <c r="A1296" t="s">
        <v>1518</v>
      </c>
      <c r="B1296">
        <v>10243.70136244224</v>
      </c>
      <c r="C1296">
        <v>4</v>
      </c>
      <c r="D1296">
        <v>3</v>
      </c>
      <c r="E1296">
        <v>3</v>
      </c>
      <c r="F1296">
        <v>4</v>
      </c>
      <c r="G1296">
        <v>1.26</v>
      </c>
      <c r="H1296">
        <v>2.7090000000000001</v>
      </c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</row>
    <row r="1297" spans="1:26" x14ac:dyDescent="0.25">
      <c r="A1297" t="s">
        <v>1519</v>
      </c>
      <c r="B1297">
        <v>11666.437662781438</v>
      </c>
      <c r="C1297">
        <v>4</v>
      </c>
      <c r="D1297">
        <v>2</v>
      </c>
      <c r="E1297">
        <v>4</v>
      </c>
      <c r="F1297">
        <v>4.0999999999999996</v>
      </c>
      <c r="G1297">
        <v>1.26</v>
      </c>
      <c r="H1297">
        <v>2.7589999999999995</v>
      </c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</row>
    <row r="1298" spans="1:26" x14ac:dyDescent="0.25">
      <c r="A1298" t="s">
        <v>1520</v>
      </c>
      <c r="B1298">
        <v>13081.303506991098</v>
      </c>
      <c r="C1298">
        <v>3</v>
      </c>
      <c r="D1298">
        <v>5</v>
      </c>
      <c r="E1298">
        <v>2</v>
      </c>
      <c r="F1298">
        <v>4.0999999999999996</v>
      </c>
      <c r="G1298">
        <v>1.26</v>
      </c>
      <c r="H1298">
        <v>2.7739999999999996</v>
      </c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5">
      <c r="A1299" t="s">
        <v>1521</v>
      </c>
      <c r="B1299">
        <v>11486.022591504381</v>
      </c>
      <c r="C1299">
        <v>3</v>
      </c>
      <c r="D1299">
        <v>5</v>
      </c>
      <c r="E1299">
        <v>2</v>
      </c>
      <c r="F1299">
        <v>3.6</v>
      </c>
      <c r="G1299">
        <v>1.26</v>
      </c>
      <c r="H1299">
        <v>2.7239999999999998</v>
      </c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</row>
    <row r="1300" spans="1:26" x14ac:dyDescent="0.25">
      <c r="A1300" t="s">
        <v>1522</v>
      </c>
      <c r="B1300">
        <v>13081.303506991098</v>
      </c>
      <c r="C1300">
        <v>3</v>
      </c>
      <c r="D1300">
        <v>4</v>
      </c>
      <c r="E1300">
        <v>3</v>
      </c>
      <c r="F1300">
        <v>4.0999999999999996</v>
      </c>
      <c r="G1300">
        <v>1.26</v>
      </c>
      <c r="H1300">
        <v>2.7739999999999996</v>
      </c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</row>
    <row r="1301" spans="1:26" x14ac:dyDescent="0.25">
      <c r="A1301" t="s">
        <v>1523</v>
      </c>
      <c r="B1301">
        <v>13512.967754711039</v>
      </c>
      <c r="C1301">
        <v>3</v>
      </c>
      <c r="D1301">
        <v>5</v>
      </c>
      <c r="E1301">
        <v>2</v>
      </c>
      <c r="F1301">
        <v>4</v>
      </c>
      <c r="G1301">
        <v>1.26</v>
      </c>
      <c r="H1301">
        <v>2.7839999999999998</v>
      </c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5">
      <c r="A1302" t="s">
        <v>1524</v>
      </c>
      <c r="B1302">
        <v>13512.967754711039</v>
      </c>
      <c r="C1302">
        <v>3</v>
      </c>
      <c r="D1302">
        <v>4</v>
      </c>
      <c r="E1302">
        <v>3</v>
      </c>
      <c r="F1302">
        <v>4</v>
      </c>
      <c r="G1302">
        <v>1.26</v>
      </c>
      <c r="H1302">
        <v>2.7839999999999998</v>
      </c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</row>
    <row r="1303" spans="1:26" x14ac:dyDescent="0.25">
      <c r="A1303" t="s">
        <v>1525</v>
      </c>
      <c r="B1303">
        <v>11671.281020399612</v>
      </c>
      <c r="C1303">
        <v>3</v>
      </c>
      <c r="D1303">
        <v>5</v>
      </c>
      <c r="E1303">
        <v>2</v>
      </c>
      <c r="F1303">
        <v>3.6</v>
      </c>
      <c r="G1303">
        <v>1.26</v>
      </c>
      <c r="H1303">
        <v>2.7290000000000001</v>
      </c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</row>
    <row r="1304" spans="1:26" x14ac:dyDescent="0.25">
      <c r="A1304" t="s">
        <v>1526</v>
      </c>
      <c r="B1304">
        <v>13292.292273232892</v>
      </c>
      <c r="C1304">
        <v>3</v>
      </c>
      <c r="D1304">
        <v>4</v>
      </c>
      <c r="E1304">
        <v>3</v>
      </c>
      <c r="F1304">
        <v>4.0999999999999996</v>
      </c>
      <c r="G1304">
        <v>1.26</v>
      </c>
      <c r="H1304">
        <v>2.7789999999999999</v>
      </c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5">
      <c r="A1305" t="s">
        <v>1527</v>
      </c>
      <c r="B1305">
        <v>11671.281020399612</v>
      </c>
      <c r="C1305">
        <v>3</v>
      </c>
      <c r="D1305">
        <v>4</v>
      </c>
      <c r="E1305">
        <v>3</v>
      </c>
      <c r="F1305">
        <v>3.6</v>
      </c>
      <c r="G1305">
        <v>1.26</v>
      </c>
      <c r="H1305">
        <v>2.7290000000000001</v>
      </c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</row>
    <row r="1306" spans="1:26" x14ac:dyDescent="0.25">
      <c r="A1306" t="s">
        <v>1528</v>
      </c>
      <c r="B1306">
        <v>13292.292273232892</v>
      </c>
      <c r="C1306">
        <v>3</v>
      </c>
      <c r="D1306">
        <v>3</v>
      </c>
      <c r="E1306">
        <v>4</v>
      </c>
      <c r="F1306">
        <v>4.0999999999999996</v>
      </c>
      <c r="G1306">
        <v>1.26</v>
      </c>
      <c r="H1306">
        <v>2.7789999999999999</v>
      </c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</row>
    <row r="1307" spans="1:26" x14ac:dyDescent="0.25">
      <c r="A1307" t="s">
        <v>1529</v>
      </c>
      <c r="B1307">
        <v>13730.918847528957</v>
      </c>
      <c r="C1307">
        <v>3</v>
      </c>
      <c r="D1307">
        <v>4</v>
      </c>
      <c r="E1307">
        <v>3</v>
      </c>
      <c r="F1307">
        <v>4</v>
      </c>
      <c r="G1307">
        <v>1.26</v>
      </c>
      <c r="H1307">
        <v>2.7890000000000001</v>
      </c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5">
      <c r="A1308" t="s">
        <v>1530</v>
      </c>
      <c r="B1308">
        <v>13730.918847528957</v>
      </c>
      <c r="C1308">
        <v>3</v>
      </c>
      <c r="D1308">
        <v>3</v>
      </c>
      <c r="E1308">
        <v>4</v>
      </c>
      <c r="F1308">
        <v>4</v>
      </c>
      <c r="G1308">
        <v>1.26</v>
      </c>
      <c r="H1308">
        <v>2.7890000000000001</v>
      </c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</row>
    <row r="1309" spans="1:26" x14ac:dyDescent="0.25">
      <c r="A1309" t="s">
        <v>1531</v>
      </c>
      <c r="B1309">
        <v>10184.484770482173</v>
      </c>
      <c r="C1309">
        <v>4</v>
      </c>
      <c r="D1309">
        <v>4</v>
      </c>
      <c r="E1309">
        <v>2</v>
      </c>
      <c r="F1309">
        <v>4.0999999999999996</v>
      </c>
      <c r="G1309">
        <v>1.26</v>
      </c>
      <c r="H1309">
        <v>2.7039999999999997</v>
      </c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</row>
    <row r="1310" spans="1:26" x14ac:dyDescent="0.25">
      <c r="A1310" t="s">
        <v>1532</v>
      </c>
      <c r="B1310">
        <v>10184.484770482173</v>
      </c>
      <c r="C1310">
        <v>4</v>
      </c>
      <c r="D1310">
        <v>3</v>
      </c>
      <c r="E1310">
        <v>3</v>
      </c>
      <c r="F1310">
        <v>4.0999999999999996</v>
      </c>
      <c r="G1310">
        <v>1.26</v>
      </c>
      <c r="H1310">
        <v>2.7039999999999997</v>
      </c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5">
      <c r="A1311" t="s">
        <v>1533</v>
      </c>
      <c r="B1311">
        <v>9871.8032205112286</v>
      </c>
      <c r="C1311">
        <v>4</v>
      </c>
      <c r="D1311">
        <v>4</v>
      </c>
      <c r="E1311">
        <v>2</v>
      </c>
      <c r="F1311">
        <v>4.0999999999999996</v>
      </c>
      <c r="G1311">
        <v>1.26</v>
      </c>
      <c r="H1311">
        <v>2.6889999999999992</v>
      </c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</row>
    <row r="1312" spans="1:26" x14ac:dyDescent="0.25">
      <c r="A1312" t="s">
        <v>1534</v>
      </c>
      <c r="B1312">
        <v>10197.558563512317</v>
      </c>
      <c r="C1312">
        <v>4</v>
      </c>
      <c r="D1312">
        <v>4</v>
      </c>
      <c r="E1312">
        <v>2</v>
      </c>
      <c r="F1312">
        <v>4</v>
      </c>
      <c r="G1312">
        <v>1.26</v>
      </c>
      <c r="H1312">
        <v>2.6989999999999998</v>
      </c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</row>
    <row r="1313" spans="1:26" x14ac:dyDescent="0.25">
      <c r="A1313" t="s">
        <v>1535</v>
      </c>
      <c r="B1313">
        <v>11613.886141777915</v>
      </c>
      <c r="C1313">
        <v>4</v>
      </c>
      <c r="D1313">
        <v>3</v>
      </c>
      <c r="E1313">
        <v>3</v>
      </c>
      <c r="F1313">
        <v>4.0999999999999996</v>
      </c>
      <c r="G1313">
        <v>1.26</v>
      </c>
      <c r="H1313">
        <v>2.7489999999999997</v>
      </c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5">
      <c r="A1314" t="s">
        <v>1536</v>
      </c>
      <c r="B1314">
        <v>9674.606842306559</v>
      </c>
      <c r="C1314">
        <v>4</v>
      </c>
      <c r="D1314">
        <v>4</v>
      </c>
      <c r="E1314">
        <v>2</v>
      </c>
      <c r="F1314">
        <v>4</v>
      </c>
      <c r="G1314">
        <v>1.26</v>
      </c>
      <c r="H1314">
        <v>2.6890000000000001</v>
      </c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</row>
    <row r="1315" spans="1:26" x14ac:dyDescent="0.25">
      <c r="A1315" t="s">
        <v>1537</v>
      </c>
      <c r="B1315">
        <v>9674.606842306559</v>
      </c>
      <c r="C1315">
        <v>4</v>
      </c>
      <c r="D1315">
        <v>3</v>
      </c>
      <c r="E1315">
        <v>3</v>
      </c>
      <c r="F1315">
        <v>4</v>
      </c>
      <c r="G1315">
        <v>1.26</v>
      </c>
      <c r="H1315">
        <v>2.6890000000000001</v>
      </c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</row>
    <row r="1316" spans="1:26" x14ac:dyDescent="0.25">
      <c r="A1316" t="s">
        <v>1538</v>
      </c>
      <c r="B1316">
        <v>13434.852250423293</v>
      </c>
      <c r="C1316">
        <v>3</v>
      </c>
      <c r="D1316">
        <v>5</v>
      </c>
      <c r="E1316">
        <v>2</v>
      </c>
      <c r="F1316">
        <v>4.0999999999999996</v>
      </c>
      <c r="G1316">
        <v>1.26</v>
      </c>
      <c r="H1316">
        <v>2.7789999999999999</v>
      </c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5">
      <c r="A1317" t="s">
        <v>1539</v>
      </c>
      <c r="B1317">
        <v>11796.455634518015</v>
      </c>
      <c r="C1317">
        <v>3</v>
      </c>
      <c r="D1317">
        <v>5</v>
      </c>
      <c r="E1317">
        <v>2</v>
      </c>
      <c r="F1317">
        <v>3.6</v>
      </c>
      <c r="G1317">
        <v>1.26</v>
      </c>
      <c r="H1317">
        <v>2.7290000000000001</v>
      </c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</row>
    <row r="1318" spans="1:26" x14ac:dyDescent="0.25">
      <c r="A1318" t="s">
        <v>1540</v>
      </c>
      <c r="B1318">
        <v>13434.852250423293</v>
      </c>
      <c r="C1318">
        <v>3</v>
      </c>
      <c r="D1318">
        <v>4</v>
      </c>
      <c r="E1318">
        <v>3</v>
      </c>
      <c r="F1318">
        <v>4.0999999999999996</v>
      </c>
      <c r="G1318">
        <v>1.26</v>
      </c>
      <c r="H1318">
        <v>2.7789999999999999</v>
      </c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</row>
    <row r="1319" spans="1:26" x14ac:dyDescent="0.25">
      <c r="A1319" t="s">
        <v>1541</v>
      </c>
      <c r="B1319">
        <v>13022.378716419069</v>
      </c>
      <c r="C1319">
        <v>3</v>
      </c>
      <c r="D1319">
        <v>5</v>
      </c>
      <c r="E1319">
        <v>2</v>
      </c>
      <c r="F1319">
        <v>4.0999999999999996</v>
      </c>
      <c r="G1319">
        <v>1.26</v>
      </c>
      <c r="H1319">
        <v>2.7639999999999993</v>
      </c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5">
      <c r="A1320" t="s">
        <v>1542</v>
      </c>
      <c r="B1320">
        <v>10847.910225309693</v>
      </c>
      <c r="C1320">
        <v>3</v>
      </c>
      <c r="D1320">
        <v>5</v>
      </c>
      <c r="E1320">
        <v>2</v>
      </c>
      <c r="F1320">
        <v>3.6</v>
      </c>
      <c r="G1320">
        <v>1.26</v>
      </c>
      <c r="H1320">
        <v>2.7039999999999997</v>
      </c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</row>
    <row r="1321" spans="1:26" x14ac:dyDescent="0.25">
      <c r="A1321" t="s">
        <v>1543</v>
      </c>
      <c r="B1321">
        <v>13452.098530590718</v>
      </c>
      <c r="C1321">
        <v>3</v>
      </c>
      <c r="D1321">
        <v>5</v>
      </c>
      <c r="E1321">
        <v>2</v>
      </c>
      <c r="F1321">
        <v>4</v>
      </c>
      <c r="G1321">
        <v>1.26</v>
      </c>
      <c r="H1321">
        <v>2.774</v>
      </c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</row>
    <row r="1322" spans="1:26" x14ac:dyDescent="0.25">
      <c r="A1322" t="s">
        <v>1544</v>
      </c>
      <c r="B1322">
        <v>12762.247323893758</v>
      </c>
      <c r="C1322">
        <v>3</v>
      </c>
      <c r="D1322">
        <v>5</v>
      </c>
      <c r="E1322">
        <v>2</v>
      </c>
      <c r="F1322">
        <v>4</v>
      </c>
      <c r="G1322">
        <v>1.26</v>
      </c>
      <c r="H1322">
        <v>2.7640000000000002</v>
      </c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5">
      <c r="A1323" t="s">
        <v>1545</v>
      </c>
      <c r="B1323">
        <v>12762.247323893758</v>
      </c>
      <c r="C1323">
        <v>3</v>
      </c>
      <c r="D1323">
        <v>4</v>
      </c>
      <c r="E1323">
        <v>3</v>
      </c>
      <c r="F1323">
        <v>4</v>
      </c>
      <c r="G1323">
        <v>1.26</v>
      </c>
      <c r="H1323">
        <v>2.7640000000000002</v>
      </c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</row>
    <row r="1324" spans="1:26" x14ac:dyDescent="0.25">
      <c r="A1324" t="s">
        <v>1546</v>
      </c>
      <c r="B1324">
        <v>11986.721047977982</v>
      </c>
      <c r="C1324">
        <v>3</v>
      </c>
      <c r="D1324">
        <v>5</v>
      </c>
      <c r="E1324">
        <v>2</v>
      </c>
      <c r="F1324">
        <v>3.6</v>
      </c>
      <c r="G1324">
        <v>1.26</v>
      </c>
      <c r="H1324">
        <v>2.734</v>
      </c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</row>
    <row r="1325" spans="1:26" x14ac:dyDescent="0.25">
      <c r="A1325" t="s">
        <v>1547</v>
      </c>
      <c r="B1325">
        <v>13651.5434157527</v>
      </c>
      <c r="C1325">
        <v>3</v>
      </c>
      <c r="D1325">
        <v>4</v>
      </c>
      <c r="E1325">
        <v>3</v>
      </c>
      <c r="F1325">
        <v>4.0999999999999996</v>
      </c>
      <c r="G1325">
        <v>1.26</v>
      </c>
      <c r="H1325">
        <v>2.7839999999999998</v>
      </c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5">
      <c r="A1326" t="s">
        <v>1548</v>
      </c>
      <c r="B1326">
        <v>11986.721047977982</v>
      </c>
      <c r="C1326">
        <v>3</v>
      </c>
      <c r="D1326">
        <v>4</v>
      </c>
      <c r="E1326">
        <v>3</v>
      </c>
      <c r="F1326">
        <v>3.6</v>
      </c>
      <c r="G1326">
        <v>1.26</v>
      </c>
      <c r="H1326">
        <v>2.734</v>
      </c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</row>
    <row r="1327" spans="1:26" x14ac:dyDescent="0.25">
      <c r="A1327" t="s">
        <v>1549</v>
      </c>
      <c r="B1327">
        <v>13651.5434157527</v>
      </c>
      <c r="C1327">
        <v>3</v>
      </c>
      <c r="D1327">
        <v>3</v>
      </c>
      <c r="E1327">
        <v>4</v>
      </c>
      <c r="F1327">
        <v>4.0999999999999996</v>
      </c>
      <c r="G1327">
        <v>1.26</v>
      </c>
      <c r="H1327">
        <v>2.7839999999999998</v>
      </c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</row>
    <row r="1328" spans="1:26" x14ac:dyDescent="0.25">
      <c r="A1328" t="s">
        <v>1550</v>
      </c>
      <c r="B1328">
        <v>11618.707682469885</v>
      </c>
      <c r="C1328">
        <v>3</v>
      </c>
      <c r="D1328">
        <v>5</v>
      </c>
      <c r="E1328">
        <v>2</v>
      </c>
      <c r="F1328">
        <v>3.6</v>
      </c>
      <c r="G1328">
        <v>1.26</v>
      </c>
      <c r="H1328">
        <v>2.7189999999999999</v>
      </c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5">
      <c r="A1329" t="s">
        <v>1551</v>
      </c>
      <c r="B1329">
        <v>13232.417082812923</v>
      </c>
      <c r="C1329">
        <v>3</v>
      </c>
      <c r="D1329">
        <v>4</v>
      </c>
      <c r="E1329">
        <v>3</v>
      </c>
      <c r="F1329">
        <v>4.0999999999999996</v>
      </c>
      <c r="G1329">
        <v>1.26</v>
      </c>
      <c r="H1329">
        <v>2.7689999999999997</v>
      </c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</row>
    <row r="1330" spans="1:26" x14ac:dyDescent="0.25">
      <c r="A1330" t="s">
        <v>1552</v>
      </c>
      <c r="B1330">
        <v>11022.876519266301</v>
      </c>
      <c r="C1330">
        <v>3</v>
      </c>
      <c r="D1330">
        <v>5</v>
      </c>
      <c r="E1330">
        <v>2</v>
      </c>
      <c r="F1330">
        <v>3.6</v>
      </c>
      <c r="G1330">
        <v>1.26</v>
      </c>
      <c r="H1330">
        <v>2.7090000000000001</v>
      </c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</row>
    <row r="1331" spans="1:26" x14ac:dyDescent="0.25">
      <c r="A1331" t="s">
        <v>1553</v>
      </c>
      <c r="B1331">
        <v>11022.876519266301</v>
      </c>
      <c r="C1331">
        <v>3</v>
      </c>
      <c r="D1331">
        <v>4</v>
      </c>
      <c r="E1331">
        <v>3</v>
      </c>
      <c r="F1331">
        <v>3.6</v>
      </c>
      <c r="G1331">
        <v>1.26</v>
      </c>
      <c r="H1331">
        <v>2.7090000000000001</v>
      </c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5">
      <c r="A1332" t="s">
        <v>1554</v>
      </c>
      <c r="B1332">
        <v>13669.067861729276</v>
      </c>
      <c r="C1332">
        <v>3</v>
      </c>
      <c r="D1332">
        <v>4</v>
      </c>
      <c r="E1332">
        <v>3</v>
      </c>
      <c r="F1332">
        <v>4</v>
      </c>
      <c r="G1332">
        <v>1.26</v>
      </c>
      <c r="H1332">
        <v>2.7789999999999999</v>
      </c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</row>
    <row r="1333" spans="1:26" x14ac:dyDescent="0.25">
      <c r="A1333" t="s">
        <v>1555</v>
      </c>
      <c r="B1333">
        <v>12968.090022666238</v>
      </c>
      <c r="C1333">
        <v>3</v>
      </c>
      <c r="D1333">
        <v>4</v>
      </c>
      <c r="E1333">
        <v>3</v>
      </c>
      <c r="F1333">
        <v>4</v>
      </c>
      <c r="G1333">
        <v>1.26</v>
      </c>
      <c r="H1333">
        <v>2.7690000000000001</v>
      </c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</row>
    <row r="1334" spans="1:26" x14ac:dyDescent="0.25">
      <c r="A1334" t="s">
        <v>1556</v>
      </c>
      <c r="B1334">
        <v>12968.090022666238</v>
      </c>
      <c r="C1334">
        <v>3</v>
      </c>
      <c r="D1334">
        <v>3</v>
      </c>
      <c r="E1334">
        <v>4</v>
      </c>
      <c r="F1334">
        <v>4</v>
      </c>
      <c r="G1334">
        <v>1.26</v>
      </c>
      <c r="H1334">
        <v>2.7690000000000001</v>
      </c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5">
      <c r="A1335" t="s">
        <v>1557</v>
      </c>
      <c r="B1335">
        <v>14585.131164854247</v>
      </c>
      <c r="C1335">
        <v>6</v>
      </c>
      <c r="D1335">
        <v>3</v>
      </c>
      <c r="E1335">
        <v>1</v>
      </c>
      <c r="F1335">
        <v>6</v>
      </c>
      <c r="G1335">
        <v>1.26</v>
      </c>
      <c r="H1335">
        <v>2.8709999999999996</v>
      </c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</row>
    <row r="1336" spans="1:26" x14ac:dyDescent="0.25">
      <c r="A1336" t="s">
        <v>1558</v>
      </c>
      <c r="B1336">
        <v>11178.093040773121</v>
      </c>
      <c r="C1336">
        <v>4</v>
      </c>
      <c r="D1336">
        <v>4</v>
      </c>
      <c r="E1336">
        <v>2</v>
      </c>
      <c r="F1336">
        <v>4.25</v>
      </c>
      <c r="G1336">
        <v>1.26</v>
      </c>
      <c r="H1336">
        <v>2.7389999999999999</v>
      </c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</row>
    <row r="1337" spans="1:26" x14ac:dyDescent="0.25">
      <c r="A1337" t="s">
        <v>1559</v>
      </c>
      <c r="B1337">
        <v>12730.60596310272</v>
      </c>
      <c r="C1337">
        <v>4</v>
      </c>
      <c r="D1337">
        <v>3</v>
      </c>
      <c r="E1337">
        <v>3</v>
      </c>
      <c r="F1337">
        <v>4.25</v>
      </c>
      <c r="G1337">
        <v>1.26</v>
      </c>
      <c r="H1337">
        <v>2.7890000000000001</v>
      </c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5">
      <c r="A1338" t="s">
        <v>1560</v>
      </c>
      <c r="B1338">
        <v>11178.093040773121</v>
      </c>
      <c r="C1338">
        <v>4</v>
      </c>
      <c r="D1338">
        <v>3</v>
      </c>
      <c r="E1338">
        <v>3</v>
      </c>
      <c r="F1338">
        <v>4.25</v>
      </c>
      <c r="G1338">
        <v>1.26</v>
      </c>
      <c r="H1338">
        <v>2.7389999999999999</v>
      </c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</row>
    <row r="1339" spans="1:26" x14ac:dyDescent="0.25">
      <c r="A1339" t="s">
        <v>1561</v>
      </c>
      <c r="B1339">
        <v>12730.60596310272</v>
      </c>
      <c r="C1339">
        <v>4</v>
      </c>
      <c r="D1339">
        <v>2</v>
      </c>
      <c r="E1339">
        <v>4</v>
      </c>
      <c r="F1339">
        <v>4.25</v>
      </c>
      <c r="G1339">
        <v>1.26</v>
      </c>
      <c r="H1339">
        <v>2.7890000000000001</v>
      </c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</row>
    <row r="1340" spans="1:26" x14ac:dyDescent="0.25">
      <c r="A1340" t="s">
        <v>1562</v>
      </c>
      <c r="B1340">
        <v>10834.90597373184</v>
      </c>
      <c r="C1340">
        <v>4</v>
      </c>
      <c r="D1340">
        <v>4</v>
      </c>
      <c r="E1340">
        <v>2</v>
      </c>
      <c r="F1340">
        <v>4.25</v>
      </c>
      <c r="G1340">
        <v>1.26</v>
      </c>
      <c r="H1340">
        <v>2.7239999999999998</v>
      </c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5">
      <c r="A1341" t="s">
        <v>1563</v>
      </c>
      <c r="B1341">
        <v>12339.754025639038</v>
      </c>
      <c r="C1341">
        <v>4</v>
      </c>
      <c r="D1341">
        <v>3</v>
      </c>
      <c r="E1341">
        <v>3</v>
      </c>
      <c r="F1341">
        <v>4.25</v>
      </c>
      <c r="G1341">
        <v>1.26</v>
      </c>
      <c r="H1341">
        <v>2.7739999999999996</v>
      </c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</row>
    <row r="1342" spans="1:26" x14ac:dyDescent="0.25">
      <c r="A1342" t="s">
        <v>1564</v>
      </c>
      <c r="B1342">
        <v>10279.269769950721</v>
      </c>
      <c r="C1342">
        <v>4</v>
      </c>
      <c r="D1342">
        <v>4</v>
      </c>
      <c r="E1342">
        <v>2</v>
      </c>
      <c r="F1342">
        <v>4.25</v>
      </c>
      <c r="G1342">
        <v>1.26</v>
      </c>
      <c r="H1342">
        <v>2.714</v>
      </c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</row>
    <row r="1343" spans="1:26" x14ac:dyDescent="0.25">
      <c r="A1343" t="s">
        <v>1565</v>
      </c>
      <c r="B1343">
        <v>10279.269769950721</v>
      </c>
      <c r="C1343">
        <v>4</v>
      </c>
      <c r="D1343">
        <v>3</v>
      </c>
      <c r="E1343">
        <v>3</v>
      </c>
      <c r="F1343">
        <v>4.25</v>
      </c>
      <c r="G1343">
        <v>1.26</v>
      </c>
      <c r="H1343">
        <v>2.714</v>
      </c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5">
      <c r="A1344" t="s">
        <v>1566</v>
      </c>
      <c r="B1344">
        <v>12746.948204390399</v>
      </c>
      <c r="C1344">
        <v>4</v>
      </c>
      <c r="D1344">
        <v>3</v>
      </c>
      <c r="E1344">
        <v>3</v>
      </c>
      <c r="F1344">
        <v>4.25</v>
      </c>
      <c r="G1344">
        <v>1.26</v>
      </c>
      <c r="H1344">
        <v>2.7839999999999998</v>
      </c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</row>
    <row r="1345" spans="1:26" x14ac:dyDescent="0.25">
      <c r="A1345" t="s">
        <v>1567</v>
      </c>
      <c r="B1345">
        <v>14517.357677222399</v>
      </c>
      <c r="C1345">
        <v>4</v>
      </c>
      <c r="D1345">
        <v>2</v>
      </c>
      <c r="E1345">
        <v>4</v>
      </c>
      <c r="F1345">
        <v>4.25</v>
      </c>
      <c r="G1345">
        <v>1.26</v>
      </c>
      <c r="H1345">
        <v>2.8339999999999996</v>
      </c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</row>
    <row r="1346" spans="1:26" x14ac:dyDescent="0.25">
      <c r="A1346" t="s">
        <v>1568</v>
      </c>
      <c r="B1346">
        <v>12093.258552883202</v>
      </c>
      <c r="C1346">
        <v>4</v>
      </c>
      <c r="D1346">
        <v>3</v>
      </c>
      <c r="E1346">
        <v>3</v>
      </c>
      <c r="F1346">
        <v>4.25</v>
      </c>
      <c r="G1346">
        <v>1.26</v>
      </c>
      <c r="H1346">
        <v>2.774</v>
      </c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5">
      <c r="A1347" t="s">
        <v>1569</v>
      </c>
      <c r="B1347">
        <v>12093.258552883202</v>
      </c>
      <c r="C1347">
        <v>4</v>
      </c>
      <c r="D1347">
        <v>2</v>
      </c>
      <c r="E1347">
        <v>4</v>
      </c>
      <c r="F1347">
        <v>4.25</v>
      </c>
      <c r="G1347">
        <v>1.26</v>
      </c>
      <c r="H1347">
        <v>2.774</v>
      </c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</row>
    <row r="1348" spans="1:26" x14ac:dyDescent="0.25">
      <c r="A1348" t="s">
        <v>1570</v>
      </c>
      <c r="B1348">
        <v>9096.5145445574381</v>
      </c>
      <c r="C1348">
        <v>4</v>
      </c>
      <c r="D1348">
        <v>3</v>
      </c>
      <c r="E1348">
        <v>3</v>
      </c>
      <c r="F1348">
        <v>4.25</v>
      </c>
      <c r="G1348">
        <v>1.26</v>
      </c>
      <c r="H1348">
        <v>2.6989999999999994</v>
      </c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</row>
    <row r="1349" spans="1:26" x14ac:dyDescent="0.25">
      <c r="A1349" t="s">
        <v>1571</v>
      </c>
      <c r="B1349">
        <v>14745.569543147521</v>
      </c>
      <c r="C1349">
        <v>3</v>
      </c>
      <c r="D1349">
        <v>5</v>
      </c>
      <c r="E1349">
        <v>2</v>
      </c>
      <c r="F1349">
        <v>4.25</v>
      </c>
      <c r="G1349">
        <v>1.26</v>
      </c>
      <c r="H1349">
        <v>2.8140000000000001</v>
      </c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5">
      <c r="A1350" t="s">
        <v>1572</v>
      </c>
      <c r="B1350">
        <v>14745.569543147521</v>
      </c>
      <c r="C1350">
        <v>3</v>
      </c>
      <c r="D1350">
        <v>4</v>
      </c>
      <c r="E1350">
        <v>3</v>
      </c>
      <c r="F1350">
        <v>4.25</v>
      </c>
      <c r="G1350">
        <v>1.26</v>
      </c>
      <c r="H1350">
        <v>2.8140000000000001</v>
      </c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</row>
    <row r="1351" spans="1:26" x14ac:dyDescent="0.25">
      <c r="A1351" t="s">
        <v>1573</v>
      </c>
      <c r="B1351">
        <v>14292.854688752639</v>
      </c>
      <c r="C1351">
        <v>3</v>
      </c>
      <c r="D1351">
        <v>5</v>
      </c>
      <c r="E1351">
        <v>2</v>
      </c>
      <c r="F1351">
        <v>4.25</v>
      </c>
      <c r="G1351">
        <v>1.26</v>
      </c>
      <c r="H1351">
        <v>2.7989999999999999</v>
      </c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</row>
    <row r="1352" spans="1:26" x14ac:dyDescent="0.25">
      <c r="A1352" t="s">
        <v>1574</v>
      </c>
      <c r="B1352">
        <v>13559.88778163712</v>
      </c>
      <c r="C1352">
        <v>3</v>
      </c>
      <c r="D1352">
        <v>5</v>
      </c>
      <c r="E1352">
        <v>2</v>
      </c>
      <c r="F1352">
        <v>4.25</v>
      </c>
      <c r="G1352">
        <v>1.26</v>
      </c>
      <c r="H1352">
        <v>2.7890000000000001</v>
      </c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5">
      <c r="A1353" t="s">
        <v>1575</v>
      </c>
      <c r="B1353">
        <v>13559.88778163712</v>
      </c>
      <c r="C1353">
        <v>3</v>
      </c>
      <c r="D1353">
        <v>4</v>
      </c>
      <c r="E1353">
        <v>3</v>
      </c>
      <c r="F1353">
        <v>4.25</v>
      </c>
      <c r="G1353">
        <v>1.26</v>
      </c>
      <c r="H1353">
        <v>2.7890000000000001</v>
      </c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</row>
    <row r="1354" spans="1:26" x14ac:dyDescent="0.25">
      <c r="A1354" t="s">
        <v>1576</v>
      </c>
      <c r="B1354">
        <v>9243.2325210825584</v>
      </c>
      <c r="C1354">
        <v>4</v>
      </c>
      <c r="D1354">
        <v>2</v>
      </c>
      <c r="E1354">
        <v>4</v>
      </c>
      <c r="F1354">
        <v>4.25</v>
      </c>
      <c r="G1354">
        <v>1.26</v>
      </c>
      <c r="H1354">
        <v>2.7039999999999993</v>
      </c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</row>
    <row r="1355" spans="1:26" x14ac:dyDescent="0.25">
      <c r="A1355" t="s">
        <v>1577</v>
      </c>
      <c r="B1355">
        <v>14983.40130997248</v>
      </c>
      <c r="C1355">
        <v>3</v>
      </c>
      <c r="D1355">
        <v>4</v>
      </c>
      <c r="E1355">
        <v>3</v>
      </c>
      <c r="F1355">
        <v>4.25</v>
      </c>
      <c r="G1355">
        <v>1.26</v>
      </c>
      <c r="H1355">
        <v>2.819</v>
      </c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5">
      <c r="A1356" t="s">
        <v>1578</v>
      </c>
      <c r="B1356">
        <v>14983.40130997248</v>
      </c>
      <c r="C1356">
        <v>3</v>
      </c>
      <c r="D1356">
        <v>3</v>
      </c>
      <c r="E1356">
        <v>4</v>
      </c>
      <c r="F1356">
        <v>4.25</v>
      </c>
      <c r="G1356">
        <v>1.26</v>
      </c>
      <c r="H1356">
        <v>2.819</v>
      </c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</row>
    <row r="1357" spans="1:26" x14ac:dyDescent="0.25">
      <c r="A1357" t="s">
        <v>1579</v>
      </c>
      <c r="B1357">
        <v>14523.384603087359</v>
      </c>
      <c r="C1357">
        <v>3</v>
      </c>
      <c r="D1357">
        <v>4</v>
      </c>
      <c r="E1357">
        <v>3</v>
      </c>
      <c r="F1357">
        <v>4.25</v>
      </c>
      <c r="G1357">
        <v>1.26</v>
      </c>
      <c r="H1357">
        <v>2.8039999999999994</v>
      </c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</row>
    <row r="1358" spans="1:26" x14ac:dyDescent="0.25">
      <c r="A1358" t="s">
        <v>1580</v>
      </c>
      <c r="B1358">
        <v>13778.595649082881</v>
      </c>
      <c r="C1358">
        <v>3</v>
      </c>
      <c r="D1358">
        <v>4</v>
      </c>
      <c r="E1358">
        <v>3</v>
      </c>
      <c r="F1358">
        <v>4.25</v>
      </c>
      <c r="G1358">
        <v>1.26</v>
      </c>
      <c r="H1358">
        <v>2.7939999999999996</v>
      </c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5">
      <c r="A1359" t="s">
        <v>1581</v>
      </c>
      <c r="B1359">
        <v>13778.595649082881</v>
      </c>
      <c r="C1359">
        <v>3</v>
      </c>
      <c r="D1359">
        <v>3</v>
      </c>
      <c r="E1359">
        <v>4</v>
      </c>
      <c r="F1359">
        <v>4.25</v>
      </c>
      <c r="G1359">
        <v>1.26</v>
      </c>
      <c r="H1359">
        <v>2.7939999999999996</v>
      </c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</row>
    <row r="1360" spans="1:26" x14ac:dyDescent="0.25">
      <c r="A1360" t="s">
        <v>1582</v>
      </c>
      <c r="B1360">
        <v>11504.686095302399</v>
      </c>
      <c r="C1360">
        <v>5</v>
      </c>
      <c r="D1360">
        <v>4</v>
      </c>
      <c r="E1360">
        <v>1</v>
      </c>
      <c r="F1360">
        <v>5.5</v>
      </c>
      <c r="G1360">
        <v>1.28</v>
      </c>
      <c r="H1360">
        <v>2.758</v>
      </c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</row>
    <row r="1361" spans="1:26" x14ac:dyDescent="0.25">
      <c r="A1361" t="s">
        <v>1583</v>
      </c>
      <c r="B1361">
        <v>13102.559164094399</v>
      </c>
      <c r="C1361">
        <v>5</v>
      </c>
      <c r="D1361">
        <v>3</v>
      </c>
      <c r="E1361">
        <v>2</v>
      </c>
      <c r="F1361">
        <v>5.5</v>
      </c>
      <c r="G1361">
        <v>1.28</v>
      </c>
      <c r="H1361">
        <v>2.8079999999999998</v>
      </c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5">
      <c r="A1362" t="s">
        <v>1584</v>
      </c>
      <c r="B1362">
        <v>10914.702192979203</v>
      </c>
      <c r="C1362">
        <v>5</v>
      </c>
      <c r="D1362">
        <v>4</v>
      </c>
      <c r="E1362">
        <v>1</v>
      </c>
      <c r="F1362">
        <v>5.5</v>
      </c>
      <c r="G1362">
        <v>1.28</v>
      </c>
      <c r="H1362">
        <v>2.7480000000000002</v>
      </c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</row>
    <row r="1363" spans="1:26" x14ac:dyDescent="0.25">
      <c r="A1363" t="s">
        <v>1585</v>
      </c>
      <c r="B1363">
        <v>10914.702192979203</v>
      </c>
      <c r="C1363">
        <v>5</v>
      </c>
      <c r="D1363">
        <v>3</v>
      </c>
      <c r="E1363">
        <v>2</v>
      </c>
      <c r="F1363">
        <v>5.5</v>
      </c>
      <c r="G1363">
        <v>1.28</v>
      </c>
      <c r="H1363">
        <v>2.7480000000000002</v>
      </c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</row>
    <row r="1364" spans="1:26" x14ac:dyDescent="0.25">
      <c r="A1364" t="s">
        <v>1586</v>
      </c>
      <c r="B1364">
        <v>10579.601687054403</v>
      </c>
      <c r="C1364">
        <v>5</v>
      </c>
      <c r="D1364">
        <v>4</v>
      </c>
      <c r="E1364">
        <v>1</v>
      </c>
      <c r="F1364">
        <v>5.5</v>
      </c>
      <c r="G1364">
        <v>1.28</v>
      </c>
      <c r="H1364">
        <v>2.7330000000000001</v>
      </c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5">
      <c r="A1365" t="s">
        <v>1587</v>
      </c>
      <c r="B1365">
        <v>12446.590220064001</v>
      </c>
      <c r="C1365">
        <v>5</v>
      </c>
      <c r="D1365">
        <v>3</v>
      </c>
      <c r="E1365">
        <v>2</v>
      </c>
      <c r="F1365">
        <v>5.5</v>
      </c>
      <c r="G1365">
        <v>1.28</v>
      </c>
      <c r="H1365">
        <v>2.7930000000000001</v>
      </c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</row>
    <row r="1366" spans="1:26" x14ac:dyDescent="0.25">
      <c r="A1366" t="s">
        <v>1588</v>
      </c>
      <c r="B1366">
        <v>14398.117786483201</v>
      </c>
      <c r="C1366">
        <v>4</v>
      </c>
      <c r="D1366">
        <v>5</v>
      </c>
      <c r="E1366">
        <v>1</v>
      </c>
      <c r="F1366">
        <v>5.5</v>
      </c>
      <c r="G1366">
        <v>1.28</v>
      </c>
      <c r="H1366">
        <v>2.8230000000000004</v>
      </c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</row>
    <row r="1367" spans="1:26" x14ac:dyDescent="0.25">
      <c r="A1367" t="s">
        <v>1589</v>
      </c>
      <c r="B1367">
        <v>14398.117786483201</v>
      </c>
      <c r="C1367">
        <v>4</v>
      </c>
      <c r="D1367">
        <v>4</v>
      </c>
      <c r="E1367">
        <v>2</v>
      </c>
      <c r="F1367">
        <v>5.5</v>
      </c>
      <c r="G1367">
        <v>1.28</v>
      </c>
      <c r="H1367">
        <v>2.8230000000000004</v>
      </c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5">
      <c r="A1368" t="s">
        <v>1590</v>
      </c>
      <c r="B1368">
        <v>13956.070310582401</v>
      </c>
      <c r="C1368">
        <v>4</v>
      </c>
      <c r="D1368">
        <v>5</v>
      </c>
      <c r="E1368">
        <v>1</v>
      </c>
      <c r="F1368">
        <v>5.5</v>
      </c>
      <c r="G1368">
        <v>1.28</v>
      </c>
      <c r="H1368">
        <v>2.8080000000000003</v>
      </c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</row>
    <row r="1369" spans="1:26" x14ac:dyDescent="0.25">
      <c r="A1369" t="s">
        <v>1591</v>
      </c>
      <c r="B1369">
        <v>14630.3454927168</v>
      </c>
      <c r="C1369">
        <v>4</v>
      </c>
      <c r="D1369">
        <v>4</v>
      </c>
      <c r="E1369">
        <v>2</v>
      </c>
      <c r="F1369">
        <v>5.5</v>
      </c>
      <c r="G1369">
        <v>1.28</v>
      </c>
      <c r="H1369">
        <v>2.8280000000000003</v>
      </c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</row>
    <row r="1370" spans="1:26" x14ac:dyDescent="0.25">
      <c r="A1370" t="s">
        <v>1592</v>
      </c>
      <c r="B1370">
        <v>14630.3454927168</v>
      </c>
      <c r="C1370">
        <v>4</v>
      </c>
      <c r="D1370">
        <v>3</v>
      </c>
      <c r="E1370">
        <v>3</v>
      </c>
      <c r="F1370">
        <v>5.5</v>
      </c>
      <c r="G1370">
        <v>1.28</v>
      </c>
      <c r="H1370">
        <v>2.8280000000000003</v>
      </c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5">
      <c r="A1371" t="s">
        <v>1593</v>
      </c>
      <c r="B1371">
        <v>14181.1682188176</v>
      </c>
      <c r="C1371">
        <v>4</v>
      </c>
      <c r="D1371">
        <v>4</v>
      </c>
      <c r="E1371">
        <v>2</v>
      </c>
      <c r="F1371">
        <v>5.5</v>
      </c>
      <c r="G1371">
        <v>1.28</v>
      </c>
      <c r="H1371">
        <v>2.8129999999999997</v>
      </c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</row>
    <row r="1372" spans="1:26" x14ac:dyDescent="0.25">
      <c r="A1372" t="s">
        <v>1594</v>
      </c>
      <c r="B1372">
        <v>10865.5368677856</v>
      </c>
      <c r="C1372">
        <v>5</v>
      </c>
      <c r="D1372">
        <v>4</v>
      </c>
      <c r="E1372">
        <v>1</v>
      </c>
      <c r="F1372">
        <v>5.5</v>
      </c>
      <c r="G1372">
        <v>1.28</v>
      </c>
      <c r="H1372">
        <v>2.738</v>
      </c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</row>
    <row r="1373" spans="1:26" x14ac:dyDescent="0.25">
      <c r="A1373" t="s">
        <v>1595</v>
      </c>
      <c r="B1373">
        <v>14333.2614000576</v>
      </c>
      <c r="C1373">
        <v>4</v>
      </c>
      <c r="D1373">
        <v>5</v>
      </c>
      <c r="E1373">
        <v>1</v>
      </c>
      <c r="F1373">
        <v>5.5</v>
      </c>
      <c r="G1373">
        <v>1.28</v>
      </c>
      <c r="H1373">
        <v>2.8129999999999997</v>
      </c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5">
      <c r="A1374" t="s">
        <v>1596</v>
      </c>
      <c r="B1374">
        <v>14564.443035542397</v>
      </c>
      <c r="C1374">
        <v>4</v>
      </c>
      <c r="D1374">
        <v>4</v>
      </c>
      <c r="E1374">
        <v>2</v>
      </c>
      <c r="F1374">
        <v>5.5</v>
      </c>
      <c r="G1374">
        <v>1.28</v>
      </c>
      <c r="H1374">
        <v>2.8179999999999996</v>
      </c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</row>
    <row r="1375" spans="1:26" x14ac:dyDescent="0.25">
      <c r="A1375" t="s">
        <v>1597</v>
      </c>
      <c r="B1375">
        <v>13581.921084732001</v>
      </c>
      <c r="C1375">
        <v>5</v>
      </c>
      <c r="D1375">
        <v>3</v>
      </c>
      <c r="E1375">
        <v>2</v>
      </c>
      <c r="F1375">
        <v>5.5</v>
      </c>
      <c r="G1375">
        <v>1.28</v>
      </c>
      <c r="H1375">
        <v>2.823</v>
      </c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</row>
    <row r="1376" spans="1:26" x14ac:dyDescent="0.25">
      <c r="A1376" t="s">
        <v>1598</v>
      </c>
      <c r="B1376">
        <v>10941.58650840255</v>
      </c>
      <c r="C1376">
        <v>5</v>
      </c>
      <c r="D1376">
        <v>4</v>
      </c>
      <c r="E1376">
        <v>1</v>
      </c>
      <c r="F1376">
        <v>6</v>
      </c>
      <c r="G1376">
        <v>1.26</v>
      </c>
      <c r="H1376">
        <v>2.7909999999999995</v>
      </c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5">
      <c r="A1377" t="s">
        <v>1599</v>
      </c>
      <c r="B1377">
        <v>12749.749731468288</v>
      </c>
      <c r="C1377">
        <v>3</v>
      </c>
      <c r="D1377">
        <v>5</v>
      </c>
      <c r="E1377">
        <v>2</v>
      </c>
      <c r="F1377">
        <v>4.0999999999999996</v>
      </c>
      <c r="G1377">
        <v>1.26</v>
      </c>
      <c r="H1377">
        <v>2.7789999999999999</v>
      </c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</row>
    <row r="1378" spans="1:26" x14ac:dyDescent="0.25">
      <c r="A1378" t="s">
        <v>1600</v>
      </c>
      <c r="B1378">
        <v>11194.902203240448</v>
      </c>
      <c r="C1378">
        <v>3</v>
      </c>
      <c r="D1378">
        <v>5</v>
      </c>
      <c r="E1378">
        <v>2</v>
      </c>
      <c r="F1378">
        <v>3.6</v>
      </c>
      <c r="G1378">
        <v>1.26</v>
      </c>
      <c r="H1378">
        <v>2.7290000000000001</v>
      </c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</row>
    <row r="1379" spans="1:26" x14ac:dyDescent="0.25">
      <c r="A1379" t="s">
        <v>1601</v>
      </c>
      <c r="B1379">
        <v>12749.749731468288</v>
      </c>
      <c r="C1379">
        <v>3</v>
      </c>
      <c r="D1379">
        <v>4</v>
      </c>
      <c r="E1379">
        <v>3</v>
      </c>
      <c r="F1379">
        <v>4.0999999999999996</v>
      </c>
      <c r="G1379">
        <v>1.26</v>
      </c>
      <c r="H1379">
        <v>2.7789999999999999</v>
      </c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5">
      <c r="A1380" t="s">
        <v>1602</v>
      </c>
      <c r="B1380">
        <v>13170.473180282881</v>
      </c>
      <c r="C1380">
        <v>3</v>
      </c>
      <c r="D1380">
        <v>5</v>
      </c>
      <c r="E1380">
        <v>2</v>
      </c>
      <c r="F1380">
        <v>4</v>
      </c>
      <c r="G1380">
        <v>1.26</v>
      </c>
      <c r="H1380">
        <v>2.7890000000000001</v>
      </c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</row>
    <row r="1381" spans="1:26" x14ac:dyDescent="0.25">
      <c r="A1381" t="s">
        <v>1603</v>
      </c>
      <c r="B1381">
        <v>14999.70556643328</v>
      </c>
      <c r="C1381">
        <v>3</v>
      </c>
      <c r="D1381">
        <v>4</v>
      </c>
      <c r="E1381">
        <v>3</v>
      </c>
      <c r="F1381">
        <v>4.0999999999999996</v>
      </c>
      <c r="G1381">
        <v>1.26</v>
      </c>
      <c r="H1381">
        <v>2.839</v>
      </c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</row>
    <row r="1382" spans="1:26" x14ac:dyDescent="0.25">
      <c r="A1382" t="s">
        <v>1604</v>
      </c>
      <c r="B1382">
        <v>13170.473180282881</v>
      </c>
      <c r="C1382">
        <v>3</v>
      </c>
      <c r="D1382">
        <v>4</v>
      </c>
      <c r="E1382">
        <v>3</v>
      </c>
      <c r="F1382">
        <v>4</v>
      </c>
      <c r="G1382">
        <v>1.26</v>
      </c>
      <c r="H1382">
        <v>2.7890000000000001</v>
      </c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5">
      <c r="A1383" t="s">
        <v>1605</v>
      </c>
      <c r="B1383">
        <v>14999.70556643328</v>
      </c>
      <c r="C1383">
        <v>3</v>
      </c>
      <c r="D1383">
        <v>3</v>
      </c>
      <c r="E1383">
        <v>4</v>
      </c>
      <c r="F1383">
        <v>4.0999999999999996</v>
      </c>
      <c r="G1383">
        <v>1.26</v>
      </c>
      <c r="H1383">
        <v>2.839</v>
      </c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</row>
    <row r="1384" spans="1:26" x14ac:dyDescent="0.25">
      <c r="A1384" t="s">
        <v>1606</v>
      </c>
      <c r="B1384">
        <v>9398.751679392768</v>
      </c>
      <c r="C1384">
        <v>3</v>
      </c>
      <c r="D1384">
        <v>5</v>
      </c>
      <c r="E1384">
        <v>2</v>
      </c>
      <c r="F1384">
        <v>4.0999999999999996</v>
      </c>
      <c r="G1384">
        <v>1.26</v>
      </c>
      <c r="H1384">
        <v>2.7039999999999997</v>
      </c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</row>
    <row r="1385" spans="1:26" x14ac:dyDescent="0.25">
      <c r="A1385" t="s">
        <v>1607</v>
      </c>
      <c r="B1385">
        <v>9398.751679392768</v>
      </c>
      <c r="C1385">
        <v>3</v>
      </c>
      <c r="D1385">
        <v>4</v>
      </c>
      <c r="E1385">
        <v>3</v>
      </c>
      <c r="F1385">
        <v>4.0999999999999996</v>
      </c>
      <c r="G1385">
        <v>1.26</v>
      </c>
      <c r="H1385">
        <v>2.7039999999999997</v>
      </c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5">
      <c r="A1386" t="s">
        <v>1608</v>
      </c>
      <c r="B1386">
        <v>9110.193513797376</v>
      </c>
      <c r="C1386">
        <v>3</v>
      </c>
      <c r="D1386">
        <v>5</v>
      </c>
      <c r="E1386">
        <v>2</v>
      </c>
      <c r="F1386">
        <v>4.0999999999999996</v>
      </c>
      <c r="G1386">
        <v>1.26</v>
      </c>
      <c r="H1386">
        <v>2.6889999999999992</v>
      </c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</row>
    <row r="1387" spans="1:26" x14ac:dyDescent="0.25">
      <c r="A1387" t="s">
        <v>1609</v>
      </c>
      <c r="B1387">
        <v>9410.8168291737602</v>
      </c>
      <c r="C1387">
        <v>3</v>
      </c>
      <c r="D1387">
        <v>5</v>
      </c>
      <c r="E1387">
        <v>2</v>
      </c>
      <c r="F1387">
        <v>4</v>
      </c>
      <c r="G1387">
        <v>1.26</v>
      </c>
      <c r="H1387">
        <v>2.6989999999999998</v>
      </c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</row>
    <row r="1388" spans="1:26" x14ac:dyDescent="0.25">
      <c r="A1388" t="s">
        <v>1610</v>
      </c>
      <c r="B1388">
        <v>10717.874722114559</v>
      </c>
      <c r="C1388">
        <v>3</v>
      </c>
      <c r="D1388">
        <v>4</v>
      </c>
      <c r="E1388">
        <v>3</v>
      </c>
      <c r="F1388">
        <v>4.0999999999999996</v>
      </c>
      <c r="G1388">
        <v>1.26</v>
      </c>
      <c r="H1388">
        <v>2.7489999999999997</v>
      </c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5">
      <c r="A1389" t="s">
        <v>1611</v>
      </c>
      <c r="B1389">
        <v>9550.3444484152315</v>
      </c>
      <c r="C1389">
        <v>3</v>
      </c>
      <c r="D1389">
        <v>4</v>
      </c>
      <c r="E1389">
        <v>3</v>
      </c>
      <c r="F1389">
        <v>4.0999999999999996</v>
      </c>
      <c r="G1389">
        <v>1.26</v>
      </c>
      <c r="H1389">
        <v>2.7089999999999996</v>
      </c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</row>
    <row r="1390" spans="1:26" x14ac:dyDescent="0.25">
      <c r="A1390" t="s">
        <v>1612</v>
      </c>
      <c r="B1390">
        <v>9550.3444484152315</v>
      </c>
      <c r="C1390">
        <v>3</v>
      </c>
      <c r="D1390">
        <v>3</v>
      </c>
      <c r="E1390">
        <v>4</v>
      </c>
      <c r="F1390">
        <v>4.0999999999999996</v>
      </c>
      <c r="G1390">
        <v>1.26</v>
      </c>
      <c r="H1390">
        <v>2.7089999999999996</v>
      </c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</row>
    <row r="1391" spans="1:26" x14ac:dyDescent="0.25">
      <c r="A1391" t="s">
        <v>1613</v>
      </c>
      <c r="B1391">
        <v>9257.1321188586226</v>
      </c>
      <c r="C1391">
        <v>3</v>
      </c>
      <c r="D1391">
        <v>4</v>
      </c>
      <c r="E1391">
        <v>3</v>
      </c>
      <c r="F1391">
        <v>4.0999999999999996</v>
      </c>
      <c r="G1391">
        <v>1.26</v>
      </c>
      <c r="H1391">
        <v>2.694</v>
      </c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5">
      <c r="A1392" t="s">
        <v>1614</v>
      </c>
      <c r="B1392">
        <v>9562.6041973862411</v>
      </c>
      <c r="C1392">
        <v>3</v>
      </c>
      <c r="D1392">
        <v>4</v>
      </c>
      <c r="E1392">
        <v>3</v>
      </c>
      <c r="F1392">
        <v>4</v>
      </c>
      <c r="G1392">
        <v>1.26</v>
      </c>
      <c r="H1392">
        <v>2.7039999999999997</v>
      </c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</row>
    <row r="1393" spans="1:26" x14ac:dyDescent="0.25">
      <c r="A1393" t="s">
        <v>1615</v>
      </c>
      <c r="B1393">
        <v>10890.743669245439</v>
      </c>
      <c r="C1393">
        <v>3</v>
      </c>
      <c r="D1393">
        <v>3</v>
      </c>
      <c r="E1393">
        <v>4</v>
      </c>
      <c r="F1393">
        <v>4.0999999999999996</v>
      </c>
      <c r="G1393">
        <v>1.26</v>
      </c>
      <c r="H1393">
        <v>2.754</v>
      </c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</row>
    <row r="1394" spans="1:26" x14ac:dyDescent="0.25">
      <c r="A1394" t="s">
        <v>1616</v>
      </c>
      <c r="B1394">
        <v>9072.214238545921</v>
      </c>
      <c r="C1394">
        <v>3</v>
      </c>
      <c r="D1394">
        <v>4</v>
      </c>
      <c r="E1394">
        <v>3</v>
      </c>
      <c r="F1394">
        <v>4</v>
      </c>
      <c r="G1394">
        <v>1.26</v>
      </c>
      <c r="H1394">
        <v>2.694</v>
      </c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5">
      <c r="A1395" t="s">
        <v>1617</v>
      </c>
      <c r="B1395">
        <v>9072.214238545921</v>
      </c>
      <c r="C1395">
        <v>3</v>
      </c>
      <c r="D1395">
        <v>3</v>
      </c>
      <c r="E1395">
        <v>4</v>
      </c>
      <c r="F1395">
        <v>4</v>
      </c>
      <c r="G1395">
        <v>1.26</v>
      </c>
      <c r="H1395">
        <v>2.694</v>
      </c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</row>
    <row r="1396" spans="1:26" x14ac:dyDescent="0.25">
      <c r="A1396" t="s">
        <v>1618</v>
      </c>
      <c r="B1396">
        <v>13094.337562048509</v>
      </c>
      <c r="C1396">
        <v>3</v>
      </c>
      <c r="D1396">
        <v>5</v>
      </c>
      <c r="E1396">
        <v>2</v>
      </c>
      <c r="F1396">
        <v>4.0999999999999996</v>
      </c>
      <c r="G1396">
        <v>1.26</v>
      </c>
      <c r="H1396">
        <v>2.7839999999999998</v>
      </c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</row>
    <row r="1397" spans="1:26" x14ac:dyDescent="0.25">
      <c r="A1397" t="s">
        <v>1619</v>
      </c>
      <c r="B1397">
        <v>11497.467127652351</v>
      </c>
      <c r="C1397">
        <v>3</v>
      </c>
      <c r="D1397">
        <v>5</v>
      </c>
      <c r="E1397">
        <v>2</v>
      </c>
      <c r="F1397">
        <v>3.6</v>
      </c>
      <c r="G1397">
        <v>1.26</v>
      </c>
      <c r="H1397">
        <v>2.734</v>
      </c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5">
      <c r="A1398" t="s">
        <v>1620</v>
      </c>
      <c r="B1398">
        <v>13094.337562048509</v>
      </c>
      <c r="C1398">
        <v>3</v>
      </c>
      <c r="D1398">
        <v>4</v>
      </c>
      <c r="E1398">
        <v>3</v>
      </c>
      <c r="F1398">
        <v>4.0999999999999996</v>
      </c>
      <c r="G1398">
        <v>1.26</v>
      </c>
      <c r="H1398">
        <v>2.7839999999999998</v>
      </c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</row>
    <row r="1399" spans="1:26" x14ac:dyDescent="0.25">
      <c r="A1399" t="s">
        <v>1621</v>
      </c>
      <c r="B1399">
        <v>12692.318426371583</v>
      </c>
      <c r="C1399">
        <v>3</v>
      </c>
      <c r="D1399">
        <v>5</v>
      </c>
      <c r="E1399">
        <v>2</v>
      </c>
      <c r="F1399">
        <v>4.0999999999999996</v>
      </c>
      <c r="G1399">
        <v>1.26</v>
      </c>
      <c r="H1399">
        <v>2.7689999999999997</v>
      </c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</row>
    <row r="1400" spans="1:26" x14ac:dyDescent="0.25">
      <c r="A1400" t="s">
        <v>1622</v>
      </c>
      <c r="B1400">
        <v>10572.963191949311</v>
      </c>
      <c r="C1400">
        <v>3</v>
      </c>
      <c r="D1400">
        <v>5</v>
      </c>
      <c r="E1400">
        <v>2</v>
      </c>
      <c r="F1400">
        <v>3.6</v>
      </c>
      <c r="G1400">
        <v>1.26</v>
      </c>
      <c r="H1400">
        <v>2.7090000000000001</v>
      </c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5">
      <c r="A1401" t="s">
        <v>1623</v>
      </c>
      <c r="B1401">
        <v>13111.14672451584</v>
      </c>
      <c r="C1401">
        <v>3</v>
      </c>
      <c r="D1401">
        <v>5</v>
      </c>
      <c r="E1401">
        <v>2</v>
      </c>
      <c r="F1401">
        <v>4</v>
      </c>
      <c r="G1401">
        <v>1.26</v>
      </c>
      <c r="H1401">
        <v>2.7789999999999999</v>
      </c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</row>
    <row r="1402" spans="1:26" x14ac:dyDescent="0.25">
      <c r="A1402" t="s">
        <v>1624</v>
      </c>
      <c r="B1402">
        <v>14932.139325143038</v>
      </c>
      <c r="C1402">
        <v>3</v>
      </c>
      <c r="D1402">
        <v>4</v>
      </c>
      <c r="E1402">
        <v>3</v>
      </c>
      <c r="F1402">
        <v>4.0999999999999996</v>
      </c>
      <c r="G1402">
        <v>1.26</v>
      </c>
      <c r="H1402">
        <v>2.8289999999999997</v>
      </c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</row>
    <row r="1403" spans="1:26" x14ac:dyDescent="0.25">
      <c r="A1403" t="s">
        <v>1625</v>
      </c>
      <c r="B1403">
        <v>12438.78022582272</v>
      </c>
      <c r="C1403">
        <v>3</v>
      </c>
      <c r="D1403">
        <v>5</v>
      </c>
      <c r="E1403">
        <v>2</v>
      </c>
      <c r="F1403">
        <v>4</v>
      </c>
      <c r="G1403">
        <v>1.26</v>
      </c>
      <c r="H1403">
        <v>2.7690000000000001</v>
      </c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5">
      <c r="A1404" t="s">
        <v>1626</v>
      </c>
      <c r="B1404">
        <v>12438.78022582272</v>
      </c>
      <c r="C1404">
        <v>3</v>
      </c>
      <c r="D1404">
        <v>4</v>
      </c>
      <c r="E1404">
        <v>3</v>
      </c>
      <c r="F1404">
        <v>4</v>
      </c>
      <c r="G1404">
        <v>1.26</v>
      </c>
      <c r="H1404">
        <v>2.7690000000000001</v>
      </c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</row>
    <row r="1405" spans="1:26" x14ac:dyDescent="0.25">
      <c r="A1405" t="s">
        <v>1627</v>
      </c>
      <c r="B1405">
        <v>9356.4149601162208</v>
      </c>
      <c r="C1405">
        <v>3</v>
      </c>
      <c r="D1405">
        <v>5</v>
      </c>
      <c r="E1405">
        <v>2</v>
      </c>
      <c r="F1405">
        <v>4.0999999999999996</v>
      </c>
      <c r="G1405">
        <v>1.26</v>
      </c>
      <c r="H1405">
        <v>2.694</v>
      </c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</row>
    <row r="1406" spans="1:26" x14ac:dyDescent="0.25">
      <c r="A1406" t="s">
        <v>1628</v>
      </c>
      <c r="B1406">
        <v>9507.3248788277742</v>
      </c>
      <c r="C1406">
        <v>3</v>
      </c>
      <c r="D1406">
        <v>4</v>
      </c>
      <c r="E1406">
        <v>3</v>
      </c>
      <c r="F1406">
        <v>4.0999999999999996</v>
      </c>
      <c r="G1406">
        <v>1.26</v>
      </c>
      <c r="H1406">
        <v>2.6989999999999994</v>
      </c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5">
      <c r="A1407" t="s">
        <v>1629</v>
      </c>
      <c r="B1407">
        <v>14172.269810485246</v>
      </c>
      <c r="C1407">
        <v>2</v>
      </c>
      <c r="D1407">
        <v>5</v>
      </c>
      <c r="E1407">
        <v>3</v>
      </c>
      <c r="F1407">
        <v>3.6</v>
      </c>
      <c r="G1407">
        <v>1.26</v>
      </c>
      <c r="H1407">
        <v>2.7890000000000001</v>
      </c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</row>
    <row r="1408" spans="1:26" x14ac:dyDescent="0.25">
      <c r="A1408" t="s">
        <v>1630</v>
      </c>
      <c r="B1408">
        <v>9031.3484086425578</v>
      </c>
      <c r="C1408">
        <v>3</v>
      </c>
      <c r="D1408">
        <v>4</v>
      </c>
      <c r="E1408">
        <v>3</v>
      </c>
      <c r="F1408">
        <v>4</v>
      </c>
      <c r="G1408">
        <v>1.26</v>
      </c>
      <c r="H1408">
        <v>2.6840000000000002</v>
      </c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</row>
    <row r="1409" spans="1:26" x14ac:dyDescent="0.25">
      <c r="A1409" t="s">
        <v>1631</v>
      </c>
      <c r="B1409">
        <v>14371.833909565437</v>
      </c>
      <c r="C1409">
        <v>3</v>
      </c>
      <c r="D1409">
        <v>5</v>
      </c>
      <c r="E1409">
        <v>2</v>
      </c>
      <c r="F1409">
        <v>4.25</v>
      </c>
      <c r="G1409">
        <v>1.26</v>
      </c>
      <c r="H1409">
        <v>2.819</v>
      </c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5">
      <c r="A1410" t="s">
        <v>1632</v>
      </c>
      <c r="B1410">
        <v>14371.833909565437</v>
      </c>
      <c r="C1410">
        <v>3</v>
      </c>
      <c r="D1410">
        <v>4</v>
      </c>
      <c r="E1410">
        <v>3</v>
      </c>
      <c r="F1410">
        <v>4.25</v>
      </c>
      <c r="G1410">
        <v>1.26</v>
      </c>
      <c r="H1410">
        <v>2.819</v>
      </c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</row>
    <row r="1411" spans="1:26" x14ac:dyDescent="0.25">
      <c r="A1411" t="s">
        <v>1633</v>
      </c>
      <c r="B1411">
        <v>13930.593394798079</v>
      </c>
      <c r="C1411">
        <v>3</v>
      </c>
      <c r="D1411">
        <v>5</v>
      </c>
      <c r="E1411">
        <v>2</v>
      </c>
      <c r="F1411">
        <v>4.25</v>
      </c>
      <c r="G1411">
        <v>1.26</v>
      </c>
      <c r="H1411">
        <v>2.8039999999999998</v>
      </c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</row>
    <row r="1412" spans="1:26" x14ac:dyDescent="0.25">
      <c r="A1412" t="s">
        <v>1634</v>
      </c>
      <c r="B1412">
        <v>13216.203989936641</v>
      </c>
      <c r="C1412">
        <v>3</v>
      </c>
      <c r="D1412">
        <v>5</v>
      </c>
      <c r="E1412">
        <v>2</v>
      </c>
      <c r="F1412">
        <v>4.25</v>
      </c>
      <c r="G1412">
        <v>1.26</v>
      </c>
      <c r="H1412">
        <v>2.794</v>
      </c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5">
      <c r="A1413" t="s">
        <v>1635</v>
      </c>
      <c r="B1413">
        <v>13216.203989936641</v>
      </c>
      <c r="C1413">
        <v>3</v>
      </c>
      <c r="D1413">
        <v>4</v>
      </c>
      <c r="E1413">
        <v>3</v>
      </c>
      <c r="F1413">
        <v>4.25</v>
      </c>
      <c r="G1413">
        <v>1.26</v>
      </c>
      <c r="H1413">
        <v>2.794</v>
      </c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</row>
    <row r="1414" spans="1:26" x14ac:dyDescent="0.25">
      <c r="A1414" t="s">
        <v>1636</v>
      </c>
      <c r="B1414">
        <v>10269.235931834881</v>
      </c>
      <c r="C1414">
        <v>3</v>
      </c>
      <c r="D1414">
        <v>5</v>
      </c>
      <c r="E1414">
        <v>2</v>
      </c>
      <c r="F1414">
        <v>4.25</v>
      </c>
      <c r="G1414">
        <v>1.26</v>
      </c>
      <c r="H1414">
        <v>2.7290000000000001</v>
      </c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</row>
    <row r="1415" spans="1:26" x14ac:dyDescent="0.25">
      <c r="A1415" t="s">
        <v>1637</v>
      </c>
      <c r="B1415">
        <v>11695.51870014528</v>
      </c>
      <c r="C1415">
        <v>3</v>
      </c>
      <c r="D1415">
        <v>4</v>
      </c>
      <c r="E1415">
        <v>3</v>
      </c>
      <c r="F1415">
        <v>4.25</v>
      </c>
      <c r="G1415">
        <v>1.26</v>
      </c>
      <c r="H1415">
        <v>2.7789999999999999</v>
      </c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5">
      <c r="A1416" t="s">
        <v>1638</v>
      </c>
      <c r="B1416">
        <v>9742.6084481510406</v>
      </c>
      <c r="C1416">
        <v>3</v>
      </c>
      <c r="D1416">
        <v>5</v>
      </c>
      <c r="E1416">
        <v>2</v>
      </c>
      <c r="F1416">
        <v>4.25</v>
      </c>
      <c r="G1416">
        <v>1.26</v>
      </c>
      <c r="H1416">
        <v>2.7190000000000003</v>
      </c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</row>
    <row r="1417" spans="1:26" x14ac:dyDescent="0.25">
      <c r="A1417" t="s">
        <v>1639</v>
      </c>
      <c r="B1417">
        <v>9742.6084481510406</v>
      </c>
      <c r="C1417">
        <v>3</v>
      </c>
      <c r="D1417">
        <v>4</v>
      </c>
      <c r="E1417">
        <v>3</v>
      </c>
      <c r="F1417">
        <v>4.25</v>
      </c>
      <c r="G1417">
        <v>1.26</v>
      </c>
      <c r="H1417">
        <v>2.7190000000000003</v>
      </c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</row>
    <row r="1418" spans="1:26" x14ac:dyDescent="0.25">
      <c r="A1418" t="s">
        <v>1640</v>
      </c>
      <c r="B1418">
        <v>9443.49327649728</v>
      </c>
      <c r="C1418">
        <v>3</v>
      </c>
      <c r="D1418">
        <v>5</v>
      </c>
      <c r="E1418">
        <v>2</v>
      </c>
      <c r="F1418">
        <v>4.25</v>
      </c>
      <c r="G1418">
        <v>1.26</v>
      </c>
      <c r="H1418">
        <v>2.7039999999999997</v>
      </c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5">
      <c r="A1419" t="s">
        <v>1641</v>
      </c>
      <c r="B1419">
        <v>11109.992089996802</v>
      </c>
      <c r="C1419">
        <v>3</v>
      </c>
      <c r="D1419">
        <v>4</v>
      </c>
      <c r="E1419">
        <v>3</v>
      </c>
      <c r="F1419">
        <v>4.25</v>
      </c>
      <c r="G1419">
        <v>1.26</v>
      </c>
      <c r="H1419">
        <v>2.7640000000000002</v>
      </c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</row>
    <row r="1420" spans="1:26" x14ac:dyDescent="0.25">
      <c r="A1420" t="s">
        <v>1642</v>
      </c>
      <c r="B1420">
        <v>10434.86876944512</v>
      </c>
      <c r="C1420">
        <v>3</v>
      </c>
      <c r="D1420">
        <v>4</v>
      </c>
      <c r="E1420">
        <v>3</v>
      </c>
      <c r="F1420">
        <v>4.25</v>
      </c>
      <c r="G1420">
        <v>1.26</v>
      </c>
      <c r="H1420">
        <v>2.7339999999999995</v>
      </c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</row>
    <row r="1421" spans="1:26" x14ac:dyDescent="0.25">
      <c r="A1421" t="s">
        <v>1643</v>
      </c>
      <c r="B1421">
        <v>11884.156098534719</v>
      </c>
      <c r="C1421">
        <v>3</v>
      </c>
      <c r="D1421">
        <v>3</v>
      </c>
      <c r="E1421">
        <v>4</v>
      </c>
      <c r="F1421">
        <v>4.25</v>
      </c>
      <c r="G1421">
        <v>1.26</v>
      </c>
      <c r="H1421">
        <v>2.7839999999999998</v>
      </c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5">
      <c r="A1422" t="s">
        <v>1644</v>
      </c>
      <c r="B1422">
        <v>9899.747294088962</v>
      </c>
      <c r="C1422">
        <v>3</v>
      </c>
      <c r="D1422">
        <v>4</v>
      </c>
      <c r="E1422">
        <v>3</v>
      </c>
      <c r="F1422">
        <v>4.25</v>
      </c>
      <c r="G1422">
        <v>1.26</v>
      </c>
      <c r="H1422">
        <v>2.7239999999999998</v>
      </c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</row>
    <row r="1423" spans="1:26" x14ac:dyDescent="0.25">
      <c r="A1423" t="s">
        <v>1645</v>
      </c>
      <c r="B1423">
        <v>9899.747294088962</v>
      </c>
      <c r="C1423">
        <v>3</v>
      </c>
      <c r="D1423">
        <v>3</v>
      </c>
      <c r="E1423">
        <v>4</v>
      </c>
      <c r="F1423">
        <v>4.25</v>
      </c>
      <c r="G1423">
        <v>1.26</v>
      </c>
      <c r="H1423">
        <v>2.7239999999999998</v>
      </c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</row>
    <row r="1424" spans="1:26" x14ac:dyDescent="0.25">
      <c r="A1424" t="s">
        <v>1646</v>
      </c>
      <c r="B1424">
        <v>9595.8076841827205</v>
      </c>
      <c r="C1424">
        <v>3</v>
      </c>
      <c r="D1424">
        <v>4</v>
      </c>
      <c r="E1424">
        <v>3</v>
      </c>
      <c r="F1424">
        <v>4.25</v>
      </c>
      <c r="G1424">
        <v>1.26</v>
      </c>
      <c r="H1424">
        <v>2.7089999999999996</v>
      </c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5">
      <c r="A1425" t="s">
        <v>1647</v>
      </c>
      <c r="B1425">
        <v>11289.185510803201</v>
      </c>
      <c r="C1425">
        <v>3</v>
      </c>
      <c r="D1425">
        <v>3</v>
      </c>
      <c r="E1425">
        <v>4</v>
      </c>
      <c r="F1425">
        <v>4.25</v>
      </c>
      <c r="G1425">
        <v>1.26</v>
      </c>
      <c r="H1425">
        <v>2.7689999999999997</v>
      </c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</row>
    <row r="1426" spans="1:26" x14ac:dyDescent="0.25">
      <c r="A1426" t="s">
        <v>1648</v>
      </c>
      <c r="B1426">
        <v>14791.739265388802</v>
      </c>
      <c r="C1426">
        <v>4</v>
      </c>
      <c r="D1426">
        <v>5</v>
      </c>
      <c r="E1426">
        <v>1</v>
      </c>
      <c r="F1426">
        <v>5.5</v>
      </c>
      <c r="G1426">
        <v>1.28</v>
      </c>
      <c r="H1426">
        <v>2.8380000000000001</v>
      </c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</row>
    <row r="1427" spans="1:26" x14ac:dyDescent="0.25">
      <c r="A1427" t="s">
        <v>1649</v>
      </c>
      <c r="B1427">
        <v>14033.188533830402</v>
      </c>
      <c r="C1427">
        <v>4</v>
      </c>
      <c r="D1427">
        <v>5</v>
      </c>
      <c r="E1427">
        <v>1</v>
      </c>
      <c r="F1427">
        <v>5.5</v>
      </c>
      <c r="G1427">
        <v>1.28</v>
      </c>
      <c r="H1427">
        <v>2.8280000000000003</v>
      </c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5">
      <c r="A1428" t="s">
        <v>1650</v>
      </c>
      <c r="B1428">
        <v>14033.188533830402</v>
      </c>
      <c r="C1428">
        <v>4</v>
      </c>
      <c r="D1428">
        <v>4</v>
      </c>
      <c r="E1428">
        <v>2</v>
      </c>
      <c r="F1428">
        <v>5.5</v>
      </c>
      <c r="G1428">
        <v>1.28</v>
      </c>
      <c r="H1428">
        <v>2.8280000000000003</v>
      </c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</row>
    <row r="1429" spans="1:26" x14ac:dyDescent="0.25">
      <c r="A1429" t="s">
        <v>1651</v>
      </c>
      <c r="B1429">
        <v>13602.345026212803</v>
      </c>
      <c r="C1429">
        <v>4</v>
      </c>
      <c r="D1429">
        <v>5</v>
      </c>
      <c r="E1429">
        <v>1</v>
      </c>
      <c r="F1429">
        <v>5.5</v>
      </c>
      <c r="G1429">
        <v>1.28</v>
      </c>
      <c r="H1429">
        <v>2.8130000000000002</v>
      </c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</row>
    <row r="1430" spans="1:26" x14ac:dyDescent="0.25">
      <c r="A1430" t="s">
        <v>1652</v>
      </c>
      <c r="B1430">
        <v>10027.260601300803</v>
      </c>
      <c r="C1430">
        <v>4</v>
      </c>
      <c r="D1430">
        <v>5</v>
      </c>
      <c r="E1430">
        <v>1</v>
      </c>
      <c r="F1430">
        <v>5.5</v>
      </c>
      <c r="G1430">
        <v>1.28</v>
      </c>
      <c r="H1430">
        <v>2.7380000000000004</v>
      </c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5">
      <c r="A1431" t="s">
        <v>1653</v>
      </c>
      <c r="B1431">
        <v>10188.990610999201</v>
      </c>
      <c r="C1431">
        <v>4</v>
      </c>
      <c r="D1431">
        <v>4</v>
      </c>
      <c r="E1431">
        <v>2</v>
      </c>
      <c r="F1431">
        <v>5.5</v>
      </c>
      <c r="G1431">
        <v>1.28</v>
      </c>
      <c r="H1431">
        <v>2.7429999999999999</v>
      </c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</row>
    <row r="1432" spans="1:26" x14ac:dyDescent="0.25">
      <c r="A1432" t="s">
        <v>1654</v>
      </c>
      <c r="B1432">
        <v>13969.9759728672</v>
      </c>
      <c r="C1432">
        <v>4</v>
      </c>
      <c r="D1432">
        <v>5</v>
      </c>
      <c r="E1432">
        <v>1</v>
      </c>
      <c r="F1432">
        <v>5.5</v>
      </c>
      <c r="G1432">
        <v>1.28</v>
      </c>
      <c r="H1432">
        <v>2.8180000000000001</v>
      </c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</row>
    <row r="1433" spans="1:26" x14ac:dyDescent="0.25">
      <c r="A1433" t="s">
        <v>1655</v>
      </c>
      <c r="B1433">
        <v>10589.540610448801</v>
      </c>
      <c r="C1433">
        <v>5</v>
      </c>
      <c r="D1433">
        <v>4</v>
      </c>
      <c r="E1433">
        <v>1</v>
      </c>
      <c r="F1433">
        <v>6</v>
      </c>
      <c r="G1433">
        <v>1.26</v>
      </c>
      <c r="H1433">
        <v>2.766</v>
      </c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5">
      <c r="A1434" t="s">
        <v>1656</v>
      </c>
      <c r="B1434">
        <v>12060.310139677798</v>
      </c>
      <c r="C1434">
        <v>5</v>
      </c>
      <c r="D1434">
        <v>3</v>
      </c>
      <c r="E1434">
        <v>2</v>
      </c>
      <c r="F1434">
        <v>6</v>
      </c>
      <c r="G1434">
        <v>1.26</v>
      </c>
      <c r="H1434">
        <v>2.8159999999999998</v>
      </c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</row>
    <row r="1435" spans="1:26" x14ac:dyDescent="0.25">
      <c r="A1435" t="s">
        <v>1657</v>
      </c>
      <c r="B1435">
        <v>10046.487245810402</v>
      </c>
      <c r="C1435">
        <v>5</v>
      </c>
      <c r="D1435">
        <v>4</v>
      </c>
      <c r="E1435">
        <v>1</v>
      </c>
      <c r="F1435">
        <v>6</v>
      </c>
      <c r="G1435">
        <v>1.26</v>
      </c>
      <c r="H1435">
        <v>2.7560000000000002</v>
      </c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</row>
    <row r="1436" spans="1:26" x14ac:dyDescent="0.25">
      <c r="A1436" t="s">
        <v>1658</v>
      </c>
      <c r="B1436">
        <v>10046.487245810402</v>
      </c>
      <c r="C1436">
        <v>5</v>
      </c>
      <c r="D1436">
        <v>3</v>
      </c>
      <c r="E1436">
        <v>2</v>
      </c>
      <c r="F1436">
        <v>6</v>
      </c>
      <c r="G1436">
        <v>1.26</v>
      </c>
      <c r="H1436">
        <v>2.7560000000000002</v>
      </c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5">
      <c r="A1437" t="s">
        <v>1659</v>
      </c>
      <c r="B1437">
        <v>9738.0424619478017</v>
      </c>
      <c r="C1437">
        <v>5</v>
      </c>
      <c r="D1437">
        <v>4</v>
      </c>
      <c r="E1437">
        <v>1</v>
      </c>
      <c r="F1437">
        <v>6</v>
      </c>
      <c r="G1437">
        <v>1.26</v>
      </c>
      <c r="H1437">
        <v>2.7410000000000001</v>
      </c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</row>
    <row r="1438" spans="1:26" x14ac:dyDescent="0.25">
      <c r="A1438" t="s">
        <v>1660</v>
      </c>
      <c r="B1438">
        <v>11456.520543468001</v>
      </c>
      <c r="C1438">
        <v>5</v>
      </c>
      <c r="D1438">
        <v>3</v>
      </c>
      <c r="E1438">
        <v>2</v>
      </c>
      <c r="F1438">
        <v>6</v>
      </c>
      <c r="G1438">
        <v>1.26</v>
      </c>
      <c r="H1438">
        <v>2.8010000000000002</v>
      </c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</row>
    <row r="1439" spans="1:26" x14ac:dyDescent="0.25">
      <c r="A1439" t="s">
        <v>1661</v>
      </c>
      <c r="B1439">
        <v>13969.181230804801</v>
      </c>
      <c r="C1439">
        <v>4</v>
      </c>
      <c r="D1439">
        <v>5</v>
      </c>
      <c r="E1439">
        <v>1</v>
      </c>
      <c r="F1439">
        <v>6</v>
      </c>
      <c r="G1439">
        <v>1.26</v>
      </c>
      <c r="H1439">
        <v>2.8410000000000002</v>
      </c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5">
      <c r="A1440" t="s">
        <v>1662</v>
      </c>
      <c r="B1440">
        <v>13252.812962558401</v>
      </c>
      <c r="C1440">
        <v>4</v>
      </c>
      <c r="D1440">
        <v>5</v>
      </c>
      <c r="E1440">
        <v>1</v>
      </c>
      <c r="F1440">
        <v>6</v>
      </c>
      <c r="G1440">
        <v>1.26</v>
      </c>
      <c r="H1440">
        <v>2.8310000000000004</v>
      </c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</row>
    <row r="1441" spans="1:26" x14ac:dyDescent="0.25">
      <c r="A1441" t="s">
        <v>1663</v>
      </c>
      <c r="B1441">
        <v>13252.812962558401</v>
      </c>
      <c r="C1441">
        <v>4</v>
      </c>
      <c r="D1441">
        <v>4</v>
      </c>
      <c r="E1441">
        <v>2</v>
      </c>
      <c r="F1441">
        <v>6</v>
      </c>
      <c r="G1441">
        <v>1.26</v>
      </c>
      <c r="H1441">
        <v>2.8310000000000004</v>
      </c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</row>
    <row r="1442" spans="1:26" x14ac:dyDescent="0.25">
      <c r="A1442" t="s">
        <v>1664</v>
      </c>
      <c r="B1442">
        <v>12845.928354058802</v>
      </c>
      <c r="C1442">
        <v>4</v>
      </c>
      <c r="D1442">
        <v>5</v>
      </c>
      <c r="E1442">
        <v>1</v>
      </c>
      <c r="F1442">
        <v>6</v>
      </c>
      <c r="G1442">
        <v>1.26</v>
      </c>
      <c r="H1442">
        <v>2.8159999999999998</v>
      </c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5">
      <c r="A1443" t="s">
        <v>1665</v>
      </c>
      <c r="B1443">
        <v>14194.490605495197</v>
      </c>
      <c r="C1443">
        <v>4</v>
      </c>
      <c r="D1443">
        <v>4</v>
      </c>
      <c r="E1443">
        <v>2</v>
      </c>
      <c r="F1443">
        <v>6</v>
      </c>
      <c r="G1443">
        <v>1.26</v>
      </c>
      <c r="H1443">
        <v>2.8459999999999996</v>
      </c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</row>
    <row r="1444" spans="1:26" x14ac:dyDescent="0.25">
      <c r="A1444" t="s">
        <v>1666</v>
      </c>
      <c r="B1444">
        <v>13466.5680103416</v>
      </c>
      <c r="C1444">
        <v>4</v>
      </c>
      <c r="D1444">
        <v>4</v>
      </c>
      <c r="E1444">
        <v>2</v>
      </c>
      <c r="F1444">
        <v>6</v>
      </c>
      <c r="G1444">
        <v>1.26</v>
      </c>
      <c r="H1444">
        <v>2.8359999999999999</v>
      </c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</row>
    <row r="1445" spans="1:26" x14ac:dyDescent="0.25">
      <c r="A1445" t="s">
        <v>1667</v>
      </c>
      <c r="B1445">
        <v>13466.5680103416</v>
      </c>
      <c r="C1445">
        <v>4</v>
      </c>
      <c r="D1445">
        <v>3</v>
      </c>
      <c r="E1445">
        <v>3</v>
      </c>
      <c r="F1445">
        <v>6</v>
      </c>
      <c r="G1445">
        <v>1.26</v>
      </c>
      <c r="H1445">
        <v>2.8359999999999999</v>
      </c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5">
      <c r="A1446" t="s">
        <v>1668</v>
      </c>
      <c r="B1446">
        <v>13053.1207468662</v>
      </c>
      <c r="C1446">
        <v>4</v>
      </c>
      <c r="D1446">
        <v>4</v>
      </c>
      <c r="E1446">
        <v>2</v>
      </c>
      <c r="F1446">
        <v>6</v>
      </c>
      <c r="G1446">
        <v>1.26</v>
      </c>
      <c r="H1446">
        <v>2.8209999999999997</v>
      </c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</row>
    <row r="1447" spans="1:26" x14ac:dyDescent="0.25">
      <c r="A1447" t="s">
        <v>1669</v>
      </c>
      <c r="B1447">
        <v>9999.8037109555207</v>
      </c>
      <c r="C1447">
        <v>3</v>
      </c>
      <c r="D1447">
        <v>3</v>
      </c>
      <c r="E1447">
        <v>4</v>
      </c>
      <c r="F1447">
        <v>4.0999999999999996</v>
      </c>
      <c r="G1447">
        <v>1.26</v>
      </c>
      <c r="H1447">
        <v>2.7189999999999999</v>
      </c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</row>
    <row r="1448" spans="1:26" x14ac:dyDescent="0.25">
      <c r="A1448" t="s">
        <v>1670</v>
      </c>
      <c r="B1448">
        <v>9999.8037109555207</v>
      </c>
      <c r="C1448">
        <v>3</v>
      </c>
      <c r="D1448">
        <v>2</v>
      </c>
      <c r="E1448">
        <v>5</v>
      </c>
      <c r="F1448">
        <v>4.0999999999999996</v>
      </c>
      <c r="G1448">
        <v>1.26</v>
      </c>
      <c r="H1448">
        <v>2.7189999999999999</v>
      </c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5">
      <c r="A1449" t="s">
        <v>1671</v>
      </c>
      <c r="B1449">
        <v>11212.545863135232</v>
      </c>
      <c r="C1449">
        <v>2</v>
      </c>
      <c r="D1449">
        <v>5</v>
      </c>
      <c r="E1449">
        <v>3</v>
      </c>
      <c r="F1449">
        <v>4.0999999999999996</v>
      </c>
      <c r="G1449">
        <v>1.26</v>
      </c>
      <c r="H1449">
        <v>2.7339999999999995</v>
      </c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</row>
    <row r="1450" spans="1:26" x14ac:dyDescent="0.25">
      <c r="A1450" t="s">
        <v>1672</v>
      </c>
      <c r="B1450">
        <v>9845.1622212894727</v>
      </c>
      <c r="C1450">
        <v>2</v>
      </c>
      <c r="D1450">
        <v>5</v>
      </c>
      <c r="E1450">
        <v>3</v>
      </c>
      <c r="F1450">
        <v>3.6</v>
      </c>
      <c r="G1450">
        <v>1.26</v>
      </c>
      <c r="H1450">
        <v>2.6840000000000002</v>
      </c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</row>
    <row r="1451" spans="1:26" x14ac:dyDescent="0.25">
      <c r="A1451" t="s">
        <v>1673</v>
      </c>
      <c r="B1451">
        <v>11212.545863135232</v>
      </c>
      <c r="C1451">
        <v>2</v>
      </c>
      <c r="D1451">
        <v>4</v>
      </c>
      <c r="E1451">
        <v>4</v>
      </c>
      <c r="F1451">
        <v>4.0999999999999996</v>
      </c>
      <c r="G1451">
        <v>1.26</v>
      </c>
      <c r="H1451">
        <v>2.7339999999999995</v>
      </c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5">
      <c r="A1452" t="s">
        <v>1674</v>
      </c>
      <c r="B1452">
        <v>11582.543789752321</v>
      </c>
      <c r="C1452">
        <v>2</v>
      </c>
      <c r="D1452">
        <v>5</v>
      </c>
      <c r="E1452">
        <v>3</v>
      </c>
      <c r="F1452">
        <v>4</v>
      </c>
      <c r="G1452">
        <v>1.26</v>
      </c>
      <c r="H1452">
        <v>2.7440000000000002</v>
      </c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</row>
    <row r="1453" spans="1:26" x14ac:dyDescent="0.25">
      <c r="A1453" t="s">
        <v>1675</v>
      </c>
      <c r="B1453">
        <v>13191.230427217921</v>
      </c>
      <c r="C1453">
        <v>2</v>
      </c>
      <c r="D1453">
        <v>4</v>
      </c>
      <c r="E1453">
        <v>4</v>
      </c>
      <c r="F1453">
        <v>4.0999999999999996</v>
      </c>
      <c r="G1453">
        <v>1.26</v>
      </c>
      <c r="H1453">
        <v>2.7939999999999996</v>
      </c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</row>
    <row r="1454" spans="1:26" x14ac:dyDescent="0.25">
      <c r="A1454" t="s">
        <v>1676</v>
      </c>
      <c r="B1454">
        <v>11582.543789752321</v>
      </c>
      <c r="C1454">
        <v>2</v>
      </c>
      <c r="D1454">
        <v>4</v>
      </c>
      <c r="E1454">
        <v>4</v>
      </c>
      <c r="F1454">
        <v>4</v>
      </c>
      <c r="G1454">
        <v>1.26</v>
      </c>
      <c r="H1454">
        <v>2.7440000000000002</v>
      </c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5">
      <c r="A1455" t="s">
        <v>1677</v>
      </c>
      <c r="B1455">
        <v>13191.230427217921</v>
      </c>
      <c r="C1455">
        <v>2</v>
      </c>
      <c r="D1455">
        <v>3</v>
      </c>
      <c r="E1455">
        <v>5</v>
      </c>
      <c r="F1455">
        <v>4.0999999999999996</v>
      </c>
      <c r="G1455">
        <v>1.26</v>
      </c>
      <c r="H1455">
        <v>2.7939999999999996</v>
      </c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</row>
    <row r="1456" spans="1:26" x14ac:dyDescent="0.25">
      <c r="A1456" t="s">
        <v>1678</v>
      </c>
      <c r="B1456">
        <v>10003.955160342528</v>
      </c>
      <c r="C1456">
        <v>2</v>
      </c>
      <c r="D1456">
        <v>5</v>
      </c>
      <c r="E1456">
        <v>3</v>
      </c>
      <c r="F1456">
        <v>3.6</v>
      </c>
      <c r="G1456">
        <v>1.26</v>
      </c>
      <c r="H1456">
        <v>2.6890000000000001</v>
      </c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</row>
    <row r="1457" spans="1:26" x14ac:dyDescent="0.25">
      <c r="A1457" t="s">
        <v>1679</v>
      </c>
      <c r="B1457">
        <v>11393.393377056767</v>
      </c>
      <c r="C1457">
        <v>2</v>
      </c>
      <c r="D1457">
        <v>4</v>
      </c>
      <c r="E1457">
        <v>4</v>
      </c>
      <c r="F1457">
        <v>4.0999999999999996</v>
      </c>
      <c r="G1457">
        <v>1.26</v>
      </c>
      <c r="H1457">
        <v>2.7389999999999999</v>
      </c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5">
      <c r="A1458" t="s">
        <v>1680</v>
      </c>
      <c r="B1458">
        <v>10003.955160342528</v>
      </c>
      <c r="C1458">
        <v>2</v>
      </c>
      <c r="D1458">
        <v>4</v>
      </c>
      <c r="E1458">
        <v>4</v>
      </c>
      <c r="F1458">
        <v>3.6</v>
      </c>
      <c r="G1458">
        <v>1.26</v>
      </c>
      <c r="H1458">
        <v>2.6890000000000001</v>
      </c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</row>
    <row r="1459" spans="1:26" x14ac:dyDescent="0.25">
      <c r="A1459" t="s">
        <v>1681</v>
      </c>
      <c r="B1459">
        <v>11393.393377056767</v>
      </c>
      <c r="C1459">
        <v>2</v>
      </c>
      <c r="D1459">
        <v>3</v>
      </c>
      <c r="E1459">
        <v>5</v>
      </c>
      <c r="F1459">
        <v>4.0999999999999996</v>
      </c>
      <c r="G1459">
        <v>1.26</v>
      </c>
      <c r="H1459">
        <v>2.7389999999999999</v>
      </c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</row>
    <row r="1460" spans="1:26" x14ac:dyDescent="0.25">
      <c r="A1460" t="s">
        <v>1682</v>
      </c>
      <c r="B1460">
        <v>11769.359012167681</v>
      </c>
      <c r="C1460">
        <v>2</v>
      </c>
      <c r="D1460">
        <v>4</v>
      </c>
      <c r="E1460">
        <v>4</v>
      </c>
      <c r="F1460">
        <v>4</v>
      </c>
      <c r="G1460">
        <v>1.26</v>
      </c>
      <c r="H1460">
        <v>2.7490000000000001</v>
      </c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5">
      <c r="A1461" t="s">
        <v>1683</v>
      </c>
      <c r="B1461">
        <v>13403.992208302079</v>
      </c>
      <c r="C1461">
        <v>2</v>
      </c>
      <c r="D1461">
        <v>3</v>
      </c>
      <c r="E1461">
        <v>5</v>
      </c>
      <c r="F1461">
        <v>4.0999999999999996</v>
      </c>
      <c r="G1461">
        <v>1.26</v>
      </c>
      <c r="H1461">
        <v>2.7990000000000004</v>
      </c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</row>
    <row r="1462" spans="1:26" x14ac:dyDescent="0.25">
      <c r="A1462" t="s">
        <v>1684</v>
      </c>
      <c r="B1462">
        <v>11769.359012167681</v>
      </c>
      <c r="C1462">
        <v>2</v>
      </c>
      <c r="D1462">
        <v>3</v>
      </c>
      <c r="E1462">
        <v>5</v>
      </c>
      <c r="F1462">
        <v>4</v>
      </c>
      <c r="G1462">
        <v>1.26</v>
      </c>
      <c r="H1462">
        <v>2.7490000000000001</v>
      </c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</row>
    <row r="1463" spans="1:26" x14ac:dyDescent="0.25">
      <c r="A1463" t="s">
        <v>1685</v>
      </c>
      <c r="B1463">
        <v>10001.232798757199</v>
      </c>
      <c r="C1463">
        <v>5</v>
      </c>
      <c r="D1463">
        <v>4</v>
      </c>
      <c r="E1463">
        <v>1</v>
      </c>
      <c r="F1463">
        <v>6</v>
      </c>
      <c r="G1463">
        <v>1.26</v>
      </c>
      <c r="H1463">
        <v>2.746</v>
      </c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5">
      <c r="A1464" t="s">
        <v>1686</v>
      </c>
      <c r="B1464">
        <v>13193.115606871199</v>
      </c>
      <c r="C1464">
        <v>4</v>
      </c>
      <c r="D1464">
        <v>5</v>
      </c>
      <c r="E1464">
        <v>1</v>
      </c>
      <c r="F1464">
        <v>6</v>
      </c>
      <c r="G1464">
        <v>1.26</v>
      </c>
      <c r="H1464">
        <v>2.8210000000000002</v>
      </c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</row>
    <row r="1465" spans="1:26" x14ac:dyDescent="0.25">
      <c r="A1465" t="s">
        <v>1687</v>
      </c>
      <c r="B1465">
        <v>13405.907794078797</v>
      </c>
      <c r="C1465">
        <v>4</v>
      </c>
      <c r="D1465">
        <v>4</v>
      </c>
      <c r="E1465">
        <v>2</v>
      </c>
      <c r="F1465">
        <v>6</v>
      </c>
      <c r="G1465">
        <v>1.26</v>
      </c>
      <c r="H1465">
        <v>2.8259999999999996</v>
      </c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</row>
    <row r="1466" spans="1:26" x14ac:dyDescent="0.25">
      <c r="A1466" t="s">
        <v>1688</v>
      </c>
      <c r="B1466">
        <v>13716.27657333965</v>
      </c>
      <c r="C1466">
        <v>2</v>
      </c>
      <c r="D1466">
        <v>5</v>
      </c>
      <c r="E1466">
        <v>3</v>
      </c>
      <c r="F1466">
        <v>3.6</v>
      </c>
      <c r="G1466">
        <v>1.26</v>
      </c>
      <c r="H1466">
        <v>2.7640000000000002</v>
      </c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</row>
    <row r="1467" spans="1:26" x14ac:dyDescent="0.25">
      <c r="A1467" t="s">
        <v>1689</v>
      </c>
      <c r="B1467">
        <v>9954.7595500953594</v>
      </c>
      <c r="C1467">
        <v>3</v>
      </c>
      <c r="D1467">
        <v>3</v>
      </c>
      <c r="E1467">
        <v>4</v>
      </c>
      <c r="F1467">
        <v>4.0999999999999996</v>
      </c>
      <c r="G1467">
        <v>1.26</v>
      </c>
      <c r="H1467">
        <v>2.7089999999999996</v>
      </c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</row>
    <row r="1468" spans="1:26" x14ac:dyDescent="0.25">
      <c r="A1468" t="s">
        <v>1690</v>
      </c>
      <c r="B1468">
        <v>11515.587643219968</v>
      </c>
      <c r="C1468">
        <v>2</v>
      </c>
      <c r="D1468">
        <v>5</v>
      </c>
      <c r="E1468">
        <v>3</v>
      </c>
      <c r="F1468">
        <v>4.0999999999999996</v>
      </c>
      <c r="G1468">
        <v>1.26</v>
      </c>
      <c r="H1468">
        <v>2.7389999999999999</v>
      </c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</row>
    <row r="1469" spans="1:26" x14ac:dyDescent="0.25">
      <c r="A1469" t="s">
        <v>1691</v>
      </c>
      <c r="B1469">
        <v>10111.247686729728</v>
      </c>
      <c r="C1469">
        <v>2</v>
      </c>
      <c r="D1469">
        <v>5</v>
      </c>
      <c r="E1469">
        <v>3</v>
      </c>
      <c r="F1469">
        <v>3.6</v>
      </c>
      <c r="G1469">
        <v>1.26</v>
      </c>
      <c r="H1469">
        <v>2.6890000000000001</v>
      </c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</row>
    <row r="1470" spans="1:26" x14ac:dyDescent="0.25">
      <c r="A1470" t="s">
        <v>1692</v>
      </c>
      <c r="B1470">
        <v>11515.587643219968</v>
      </c>
      <c r="C1470">
        <v>2</v>
      </c>
      <c r="D1470">
        <v>4</v>
      </c>
      <c r="E1470">
        <v>4</v>
      </c>
      <c r="F1470">
        <v>4.0999999999999996</v>
      </c>
      <c r="G1470">
        <v>1.26</v>
      </c>
      <c r="H1470">
        <v>2.7389999999999999</v>
      </c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</row>
    <row r="1471" spans="1:26" x14ac:dyDescent="0.25">
      <c r="A1471" t="s">
        <v>1693</v>
      </c>
      <c r="B1471">
        <v>11162.038899787774</v>
      </c>
      <c r="C1471">
        <v>2</v>
      </c>
      <c r="D1471">
        <v>5</v>
      </c>
      <c r="E1471">
        <v>3</v>
      </c>
      <c r="F1471">
        <v>4.0999999999999996</v>
      </c>
      <c r="G1471">
        <v>1.26</v>
      </c>
      <c r="H1471">
        <v>2.7239999999999993</v>
      </c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</row>
    <row r="1472" spans="1:26" x14ac:dyDescent="0.25">
      <c r="A1472" t="s">
        <v>1694</v>
      </c>
      <c r="B1472">
        <v>9298.2087645511674</v>
      </c>
      <c r="C1472">
        <v>2</v>
      </c>
      <c r="D1472">
        <v>5</v>
      </c>
      <c r="E1472">
        <v>3</v>
      </c>
      <c r="F1472">
        <v>3.6</v>
      </c>
      <c r="G1472">
        <v>1.26</v>
      </c>
      <c r="H1472">
        <v>2.6640000000000001</v>
      </c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</row>
    <row r="1473" spans="1:26" x14ac:dyDescent="0.25">
      <c r="A1473" t="s">
        <v>1695</v>
      </c>
      <c r="B1473">
        <v>11530.370169077758</v>
      </c>
      <c r="C1473">
        <v>2</v>
      </c>
      <c r="D1473">
        <v>5</v>
      </c>
      <c r="E1473">
        <v>3</v>
      </c>
      <c r="F1473">
        <v>4</v>
      </c>
      <c r="G1473">
        <v>1.26</v>
      </c>
      <c r="H1473">
        <v>2.734</v>
      </c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</row>
    <row r="1474" spans="1:26" x14ac:dyDescent="0.25">
      <c r="A1474" t="s">
        <v>1696</v>
      </c>
      <c r="B1474">
        <v>13131.810470338556</v>
      </c>
      <c r="C1474">
        <v>2</v>
      </c>
      <c r="D1474">
        <v>4</v>
      </c>
      <c r="E1474">
        <v>4</v>
      </c>
      <c r="F1474">
        <v>4.0999999999999996</v>
      </c>
      <c r="G1474">
        <v>1.26</v>
      </c>
      <c r="H1474">
        <v>2.7839999999999998</v>
      </c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</row>
    <row r="1475" spans="1:26" x14ac:dyDescent="0.25">
      <c r="A1475" t="s">
        <v>1697</v>
      </c>
      <c r="B1475">
        <v>10939.069134766081</v>
      </c>
      <c r="C1475">
        <v>2</v>
      </c>
      <c r="D1475">
        <v>5</v>
      </c>
      <c r="E1475">
        <v>3</v>
      </c>
      <c r="F1475">
        <v>4</v>
      </c>
      <c r="G1475">
        <v>1.26</v>
      </c>
      <c r="H1475">
        <v>2.7240000000000002</v>
      </c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</row>
    <row r="1476" spans="1:26" x14ac:dyDescent="0.25">
      <c r="A1476" t="s">
        <v>1698</v>
      </c>
      <c r="B1476">
        <v>10939.069134766081</v>
      </c>
      <c r="C1476">
        <v>2</v>
      </c>
      <c r="D1476">
        <v>4</v>
      </c>
      <c r="E1476">
        <v>4</v>
      </c>
      <c r="F1476">
        <v>4</v>
      </c>
      <c r="G1476">
        <v>1.26</v>
      </c>
      <c r="H1476">
        <v>2.7240000000000002</v>
      </c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</row>
    <row r="1477" spans="1:26" x14ac:dyDescent="0.25">
      <c r="A1477" t="s">
        <v>1699</v>
      </c>
      <c r="B1477">
        <v>10274.332326838272</v>
      </c>
      <c r="C1477">
        <v>2</v>
      </c>
      <c r="D1477">
        <v>5</v>
      </c>
      <c r="E1477">
        <v>3</v>
      </c>
      <c r="F1477">
        <v>3.6</v>
      </c>
      <c r="G1477">
        <v>1.26</v>
      </c>
      <c r="H1477">
        <v>2.694</v>
      </c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</row>
    <row r="1478" spans="1:26" x14ac:dyDescent="0.25">
      <c r="A1478" t="s">
        <v>1700</v>
      </c>
      <c r="B1478">
        <v>11701.322927788031</v>
      </c>
      <c r="C1478">
        <v>2</v>
      </c>
      <c r="D1478">
        <v>4</v>
      </c>
      <c r="E1478">
        <v>4</v>
      </c>
      <c r="F1478">
        <v>4.0999999999999996</v>
      </c>
      <c r="G1478">
        <v>1.26</v>
      </c>
      <c r="H1478">
        <v>2.7439999999999998</v>
      </c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</row>
    <row r="1479" spans="1:26" x14ac:dyDescent="0.25">
      <c r="A1479" t="s">
        <v>1701</v>
      </c>
      <c r="B1479">
        <v>10274.332326838272</v>
      </c>
      <c r="C1479">
        <v>2</v>
      </c>
      <c r="D1479">
        <v>4</v>
      </c>
      <c r="E1479">
        <v>4</v>
      </c>
      <c r="F1479">
        <v>3.6</v>
      </c>
      <c r="G1479">
        <v>1.26</v>
      </c>
      <c r="H1479">
        <v>2.694</v>
      </c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</row>
    <row r="1480" spans="1:26" x14ac:dyDescent="0.25">
      <c r="A1480" t="s">
        <v>1702</v>
      </c>
      <c r="B1480">
        <v>11701.322927788031</v>
      </c>
      <c r="C1480">
        <v>2</v>
      </c>
      <c r="D1480">
        <v>3</v>
      </c>
      <c r="E1480">
        <v>5</v>
      </c>
      <c r="F1480">
        <v>4.0999999999999996</v>
      </c>
      <c r="G1480">
        <v>1.26</v>
      </c>
      <c r="H1480">
        <v>2.7439999999999998</v>
      </c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</row>
    <row r="1481" spans="1:26" x14ac:dyDescent="0.25">
      <c r="A1481" t="s">
        <v>1703</v>
      </c>
      <c r="B1481">
        <v>9958.8922992599055</v>
      </c>
      <c r="C1481">
        <v>2</v>
      </c>
      <c r="D1481">
        <v>5</v>
      </c>
      <c r="E1481">
        <v>3</v>
      </c>
      <c r="F1481">
        <v>3.6</v>
      </c>
      <c r="G1481">
        <v>1.26</v>
      </c>
      <c r="H1481">
        <v>2.6789999999999998</v>
      </c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</row>
    <row r="1482" spans="1:26" x14ac:dyDescent="0.25">
      <c r="A1482" t="s">
        <v>1704</v>
      </c>
      <c r="B1482">
        <v>11342.071785268223</v>
      </c>
      <c r="C1482">
        <v>2</v>
      </c>
      <c r="D1482">
        <v>4</v>
      </c>
      <c r="E1482">
        <v>4</v>
      </c>
      <c r="F1482">
        <v>4.0999999999999996</v>
      </c>
      <c r="G1482">
        <v>1.26</v>
      </c>
      <c r="H1482">
        <v>2.7290000000000001</v>
      </c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</row>
    <row r="1483" spans="1:26" x14ac:dyDescent="0.25">
      <c r="A1483" t="s">
        <v>1705</v>
      </c>
      <c r="B1483">
        <v>9448.1798736568326</v>
      </c>
      <c r="C1483">
        <v>2</v>
      </c>
      <c r="D1483">
        <v>5</v>
      </c>
      <c r="E1483">
        <v>3</v>
      </c>
      <c r="F1483">
        <v>3.6</v>
      </c>
      <c r="G1483">
        <v>1.26</v>
      </c>
      <c r="H1483">
        <v>2.669</v>
      </c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</row>
    <row r="1484" spans="1:26" x14ac:dyDescent="0.25">
      <c r="A1484" t="s">
        <v>1706</v>
      </c>
      <c r="B1484">
        <v>9448.1798736568326</v>
      </c>
      <c r="C1484">
        <v>2</v>
      </c>
      <c r="D1484">
        <v>4</v>
      </c>
      <c r="E1484">
        <v>4</v>
      </c>
      <c r="F1484">
        <v>3.6</v>
      </c>
      <c r="G1484">
        <v>1.26</v>
      </c>
      <c r="H1484">
        <v>2.669</v>
      </c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</row>
    <row r="1485" spans="1:26" x14ac:dyDescent="0.25">
      <c r="A1485" t="s">
        <v>1707</v>
      </c>
      <c r="B1485">
        <v>11716.34388148224</v>
      </c>
      <c r="C1485">
        <v>2</v>
      </c>
      <c r="D1485">
        <v>4</v>
      </c>
      <c r="E1485">
        <v>4</v>
      </c>
      <c r="F1485">
        <v>4</v>
      </c>
      <c r="G1485">
        <v>1.26</v>
      </c>
      <c r="H1485">
        <v>2.7389999999999999</v>
      </c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</row>
    <row r="1486" spans="1:26" x14ac:dyDescent="0.25">
      <c r="A1486" t="s">
        <v>1708</v>
      </c>
      <c r="B1486">
        <v>13343.613865021438</v>
      </c>
      <c r="C1486">
        <v>2</v>
      </c>
      <c r="D1486">
        <v>3</v>
      </c>
      <c r="E1486">
        <v>5</v>
      </c>
      <c r="F1486">
        <v>4.0999999999999996</v>
      </c>
      <c r="G1486">
        <v>1.26</v>
      </c>
      <c r="H1486">
        <v>2.7890000000000001</v>
      </c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</row>
    <row r="1487" spans="1:26" x14ac:dyDescent="0.25">
      <c r="A1487" t="s">
        <v>1709</v>
      </c>
      <c r="B1487">
        <v>11115.505733713921</v>
      </c>
      <c r="C1487">
        <v>2</v>
      </c>
      <c r="D1487">
        <v>4</v>
      </c>
      <c r="E1487">
        <v>4</v>
      </c>
      <c r="F1487">
        <v>4</v>
      </c>
      <c r="G1487">
        <v>1.26</v>
      </c>
      <c r="H1487">
        <v>2.7290000000000001</v>
      </c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</row>
    <row r="1488" spans="1:26" x14ac:dyDescent="0.25">
      <c r="A1488" t="s">
        <v>1710</v>
      </c>
      <c r="B1488">
        <v>11115.505733713921</v>
      </c>
      <c r="C1488">
        <v>2</v>
      </c>
      <c r="D1488">
        <v>3</v>
      </c>
      <c r="E1488">
        <v>5</v>
      </c>
      <c r="F1488">
        <v>4</v>
      </c>
      <c r="G1488">
        <v>1.26</v>
      </c>
      <c r="H1488">
        <v>2.7290000000000001</v>
      </c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</row>
    <row r="1489" spans="1:26" x14ac:dyDescent="0.25">
      <c r="A1489" t="s">
        <v>1711</v>
      </c>
      <c r="B1489">
        <v>12501.5409984465</v>
      </c>
      <c r="C1489">
        <v>5</v>
      </c>
      <c r="D1489">
        <v>3</v>
      </c>
      <c r="E1489">
        <v>2</v>
      </c>
      <c r="F1489">
        <v>6</v>
      </c>
      <c r="G1489">
        <v>1.26</v>
      </c>
      <c r="H1489">
        <v>2.831</v>
      </c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</row>
    <row r="1490" spans="1:26" x14ac:dyDescent="0.25">
      <c r="A1490" t="s">
        <v>1712</v>
      </c>
      <c r="B1490">
        <v>9581.2226063769613</v>
      </c>
      <c r="C1490">
        <v>3</v>
      </c>
      <c r="D1490">
        <v>4</v>
      </c>
      <c r="E1490">
        <v>3</v>
      </c>
      <c r="F1490">
        <v>4.25</v>
      </c>
      <c r="G1490">
        <v>1.26</v>
      </c>
      <c r="H1490">
        <v>2.6990000000000003</v>
      </c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</row>
    <row r="1491" spans="1:26" x14ac:dyDescent="0.25">
      <c r="A1491" t="s">
        <v>1713</v>
      </c>
      <c r="B1491">
        <v>10911.947968373759</v>
      </c>
      <c r="C1491">
        <v>3</v>
      </c>
      <c r="D1491">
        <v>3</v>
      </c>
      <c r="E1491">
        <v>4</v>
      </c>
      <c r="F1491">
        <v>4.25</v>
      </c>
      <c r="G1491">
        <v>1.26</v>
      </c>
      <c r="H1491">
        <v>2.7490000000000001</v>
      </c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</row>
    <row r="1492" spans="1:26" x14ac:dyDescent="0.25">
      <c r="A1492" t="s">
        <v>1714</v>
      </c>
      <c r="B1492">
        <v>9581.2226063769613</v>
      </c>
      <c r="C1492">
        <v>3</v>
      </c>
      <c r="D1492">
        <v>3</v>
      </c>
      <c r="E1492">
        <v>4</v>
      </c>
      <c r="F1492">
        <v>4.25</v>
      </c>
      <c r="G1492">
        <v>1.26</v>
      </c>
      <c r="H1492">
        <v>2.6990000000000003</v>
      </c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</row>
    <row r="1493" spans="1:26" x14ac:dyDescent="0.25">
      <c r="A1493" t="s">
        <v>1715</v>
      </c>
      <c r="B1493">
        <v>10911.947968373759</v>
      </c>
      <c r="C1493">
        <v>3</v>
      </c>
      <c r="D1493">
        <v>2</v>
      </c>
      <c r="E1493">
        <v>5</v>
      </c>
      <c r="F1493">
        <v>4.25</v>
      </c>
      <c r="G1493">
        <v>1.26</v>
      </c>
      <c r="H1493">
        <v>2.7490000000000001</v>
      </c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</row>
    <row r="1494" spans="1:26" x14ac:dyDescent="0.25">
      <c r="A1494" t="s">
        <v>1716</v>
      </c>
      <c r="B1494">
        <v>9287.0622631987208</v>
      </c>
      <c r="C1494">
        <v>3</v>
      </c>
      <c r="D1494">
        <v>4</v>
      </c>
      <c r="E1494">
        <v>3</v>
      </c>
      <c r="F1494">
        <v>4.25</v>
      </c>
      <c r="G1494">
        <v>1.26</v>
      </c>
      <c r="H1494">
        <v>2.6840000000000002</v>
      </c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</row>
    <row r="1495" spans="1:26" x14ac:dyDescent="0.25">
      <c r="A1495" t="s">
        <v>1717</v>
      </c>
      <c r="B1495">
        <v>10576.932021976319</v>
      </c>
      <c r="C1495">
        <v>3</v>
      </c>
      <c r="D1495">
        <v>3</v>
      </c>
      <c r="E1495">
        <v>4</v>
      </c>
      <c r="F1495">
        <v>4.25</v>
      </c>
      <c r="G1495">
        <v>1.26</v>
      </c>
      <c r="H1495">
        <v>2.7339999999999995</v>
      </c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</row>
    <row r="1496" spans="1:26" x14ac:dyDescent="0.25">
      <c r="A1496" t="s">
        <v>1718</v>
      </c>
      <c r="B1496">
        <v>10925.955603763201</v>
      </c>
      <c r="C1496">
        <v>3</v>
      </c>
      <c r="D1496">
        <v>3</v>
      </c>
      <c r="E1496">
        <v>4</v>
      </c>
      <c r="F1496">
        <v>4.25</v>
      </c>
      <c r="G1496">
        <v>1.26</v>
      </c>
      <c r="H1496">
        <v>2.7440000000000002</v>
      </c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</row>
    <row r="1497" spans="1:26" x14ac:dyDescent="0.25">
      <c r="A1497" t="s">
        <v>1719</v>
      </c>
      <c r="B1497">
        <v>12443.4494376192</v>
      </c>
      <c r="C1497">
        <v>3</v>
      </c>
      <c r="D1497">
        <v>2</v>
      </c>
      <c r="E1497">
        <v>5</v>
      </c>
      <c r="F1497">
        <v>4.25</v>
      </c>
      <c r="G1497">
        <v>1.26</v>
      </c>
      <c r="H1497">
        <v>2.7939999999999996</v>
      </c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</row>
    <row r="1498" spans="1:26" x14ac:dyDescent="0.25">
      <c r="A1498" t="s">
        <v>1720</v>
      </c>
      <c r="B1498">
        <v>10365.650188185602</v>
      </c>
      <c r="C1498">
        <v>3</v>
      </c>
      <c r="D1498">
        <v>3</v>
      </c>
      <c r="E1498">
        <v>4</v>
      </c>
      <c r="F1498">
        <v>4.25</v>
      </c>
      <c r="G1498">
        <v>1.26</v>
      </c>
      <c r="H1498">
        <v>2.7340000000000004</v>
      </c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</row>
    <row r="1499" spans="1:26" x14ac:dyDescent="0.25">
      <c r="A1499" t="s">
        <v>1721</v>
      </c>
      <c r="B1499">
        <v>10365.650188185602</v>
      </c>
      <c r="C1499">
        <v>3</v>
      </c>
      <c r="D1499">
        <v>2</v>
      </c>
      <c r="E1499">
        <v>5</v>
      </c>
      <c r="F1499">
        <v>4.25</v>
      </c>
      <c r="G1499">
        <v>1.26</v>
      </c>
      <c r="H1499">
        <v>2.7340000000000004</v>
      </c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</row>
    <row r="1500" spans="1:26" x14ac:dyDescent="0.25">
      <c r="A1500" t="s">
        <v>1722</v>
      </c>
      <c r="B1500">
        <v>12639.059608412161</v>
      </c>
      <c r="C1500">
        <v>2</v>
      </c>
      <c r="D1500">
        <v>5</v>
      </c>
      <c r="E1500">
        <v>3</v>
      </c>
      <c r="F1500">
        <v>4.25</v>
      </c>
      <c r="G1500">
        <v>1.26</v>
      </c>
      <c r="H1500">
        <v>2.774</v>
      </c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</row>
    <row r="1501" spans="1:26" x14ac:dyDescent="0.25">
      <c r="A1501" t="s">
        <v>1723</v>
      </c>
      <c r="B1501">
        <v>14394.484554024959</v>
      </c>
      <c r="C1501">
        <v>2</v>
      </c>
      <c r="D1501">
        <v>4</v>
      </c>
      <c r="E1501">
        <v>4</v>
      </c>
      <c r="F1501">
        <v>4.25</v>
      </c>
      <c r="G1501">
        <v>1.26</v>
      </c>
      <c r="H1501">
        <v>2.8240000000000003</v>
      </c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</row>
    <row r="1502" spans="1:26" x14ac:dyDescent="0.25">
      <c r="A1502" t="s">
        <v>1724</v>
      </c>
      <c r="B1502">
        <v>12639.059608412161</v>
      </c>
      <c r="C1502">
        <v>2</v>
      </c>
      <c r="D1502">
        <v>4</v>
      </c>
      <c r="E1502">
        <v>4</v>
      </c>
      <c r="F1502">
        <v>4.25</v>
      </c>
      <c r="G1502">
        <v>1.26</v>
      </c>
      <c r="H1502">
        <v>2.774</v>
      </c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</row>
    <row r="1503" spans="1:26" x14ac:dyDescent="0.25">
      <c r="A1503" t="s">
        <v>1725</v>
      </c>
      <c r="B1503">
        <v>14394.484554024959</v>
      </c>
      <c r="C1503">
        <v>2</v>
      </c>
      <c r="D1503">
        <v>3</v>
      </c>
      <c r="E1503">
        <v>5</v>
      </c>
      <c r="F1503">
        <v>4.25</v>
      </c>
      <c r="G1503">
        <v>1.26</v>
      </c>
      <c r="H1503">
        <v>2.8240000000000003</v>
      </c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</row>
    <row r="1504" spans="1:26" x14ac:dyDescent="0.25">
      <c r="A1504" t="s">
        <v>1726</v>
      </c>
      <c r="B1504">
        <v>12251.018304645118</v>
      </c>
      <c r="C1504">
        <v>2</v>
      </c>
      <c r="D1504">
        <v>5</v>
      </c>
      <c r="E1504">
        <v>3</v>
      </c>
      <c r="F1504">
        <v>4.25</v>
      </c>
      <c r="G1504">
        <v>1.26</v>
      </c>
      <c r="H1504">
        <v>2.7589999999999999</v>
      </c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</row>
    <row r="1505" spans="1:26" x14ac:dyDescent="0.25">
      <c r="A1505" t="s">
        <v>1727</v>
      </c>
      <c r="B1505">
        <v>13952.548624734718</v>
      </c>
      <c r="C1505">
        <v>2</v>
      </c>
      <c r="D1505">
        <v>4</v>
      </c>
      <c r="E1505">
        <v>4</v>
      </c>
      <c r="F1505">
        <v>4.25</v>
      </c>
      <c r="G1505">
        <v>1.26</v>
      </c>
      <c r="H1505">
        <v>2.8089999999999997</v>
      </c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</row>
    <row r="1506" spans="1:26" x14ac:dyDescent="0.25">
      <c r="A1506" t="s">
        <v>1728</v>
      </c>
      <c r="B1506">
        <v>11622.76095568896</v>
      </c>
      <c r="C1506">
        <v>2</v>
      </c>
      <c r="D1506">
        <v>5</v>
      </c>
      <c r="E1506">
        <v>3</v>
      </c>
      <c r="F1506">
        <v>4.25</v>
      </c>
      <c r="G1506">
        <v>1.26</v>
      </c>
      <c r="H1506">
        <v>2.7490000000000001</v>
      </c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</row>
    <row r="1507" spans="1:26" x14ac:dyDescent="0.25">
      <c r="A1507" t="s">
        <v>1729</v>
      </c>
      <c r="B1507">
        <v>11622.76095568896</v>
      </c>
      <c r="C1507">
        <v>2</v>
      </c>
      <c r="D1507">
        <v>4</v>
      </c>
      <c r="E1507">
        <v>4</v>
      </c>
      <c r="F1507">
        <v>4.25</v>
      </c>
      <c r="G1507">
        <v>1.26</v>
      </c>
      <c r="H1507">
        <v>2.7490000000000001</v>
      </c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</row>
    <row r="1508" spans="1:26" x14ac:dyDescent="0.25">
      <c r="A1508" t="s">
        <v>1730</v>
      </c>
      <c r="B1508">
        <v>14412.9627113472</v>
      </c>
      <c r="C1508">
        <v>2</v>
      </c>
      <c r="D1508">
        <v>4</v>
      </c>
      <c r="E1508">
        <v>4</v>
      </c>
      <c r="F1508">
        <v>4.25</v>
      </c>
      <c r="G1508">
        <v>1.26</v>
      </c>
      <c r="H1508">
        <v>2.819</v>
      </c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</row>
    <row r="1509" spans="1:26" x14ac:dyDescent="0.25">
      <c r="A1509" t="s">
        <v>1731</v>
      </c>
      <c r="B1509">
        <v>13673.8364184576</v>
      </c>
      <c r="C1509">
        <v>2</v>
      </c>
      <c r="D1509">
        <v>4</v>
      </c>
      <c r="E1509">
        <v>4</v>
      </c>
      <c r="F1509">
        <v>4.25</v>
      </c>
      <c r="G1509">
        <v>1.26</v>
      </c>
      <c r="H1509">
        <v>2.8090000000000002</v>
      </c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</row>
    <row r="1510" spans="1:26" x14ac:dyDescent="0.25">
      <c r="A1510" t="s">
        <v>1732</v>
      </c>
      <c r="B1510">
        <v>13673.8364184576</v>
      </c>
      <c r="C1510">
        <v>2</v>
      </c>
      <c r="D1510">
        <v>3</v>
      </c>
      <c r="E1510">
        <v>5</v>
      </c>
      <c r="F1510">
        <v>4.25</v>
      </c>
      <c r="G1510">
        <v>1.26</v>
      </c>
      <c r="H1510">
        <v>2.8090000000000002</v>
      </c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</row>
    <row r="1511" spans="1:26" x14ac:dyDescent="0.25">
      <c r="A1511" t="s">
        <v>1733</v>
      </c>
      <c r="B1511">
        <v>12842.91540854784</v>
      </c>
      <c r="C1511">
        <v>2</v>
      </c>
      <c r="D1511">
        <v>4</v>
      </c>
      <c r="E1511">
        <v>4</v>
      </c>
      <c r="F1511">
        <v>4.25</v>
      </c>
      <c r="G1511">
        <v>1.26</v>
      </c>
      <c r="H1511">
        <v>2.7789999999999999</v>
      </c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</row>
    <row r="1512" spans="1:26" x14ac:dyDescent="0.25">
      <c r="A1512" t="s">
        <v>1734</v>
      </c>
      <c r="B1512">
        <v>14626.653659735039</v>
      </c>
      <c r="C1512">
        <v>2</v>
      </c>
      <c r="D1512">
        <v>3</v>
      </c>
      <c r="E1512">
        <v>5</v>
      </c>
      <c r="F1512">
        <v>4.25</v>
      </c>
      <c r="G1512">
        <v>1.26</v>
      </c>
      <c r="H1512">
        <v>2.8289999999999997</v>
      </c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</row>
    <row r="1513" spans="1:26" x14ac:dyDescent="0.25">
      <c r="A1513" t="s">
        <v>1735</v>
      </c>
      <c r="B1513">
        <v>12842.91540854784</v>
      </c>
      <c r="C1513">
        <v>2</v>
      </c>
      <c r="D1513">
        <v>3</v>
      </c>
      <c r="E1513">
        <v>5</v>
      </c>
      <c r="F1513">
        <v>4.25</v>
      </c>
      <c r="G1513">
        <v>1.26</v>
      </c>
      <c r="H1513">
        <v>2.7789999999999999</v>
      </c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</row>
    <row r="1514" spans="1:26" x14ac:dyDescent="0.25">
      <c r="A1514" t="s">
        <v>1736</v>
      </c>
      <c r="B1514">
        <v>12448.61537407488</v>
      </c>
      <c r="C1514">
        <v>2</v>
      </c>
      <c r="D1514">
        <v>4</v>
      </c>
      <c r="E1514">
        <v>4</v>
      </c>
      <c r="F1514">
        <v>4.25</v>
      </c>
      <c r="G1514">
        <v>1.26</v>
      </c>
      <c r="H1514">
        <v>2.7639999999999998</v>
      </c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</row>
    <row r="1515" spans="1:26" x14ac:dyDescent="0.25">
      <c r="A1515" t="s">
        <v>1737</v>
      </c>
      <c r="B1515">
        <v>14177.589731585278</v>
      </c>
      <c r="C1515">
        <v>2</v>
      </c>
      <c r="D1515">
        <v>3</v>
      </c>
      <c r="E1515">
        <v>5</v>
      </c>
      <c r="F1515">
        <v>4.25</v>
      </c>
      <c r="G1515">
        <v>1.26</v>
      </c>
      <c r="H1515">
        <v>2.8139999999999992</v>
      </c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</row>
    <row r="1516" spans="1:26" x14ac:dyDescent="0.25">
      <c r="A1516" t="s">
        <v>1738</v>
      </c>
      <c r="B1516">
        <v>11810.22484207104</v>
      </c>
      <c r="C1516">
        <v>2</v>
      </c>
      <c r="D1516">
        <v>4</v>
      </c>
      <c r="E1516">
        <v>4</v>
      </c>
      <c r="F1516">
        <v>4.25</v>
      </c>
      <c r="G1516">
        <v>1.26</v>
      </c>
      <c r="H1516">
        <v>2.754</v>
      </c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</row>
    <row r="1517" spans="1:26" x14ac:dyDescent="0.25">
      <c r="A1517" t="s">
        <v>1739</v>
      </c>
      <c r="B1517">
        <v>11810.22484207104</v>
      </c>
      <c r="C1517">
        <v>2</v>
      </c>
      <c r="D1517">
        <v>3</v>
      </c>
      <c r="E1517">
        <v>5</v>
      </c>
      <c r="F1517">
        <v>4.25</v>
      </c>
      <c r="G1517">
        <v>1.26</v>
      </c>
      <c r="H1517">
        <v>2.754</v>
      </c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</row>
    <row r="1518" spans="1:26" x14ac:dyDescent="0.25">
      <c r="A1518" t="s">
        <v>1740</v>
      </c>
      <c r="B1518">
        <v>14645.429851852799</v>
      </c>
      <c r="C1518">
        <v>2</v>
      </c>
      <c r="D1518">
        <v>3</v>
      </c>
      <c r="E1518">
        <v>5</v>
      </c>
      <c r="F1518">
        <v>4.25</v>
      </c>
      <c r="G1518">
        <v>1.26</v>
      </c>
      <c r="H1518">
        <v>2.8239999999999998</v>
      </c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</row>
    <row r="1519" spans="1:26" x14ac:dyDescent="0.25">
      <c r="A1519" t="s">
        <v>1741</v>
      </c>
      <c r="B1519">
        <v>13894.382167142399</v>
      </c>
      <c r="C1519">
        <v>2</v>
      </c>
      <c r="D1519">
        <v>3</v>
      </c>
      <c r="E1519">
        <v>5</v>
      </c>
      <c r="F1519">
        <v>4.25</v>
      </c>
      <c r="G1519">
        <v>1.26</v>
      </c>
      <c r="H1519">
        <v>2.8140000000000001</v>
      </c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</row>
    <row r="1520" spans="1:26" x14ac:dyDescent="0.25">
      <c r="A1520" t="s">
        <v>1742</v>
      </c>
      <c r="B1520">
        <v>9861.1595102592</v>
      </c>
      <c r="C1520">
        <v>4</v>
      </c>
      <c r="D1520">
        <v>4</v>
      </c>
      <c r="E1520">
        <v>2</v>
      </c>
      <c r="F1520">
        <v>5.5</v>
      </c>
      <c r="G1520">
        <v>1.28</v>
      </c>
      <c r="H1520">
        <v>2.7180000000000004</v>
      </c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</row>
    <row r="1521" spans="1:26" x14ac:dyDescent="0.25">
      <c r="A1521" t="s">
        <v>1743</v>
      </c>
      <c r="B1521">
        <v>11230.764997795199</v>
      </c>
      <c r="C1521">
        <v>4</v>
      </c>
      <c r="D1521">
        <v>3</v>
      </c>
      <c r="E1521">
        <v>3</v>
      </c>
      <c r="F1521">
        <v>5.5</v>
      </c>
      <c r="G1521">
        <v>1.28</v>
      </c>
      <c r="H1521">
        <v>2.7679999999999998</v>
      </c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</row>
    <row r="1522" spans="1:26" x14ac:dyDescent="0.25">
      <c r="A1522" t="s">
        <v>1744</v>
      </c>
      <c r="B1522">
        <v>9355.4590225536012</v>
      </c>
      <c r="C1522">
        <v>4</v>
      </c>
      <c r="D1522">
        <v>4</v>
      </c>
      <c r="E1522">
        <v>2</v>
      </c>
      <c r="F1522">
        <v>5.5</v>
      </c>
      <c r="G1522">
        <v>1.28</v>
      </c>
      <c r="H1522">
        <v>2.7080000000000006</v>
      </c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</row>
    <row r="1523" spans="1:26" x14ac:dyDescent="0.25">
      <c r="A1523" t="s">
        <v>1745</v>
      </c>
      <c r="B1523">
        <v>9355.4590225536012</v>
      </c>
      <c r="C1523">
        <v>4</v>
      </c>
      <c r="D1523">
        <v>3</v>
      </c>
      <c r="E1523">
        <v>3</v>
      </c>
      <c r="F1523">
        <v>5.5</v>
      </c>
      <c r="G1523">
        <v>1.28</v>
      </c>
      <c r="H1523">
        <v>2.7080000000000006</v>
      </c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</row>
    <row r="1524" spans="1:26" x14ac:dyDescent="0.25">
      <c r="A1524" t="s">
        <v>1746</v>
      </c>
      <c r="B1524">
        <v>9068.2300174752017</v>
      </c>
      <c r="C1524">
        <v>4</v>
      </c>
      <c r="D1524">
        <v>4</v>
      </c>
      <c r="E1524">
        <v>2</v>
      </c>
      <c r="F1524">
        <v>5.5</v>
      </c>
      <c r="G1524">
        <v>1.28</v>
      </c>
      <c r="H1524">
        <v>2.6930000000000005</v>
      </c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</row>
    <row r="1525" spans="1:26" x14ac:dyDescent="0.25">
      <c r="A1525" t="s">
        <v>1747</v>
      </c>
      <c r="B1525">
        <v>10668.505902912004</v>
      </c>
      <c r="C1525">
        <v>4</v>
      </c>
      <c r="D1525">
        <v>3</v>
      </c>
      <c r="E1525">
        <v>3</v>
      </c>
      <c r="F1525">
        <v>5.5</v>
      </c>
      <c r="G1525">
        <v>1.28</v>
      </c>
      <c r="H1525">
        <v>2.7530000000000006</v>
      </c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</row>
    <row r="1526" spans="1:26" x14ac:dyDescent="0.25">
      <c r="A1526" t="s">
        <v>1748</v>
      </c>
      <c r="B1526">
        <v>13008.3380773632</v>
      </c>
      <c r="C1526">
        <v>3</v>
      </c>
      <c r="D1526">
        <v>5</v>
      </c>
      <c r="E1526">
        <v>2</v>
      </c>
      <c r="F1526">
        <v>5.5</v>
      </c>
      <c r="G1526">
        <v>1.28</v>
      </c>
      <c r="H1526">
        <v>2.7930000000000001</v>
      </c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</row>
    <row r="1527" spans="1:26" x14ac:dyDescent="0.25">
      <c r="A1527" t="s">
        <v>1749</v>
      </c>
      <c r="B1527">
        <v>14815.051699219199</v>
      </c>
      <c r="C1527">
        <v>3</v>
      </c>
      <c r="D1527">
        <v>4</v>
      </c>
      <c r="E1527">
        <v>3</v>
      </c>
      <c r="F1527">
        <v>5.5</v>
      </c>
      <c r="G1527">
        <v>1.28</v>
      </c>
      <c r="H1527">
        <v>2.843</v>
      </c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</row>
    <row r="1528" spans="1:26" x14ac:dyDescent="0.25">
      <c r="A1528" t="s">
        <v>1750</v>
      </c>
      <c r="B1528">
        <v>12341.2438169856</v>
      </c>
      <c r="C1528">
        <v>3</v>
      </c>
      <c r="D1528">
        <v>5</v>
      </c>
      <c r="E1528">
        <v>2</v>
      </c>
      <c r="F1528">
        <v>5.5</v>
      </c>
      <c r="G1528">
        <v>1.28</v>
      </c>
      <c r="H1528">
        <v>2.7830000000000004</v>
      </c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</row>
    <row r="1529" spans="1:26" x14ac:dyDescent="0.25">
      <c r="A1529" t="s">
        <v>1751</v>
      </c>
      <c r="B1529">
        <v>12341.2438169856</v>
      </c>
      <c r="C1529">
        <v>3</v>
      </c>
      <c r="D1529">
        <v>4</v>
      </c>
      <c r="E1529">
        <v>3</v>
      </c>
      <c r="F1529">
        <v>5.5</v>
      </c>
      <c r="G1529">
        <v>1.28</v>
      </c>
      <c r="H1529">
        <v>2.7830000000000004</v>
      </c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</row>
    <row r="1530" spans="1:26" x14ac:dyDescent="0.25">
      <c r="A1530" t="s">
        <v>1752</v>
      </c>
      <c r="B1530">
        <v>11962.3459804992</v>
      </c>
      <c r="C1530">
        <v>3</v>
      </c>
      <c r="D1530">
        <v>5</v>
      </c>
      <c r="E1530">
        <v>2</v>
      </c>
      <c r="F1530">
        <v>5.5</v>
      </c>
      <c r="G1530">
        <v>1.28</v>
      </c>
      <c r="H1530">
        <v>2.7680000000000002</v>
      </c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</row>
    <row r="1531" spans="1:26" x14ac:dyDescent="0.25">
      <c r="A1531" t="s">
        <v>1753</v>
      </c>
      <c r="B1531">
        <v>14073.348212352001</v>
      </c>
      <c r="C1531">
        <v>3</v>
      </c>
      <c r="D1531">
        <v>4</v>
      </c>
      <c r="E1531">
        <v>3</v>
      </c>
      <c r="F1531">
        <v>5.5</v>
      </c>
      <c r="G1531">
        <v>1.28</v>
      </c>
      <c r="H1531">
        <v>2.8280000000000003</v>
      </c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</row>
    <row r="1532" spans="1:26" x14ac:dyDescent="0.25">
      <c r="A1532" t="s">
        <v>1754</v>
      </c>
      <c r="B1532">
        <v>13218.149981836799</v>
      </c>
      <c r="C1532">
        <v>3</v>
      </c>
      <c r="D1532">
        <v>4</v>
      </c>
      <c r="E1532">
        <v>3</v>
      </c>
      <c r="F1532">
        <v>5.5</v>
      </c>
      <c r="G1532">
        <v>1.28</v>
      </c>
      <c r="H1532">
        <v>2.798</v>
      </c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</row>
    <row r="1533" spans="1:26" x14ac:dyDescent="0.25">
      <c r="A1533" t="s">
        <v>1755</v>
      </c>
      <c r="B1533">
        <v>12540.296136614401</v>
      </c>
      <c r="C1533">
        <v>3</v>
      </c>
      <c r="D1533">
        <v>4</v>
      </c>
      <c r="E1533">
        <v>3</v>
      </c>
      <c r="F1533">
        <v>5.5</v>
      </c>
      <c r="G1533">
        <v>1.28</v>
      </c>
      <c r="H1533">
        <v>2.7880000000000003</v>
      </c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</row>
    <row r="1534" spans="1:26" x14ac:dyDescent="0.25">
      <c r="A1534" t="s">
        <v>1756</v>
      </c>
      <c r="B1534">
        <v>12540.296136614401</v>
      </c>
      <c r="C1534">
        <v>3</v>
      </c>
      <c r="D1534">
        <v>3</v>
      </c>
      <c r="E1534">
        <v>4</v>
      </c>
      <c r="F1534">
        <v>5.5</v>
      </c>
      <c r="G1534">
        <v>1.28</v>
      </c>
      <c r="H1534">
        <v>2.7880000000000003</v>
      </c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</row>
    <row r="1535" spans="1:26" x14ac:dyDescent="0.25">
      <c r="A1535" t="s">
        <v>1757</v>
      </c>
      <c r="B1535">
        <v>12155.287044700801</v>
      </c>
      <c r="C1535">
        <v>3</v>
      </c>
      <c r="D1535">
        <v>4</v>
      </c>
      <c r="E1535">
        <v>3</v>
      </c>
      <c r="F1535">
        <v>5.5</v>
      </c>
      <c r="G1535">
        <v>1.28</v>
      </c>
      <c r="H1535">
        <v>2.7730000000000001</v>
      </c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</row>
    <row r="1536" spans="1:26" x14ac:dyDescent="0.25">
      <c r="A1536" t="s">
        <v>1758</v>
      </c>
      <c r="B1536">
        <v>14300.337699648</v>
      </c>
      <c r="C1536">
        <v>3</v>
      </c>
      <c r="D1536">
        <v>3</v>
      </c>
      <c r="E1536">
        <v>4</v>
      </c>
      <c r="F1536">
        <v>5.5</v>
      </c>
      <c r="G1536">
        <v>1.28</v>
      </c>
      <c r="H1536">
        <v>2.8330000000000002</v>
      </c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</row>
    <row r="1537" spans="1:26" x14ac:dyDescent="0.25">
      <c r="A1537" t="s">
        <v>1759</v>
      </c>
      <c r="B1537">
        <v>9313.3173152447998</v>
      </c>
      <c r="C1537">
        <v>4</v>
      </c>
      <c r="D1537">
        <v>4</v>
      </c>
      <c r="E1537">
        <v>2</v>
      </c>
      <c r="F1537">
        <v>5.5</v>
      </c>
      <c r="G1537">
        <v>1.28</v>
      </c>
      <c r="H1537">
        <v>2.698</v>
      </c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</row>
    <row r="1538" spans="1:26" x14ac:dyDescent="0.25">
      <c r="A1538" t="s">
        <v>1760</v>
      </c>
      <c r="B1538">
        <v>12285.652628620801</v>
      </c>
      <c r="C1538">
        <v>3</v>
      </c>
      <c r="D1538">
        <v>5</v>
      </c>
      <c r="E1538">
        <v>2</v>
      </c>
      <c r="F1538">
        <v>5.5</v>
      </c>
      <c r="G1538">
        <v>1.28</v>
      </c>
      <c r="H1538">
        <v>2.7730000000000001</v>
      </c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</row>
    <row r="1539" spans="1:26" x14ac:dyDescent="0.25">
      <c r="A1539" t="s">
        <v>1761</v>
      </c>
      <c r="B1539">
        <v>12483.8083161792</v>
      </c>
      <c r="C1539">
        <v>3</v>
      </c>
      <c r="D1539">
        <v>4</v>
      </c>
      <c r="E1539">
        <v>3</v>
      </c>
      <c r="F1539">
        <v>5.5</v>
      </c>
      <c r="G1539">
        <v>1.28</v>
      </c>
      <c r="H1539">
        <v>2.7779999999999996</v>
      </c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</row>
    <row r="1540" spans="1:26" x14ac:dyDescent="0.25">
      <c r="A1540" t="s">
        <v>1762</v>
      </c>
      <c r="B1540">
        <v>11641.646644056002</v>
      </c>
      <c r="C1540">
        <v>4</v>
      </c>
      <c r="D1540">
        <v>3</v>
      </c>
      <c r="E1540">
        <v>3</v>
      </c>
      <c r="F1540">
        <v>5.5</v>
      </c>
      <c r="G1540">
        <v>1.28</v>
      </c>
      <c r="H1540">
        <v>2.7830000000000004</v>
      </c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</row>
    <row r="1541" spans="1:26" x14ac:dyDescent="0.25">
      <c r="A1541" t="s">
        <v>1763</v>
      </c>
      <c r="B1541">
        <v>14603.090750740799</v>
      </c>
      <c r="C1541">
        <v>6</v>
      </c>
      <c r="D1541">
        <v>3</v>
      </c>
      <c r="E1541">
        <v>1</v>
      </c>
      <c r="F1541">
        <v>6</v>
      </c>
      <c r="G1541">
        <v>1.26</v>
      </c>
      <c r="H1541">
        <v>2.871</v>
      </c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</row>
    <row r="1542" spans="1:26" x14ac:dyDescent="0.25">
      <c r="A1542" t="s">
        <v>1764</v>
      </c>
      <c r="B1542">
        <v>14603.090750740799</v>
      </c>
      <c r="C1542">
        <v>6</v>
      </c>
      <c r="D1542">
        <v>2</v>
      </c>
      <c r="E1542">
        <v>2</v>
      </c>
      <c r="F1542">
        <v>6</v>
      </c>
      <c r="G1542">
        <v>1.26</v>
      </c>
      <c r="H1542">
        <v>2.871</v>
      </c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</row>
    <row r="1543" spans="1:26" x14ac:dyDescent="0.25">
      <c r="A1543" t="s">
        <v>1765</v>
      </c>
      <c r="B1543">
        <v>14154.750245235597</v>
      </c>
      <c r="C1543">
        <v>6</v>
      </c>
      <c r="D1543">
        <v>3</v>
      </c>
      <c r="E1543">
        <v>1</v>
      </c>
      <c r="F1543">
        <v>6</v>
      </c>
      <c r="G1543">
        <v>1.26</v>
      </c>
      <c r="H1543">
        <v>2.8559999999999999</v>
      </c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</row>
    <row r="1544" spans="1:26" x14ac:dyDescent="0.25">
      <c r="A1544" t="s">
        <v>1766</v>
      </c>
      <c r="B1544">
        <v>10434.4779655116</v>
      </c>
      <c r="C1544">
        <v>6</v>
      </c>
      <c r="D1544">
        <v>3</v>
      </c>
      <c r="E1544">
        <v>1</v>
      </c>
      <c r="F1544">
        <v>6</v>
      </c>
      <c r="G1544">
        <v>1.26</v>
      </c>
      <c r="H1544">
        <v>2.7809999999999997</v>
      </c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</row>
    <row r="1545" spans="1:26" x14ac:dyDescent="0.25">
      <c r="A1545" t="s">
        <v>1767</v>
      </c>
      <c r="B1545">
        <v>10602.775997213397</v>
      </c>
      <c r="C1545">
        <v>6</v>
      </c>
      <c r="D1545">
        <v>2</v>
      </c>
      <c r="E1545">
        <v>2</v>
      </c>
      <c r="F1545">
        <v>6</v>
      </c>
      <c r="G1545">
        <v>1.26</v>
      </c>
      <c r="H1545">
        <v>2.7859999999999996</v>
      </c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</row>
    <row r="1546" spans="1:26" x14ac:dyDescent="0.25">
      <c r="A1546" t="s">
        <v>1768</v>
      </c>
      <c r="B1546">
        <v>10848.247672356863</v>
      </c>
      <c r="C1546">
        <v>4</v>
      </c>
      <c r="D1546">
        <v>4</v>
      </c>
      <c r="E1546">
        <v>2</v>
      </c>
      <c r="F1546">
        <v>3.8</v>
      </c>
      <c r="G1546">
        <v>1.26</v>
      </c>
      <c r="H1546">
        <v>2.7239999999999998</v>
      </c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</row>
    <row r="1547" spans="1:26" x14ac:dyDescent="0.25">
      <c r="A1547" t="s">
        <v>1769</v>
      </c>
      <c r="B1547">
        <v>12354.948737961982</v>
      </c>
      <c r="C1547">
        <v>4</v>
      </c>
      <c r="D1547">
        <v>3</v>
      </c>
      <c r="E1547">
        <v>3</v>
      </c>
      <c r="F1547">
        <v>4.0999999999999996</v>
      </c>
      <c r="G1547">
        <v>1.26</v>
      </c>
      <c r="H1547">
        <v>2.7739999999999996</v>
      </c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</row>
    <row r="1548" spans="1:26" x14ac:dyDescent="0.25">
      <c r="A1548" t="s">
        <v>1770</v>
      </c>
      <c r="B1548">
        <v>10848.247672356863</v>
      </c>
      <c r="C1548">
        <v>4</v>
      </c>
      <c r="D1548">
        <v>3</v>
      </c>
      <c r="E1548">
        <v>3</v>
      </c>
      <c r="F1548">
        <v>3.8</v>
      </c>
      <c r="G1548">
        <v>1.26</v>
      </c>
      <c r="H1548">
        <v>2.7239999999999998</v>
      </c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</row>
    <row r="1549" spans="1:26" x14ac:dyDescent="0.25">
      <c r="A1549" t="s">
        <v>1771</v>
      </c>
      <c r="B1549">
        <v>12354.948737961982</v>
      </c>
      <c r="C1549">
        <v>4</v>
      </c>
      <c r="D1549">
        <v>2</v>
      </c>
      <c r="E1549">
        <v>4</v>
      </c>
      <c r="F1549">
        <v>4.0999999999999996</v>
      </c>
      <c r="G1549">
        <v>1.26</v>
      </c>
      <c r="H1549">
        <v>2.7739999999999996</v>
      </c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</row>
    <row r="1550" spans="1:26" x14ac:dyDescent="0.25">
      <c r="A1550" t="s">
        <v>1772</v>
      </c>
      <c r="B1550">
        <v>12762.64432041984</v>
      </c>
      <c r="C1550">
        <v>4</v>
      </c>
      <c r="D1550">
        <v>3</v>
      </c>
      <c r="E1550">
        <v>3</v>
      </c>
      <c r="F1550">
        <v>4</v>
      </c>
      <c r="G1550">
        <v>1.26</v>
      </c>
      <c r="H1550">
        <v>2.7839999999999998</v>
      </c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</row>
    <row r="1551" spans="1:26" x14ac:dyDescent="0.25">
      <c r="A1551" t="s">
        <v>1773</v>
      </c>
      <c r="B1551">
        <v>14535.233809367039</v>
      </c>
      <c r="C1551">
        <v>4</v>
      </c>
      <c r="D1551">
        <v>2</v>
      </c>
      <c r="E1551">
        <v>4</v>
      </c>
      <c r="F1551">
        <v>4.0999999999999996</v>
      </c>
      <c r="G1551">
        <v>1.26</v>
      </c>
      <c r="H1551">
        <v>2.8339999999999996</v>
      </c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</row>
    <row r="1552" spans="1:26" x14ac:dyDescent="0.25">
      <c r="A1552" t="s">
        <v>1774</v>
      </c>
      <c r="B1552">
        <v>12762.64432041984</v>
      </c>
      <c r="C1552">
        <v>4</v>
      </c>
      <c r="D1552">
        <v>2</v>
      </c>
      <c r="E1552">
        <v>4</v>
      </c>
      <c r="F1552">
        <v>4</v>
      </c>
      <c r="G1552">
        <v>1.26</v>
      </c>
      <c r="H1552">
        <v>2.7839999999999998</v>
      </c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</row>
    <row r="1553" spans="1:26" x14ac:dyDescent="0.25">
      <c r="A1553" t="s">
        <v>1775</v>
      </c>
      <c r="B1553">
        <v>14535.233809367039</v>
      </c>
      <c r="C1553">
        <v>4</v>
      </c>
      <c r="D1553">
        <v>1</v>
      </c>
      <c r="E1553">
        <v>5</v>
      </c>
      <c r="F1553">
        <v>4.0999999999999996</v>
      </c>
      <c r="G1553">
        <v>1.26</v>
      </c>
      <c r="H1553">
        <v>2.8339999999999996</v>
      </c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</row>
    <row r="1554" spans="1:26" x14ac:dyDescent="0.25">
      <c r="A1554" t="s">
        <v>1776</v>
      </c>
      <c r="B1554">
        <v>9107.7156528906235</v>
      </c>
      <c r="C1554">
        <v>4</v>
      </c>
      <c r="D1554">
        <v>3</v>
      </c>
      <c r="E1554">
        <v>3</v>
      </c>
      <c r="F1554">
        <v>4.0999999999999996</v>
      </c>
      <c r="G1554">
        <v>1.26</v>
      </c>
      <c r="H1554">
        <v>2.6989999999999994</v>
      </c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</row>
    <row r="1555" spans="1:26" x14ac:dyDescent="0.25">
      <c r="A1555" t="s">
        <v>1777</v>
      </c>
      <c r="B1555">
        <v>9107.7156528906235</v>
      </c>
      <c r="C1555">
        <v>4</v>
      </c>
      <c r="D1555">
        <v>2</v>
      </c>
      <c r="E1555">
        <v>4</v>
      </c>
      <c r="F1555">
        <v>4.0999999999999996</v>
      </c>
      <c r="G1555">
        <v>1.26</v>
      </c>
      <c r="H1555">
        <v>2.6989999999999994</v>
      </c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</row>
    <row r="1556" spans="1:26" x14ac:dyDescent="0.25">
      <c r="A1556" t="s">
        <v>1778</v>
      </c>
      <c r="B1556">
        <v>14310.454376300544</v>
      </c>
      <c r="C1556">
        <v>3</v>
      </c>
      <c r="D1556">
        <v>5</v>
      </c>
      <c r="E1556">
        <v>2</v>
      </c>
      <c r="F1556">
        <v>3.8</v>
      </c>
      <c r="G1556">
        <v>1.26</v>
      </c>
      <c r="H1556">
        <v>2.7989999999999999</v>
      </c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</row>
    <row r="1557" spans="1:26" x14ac:dyDescent="0.25">
      <c r="A1557" t="s">
        <v>1779</v>
      </c>
      <c r="B1557">
        <v>14310.454376300544</v>
      </c>
      <c r="C1557">
        <v>3</v>
      </c>
      <c r="D1557">
        <v>4</v>
      </c>
      <c r="E1557">
        <v>3</v>
      </c>
      <c r="F1557">
        <v>3.8</v>
      </c>
      <c r="G1557">
        <v>1.26</v>
      </c>
      <c r="H1557">
        <v>2.7989999999999999</v>
      </c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</row>
    <row r="1558" spans="1:26" x14ac:dyDescent="0.25">
      <c r="A1558" t="s">
        <v>1780</v>
      </c>
      <c r="B1558">
        <v>9119.4072005836788</v>
      </c>
      <c r="C1558">
        <v>4</v>
      </c>
      <c r="D1558">
        <v>3</v>
      </c>
      <c r="E1558">
        <v>3</v>
      </c>
      <c r="F1558">
        <v>4</v>
      </c>
      <c r="G1558">
        <v>1.26</v>
      </c>
      <c r="H1558">
        <v>2.694</v>
      </c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</row>
    <row r="1559" spans="1:26" x14ac:dyDescent="0.25">
      <c r="A1559" t="s">
        <v>1781</v>
      </c>
      <c r="B1559">
        <v>10385.991533998078</v>
      </c>
      <c r="C1559">
        <v>4</v>
      </c>
      <c r="D1559">
        <v>2</v>
      </c>
      <c r="E1559">
        <v>4</v>
      </c>
      <c r="F1559">
        <v>4.0999999999999996</v>
      </c>
      <c r="G1559">
        <v>1.26</v>
      </c>
      <c r="H1559">
        <v>2.7439999999999998</v>
      </c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</row>
    <row r="1560" spans="1:26" x14ac:dyDescent="0.25">
      <c r="A1560" t="s">
        <v>1782</v>
      </c>
      <c r="B1560">
        <v>9254.6142924533742</v>
      </c>
      <c r="C1560">
        <v>4</v>
      </c>
      <c r="D1560">
        <v>2</v>
      </c>
      <c r="E1560">
        <v>4</v>
      </c>
      <c r="F1560">
        <v>4.0999999999999996</v>
      </c>
      <c r="G1560">
        <v>1.26</v>
      </c>
      <c r="H1560">
        <v>2.7039999999999997</v>
      </c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</row>
    <row r="1561" spans="1:26" x14ac:dyDescent="0.25">
      <c r="A1561" t="s">
        <v>1783</v>
      </c>
      <c r="B1561">
        <v>9254.6142924533742</v>
      </c>
      <c r="C1561">
        <v>4</v>
      </c>
      <c r="D1561">
        <v>1</v>
      </c>
      <c r="E1561">
        <v>5</v>
      </c>
      <c r="F1561">
        <v>4.0999999999999996</v>
      </c>
      <c r="G1561">
        <v>1.26</v>
      </c>
      <c r="H1561">
        <v>2.7039999999999997</v>
      </c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</row>
    <row r="1562" spans="1:26" x14ac:dyDescent="0.25">
      <c r="A1562" t="s">
        <v>1784</v>
      </c>
      <c r="B1562">
        <v>14541.268156563454</v>
      </c>
      <c r="C1562">
        <v>3</v>
      </c>
      <c r="D1562">
        <v>4</v>
      </c>
      <c r="E1562">
        <v>3</v>
      </c>
      <c r="F1562">
        <v>3.8</v>
      </c>
      <c r="G1562">
        <v>1.26</v>
      </c>
      <c r="H1562">
        <v>2.8039999999999998</v>
      </c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</row>
    <row r="1563" spans="1:26" x14ac:dyDescent="0.25">
      <c r="A1563" t="s">
        <v>1785</v>
      </c>
      <c r="B1563">
        <v>14541.268156563454</v>
      </c>
      <c r="C1563">
        <v>3</v>
      </c>
      <c r="D1563">
        <v>3</v>
      </c>
      <c r="E1563">
        <v>4</v>
      </c>
      <c r="F1563">
        <v>3.8</v>
      </c>
      <c r="G1563">
        <v>1.26</v>
      </c>
      <c r="H1563">
        <v>2.8039999999999998</v>
      </c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</row>
    <row r="1564" spans="1:26" x14ac:dyDescent="0.25">
      <c r="A1564" t="s">
        <v>1786</v>
      </c>
      <c r="B1564">
        <v>9266.4944134963189</v>
      </c>
      <c r="C1564">
        <v>4</v>
      </c>
      <c r="D1564">
        <v>2</v>
      </c>
      <c r="E1564">
        <v>4</v>
      </c>
      <c r="F1564">
        <v>4</v>
      </c>
      <c r="G1564">
        <v>1.26</v>
      </c>
      <c r="H1564">
        <v>2.6989999999999998</v>
      </c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</row>
    <row r="1565" spans="1:26" x14ac:dyDescent="0.25">
      <c r="A1565" t="s">
        <v>1787</v>
      </c>
      <c r="B1565">
        <v>10553.507526481917</v>
      </c>
      <c r="C1565">
        <v>4</v>
      </c>
      <c r="D1565">
        <v>1</v>
      </c>
      <c r="E1565">
        <v>5</v>
      </c>
      <c r="F1565">
        <v>4.0999999999999996</v>
      </c>
      <c r="G1565">
        <v>1.26</v>
      </c>
      <c r="H1565">
        <v>2.7489999999999997</v>
      </c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</row>
    <row r="1566" spans="1:26" x14ac:dyDescent="0.25">
      <c r="A1566" t="s">
        <v>1788</v>
      </c>
      <c r="B1566">
        <v>14537.311062674396</v>
      </c>
      <c r="C1566">
        <v>6</v>
      </c>
      <c r="D1566">
        <v>3</v>
      </c>
      <c r="E1566">
        <v>1</v>
      </c>
      <c r="F1566">
        <v>6</v>
      </c>
      <c r="G1566">
        <v>1.26</v>
      </c>
      <c r="H1566">
        <v>2.8609999999999998</v>
      </c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</row>
    <row r="1567" spans="1:26" x14ac:dyDescent="0.25">
      <c r="A1567" t="s">
        <v>1789</v>
      </c>
      <c r="B1567">
        <v>11141.443555393536</v>
      </c>
      <c r="C1567">
        <v>4</v>
      </c>
      <c r="D1567">
        <v>4</v>
      </c>
      <c r="E1567">
        <v>2</v>
      </c>
      <c r="F1567">
        <v>3.8</v>
      </c>
      <c r="G1567">
        <v>1.26</v>
      </c>
      <c r="H1567">
        <v>2.7290000000000001</v>
      </c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</row>
    <row r="1568" spans="1:26" x14ac:dyDescent="0.25">
      <c r="A1568" t="s">
        <v>1790</v>
      </c>
      <c r="B1568">
        <v>12688.866271420415</v>
      </c>
      <c r="C1568">
        <v>4</v>
      </c>
      <c r="D1568">
        <v>3</v>
      </c>
      <c r="E1568">
        <v>3</v>
      </c>
      <c r="F1568">
        <v>4.0999999999999996</v>
      </c>
      <c r="G1568">
        <v>1.26</v>
      </c>
      <c r="H1568">
        <v>2.7789999999999999</v>
      </c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</row>
    <row r="1569" spans="1:26" x14ac:dyDescent="0.25">
      <c r="A1569" t="s">
        <v>1791</v>
      </c>
      <c r="B1569">
        <v>11141.443555393536</v>
      </c>
      <c r="C1569">
        <v>4</v>
      </c>
      <c r="D1569">
        <v>3</v>
      </c>
      <c r="E1569">
        <v>3</v>
      </c>
      <c r="F1569">
        <v>3.8</v>
      </c>
      <c r="G1569">
        <v>1.26</v>
      </c>
      <c r="H1569">
        <v>2.7290000000000001</v>
      </c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</row>
    <row r="1570" spans="1:26" x14ac:dyDescent="0.25">
      <c r="A1570" t="s">
        <v>1792</v>
      </c>
      <c r="B1570">
        <v>12688.866271420415</v>
      </c>
      <c r="C1570">
        <v>4</v>
      </c>
      <c r="D1570">
        <v>2</v>
      </c>
      <c r="E1570">
        <v>4</v>
      </c>
      <c r="F1570">
        <v>4.0999999999999996</v>
      </c>
      <c r="G1570">
        <v>1.26</v>
      </c>
      <c r="H1570">
        <v>2.7789999999999999</v>
      </c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</row>
    <row r="1571" spans="1:26" x14ac:dyDescent="0.25">
      <c r="A1571" t="s">
        <v>1793</v>
      </c>
      <c r="B1571">
        <v>10799.381691850753</v>
      </c>
      <c r="C1571">
        <v>4</v>
      </c>
      <c r="D1571">
        <v>4</v>
      </c>
      <c r="E1571">
        <v>2</v>
      </c>
      <c r="F1571">
        <v>3.8</v>
      </c>
      <c r="G1571">
        <v>1.26</v>
      </c>
      <c r="H1571">
        <v>2.7139999999999995</v>
      </c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</row>
    <row r="1572" spans="1:26" x14ac:dyDescent="0.25">
      <c r="A1572" t="s">
        <v>1794</v>
      </c>
      <c r="B1572">
        <v>12299.295815718911</v>
      </c>
      <c r="C1572">
        <v>4</v>
      </c>
      <c r="D1572">
        <v>3</v>
      </c>
      <c r="E1572">
        <v>3</v>
      </c>
      <c r="F1572">
        <v>4.0999999999999996</v>
      </c>
      <c r="G1572">
        <v>1.26</v>
      </c>
      <c r="H1572">
        <v>2.7639999999999993</v>
      </c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</row>
    <row r="1573" spans="1:26" x14ac:dyDescent="0.25">
      <c r="A1573" t="s">
        <v>1795</v>
      </c>
      <c r="B1573">
        <v>10245.567246114817</v>
      </c>
      <c r="C1573">
        <v>4</v>
      </c>
      <c r="D1573">
        <v>4</v>
      </c>
      <c r="E1573">
        <v>2</v>
      </c>
      <c r="F1573">
        <v>3.8</v>
      </c>
      <c r="G1573">
        <v>1.26</v>
      </c>
      <c r="H1573">
        <v>2.7039999999999997</v>
      </c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</row>
    <row r="1574" spans="1:26" x14ac:dyDescent="0.25">
      <c r="A1574" t="s">
        <v>1796</v>
      </c>
      <c r="B1574">
        <v>10245.567246114817</v>
      </c>
      <c r="C1574">
        <v>4</v>
      </c>
      <c r="D1574">
        <v>3</v>
      </c>
      <c r="E1574">
        <v>3</v>
      </c>
      <c r="F1574">
        <v>3.8</v>
      </c>
      <c r="G1574">
        <v>1.26</v>
      </c>
      <c r="H1574">
        <v>2.7039999999999997</v>
      </c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</row>
    <row r="1575" spans="1:26" x14ac:dyDescent="0.25">
      <c r="A1575" t="s">
        <v>1797</v>
      </c>
      <c r="B1575">
        <v>12705.154931589119</v>
      </c>
      <c r="C1575">
        <v>4</v>
      </c>
      <c r="D1575">
        <v>3</v>
      </c>
      <c r="E1575">
        <v>3</v>
      </c>
      <c r="F1575">
        <v>4</v>
      </c>
      <c r="G1575">
        <v>1.26</v>
      </c>
      <c r="H1575">
        <v>2.774</v>
      </c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</row>
    <row r="1576" spans="1:26" x14ac:dyDescent="0.25">
      <c r="A1576" t="s">
        <v>1798</v>
      </c>
      <c r="B1576">
        <v>14469.759783198717</v>
      </c>
      <c r="C1576">
        <v>4</v>
      </c>
      <c r="D1576">
        <v>2</v>
      </c>
      <c r="E1576">
        <v>4</v>
      </c>
      <c r="F1576">
        <v>4.0999999999999996</v>
      </c>
      <c r="G1576">
        <v>1.26</v>
      </c>
      <c r="H1576">
        <v>2.8239999999999994</v>
      </c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</row>
    <row r="1577" spans="1:26" x14ac:dyDescent="0.25">
      <c r="A1577" t="s">
        <v>1799</v>
      </c>
      <c r="B1577">
        <v>12053.60852484096</v>
      </c>
      <c r="C1577">
        <v>4</v>
      </c>
      <c r="D1577">
        <v>3</v>
      </c>
      <c r="E1577">
        <v>3</v>
      </c>
      <c r="F1577">
        <v>4</v>
      </c>
      <c r="G1577">
        <v>1.26</v>
      </c>
      <c r="H1577">
        <v>2.7640000000000002</v>
      </c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</row>
    <row r="1578" spans="1:26" x14ac:dyDescent="0.25">
      <c r="A1578" t="s">
        <v>1800</v>
      </c>
      <c r="B1578">
        <v>12053.60852484096</v>
      </c>
      <c r="C1578">
        <v>4</v>
      </c>
      <c r="D1578">
        <v>2</v>
      </c>
      <c r="E1578">
        <v>4</v>
      </c>
      <c r="F1578">
        <v>4</v>
      </c>
      <c r="G1578">
        <v>1.26</v>
      </c>
      <c r="H1578">
        <v>2.7640000000000002</v>
      </c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</row>
    <row r="1579" spans="1:26" x14ac:dyDescent="0.25">
      <c r="A1579" t="s">
        <v>1801</v>
      </c>
      <c r="B1579">
        <v>9066.6899067064296</v>
      </c>
      <c r="C1579">
        <v>4</v>
      </c>
      <c r="D1579">
        <v>3</v>
      </c>
      <c r="E1579">
        <v>3</v>
      </c>
      <c r="F1579">
        <v>4.0999999999999996</v>
      </c>
      <c r="G1579">
        <v>1.26</v>
      </c>
      <c r="H1579">
        <v>2.6889999999999992</v>
      </c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</row>
    <row r="1580" spans="1:26" x14ac:dyDescent="0.25">
      <c r="A1580" t="s">
        <v>1802</v>
      </c>
      <c r="B1580">
        <v>14697.223413497853</v>
      </c>
      <c r="C1580">
        <v>3</v>
      </c>
      <c r="D1580">
        <v>5</v>
      </c>
      <c r="E1580">
        <v>2</v>
      </c>
      <c r="F1580">
        <v>3.8</v>
      </c>
      <c r="G1580">
        <v>1.26</v>
      </c>
      <c r="H1580">
        <v>2.8039999999999998</v>
      </c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</row>
    <row r="1581" spans="1:26" x14ac:dyDescent="0.25">
      <c r="A1581" t="s">
        <v>1803</v>
      </c>
      <c r="B1581">
        <v>14697.223413497853</v>
      </c>
      <c r="C1581">
        <v>3</v>
      </c>
      <c r="D1581">
        <v>4</v>
      </c>
      <c r="E1581">
        <v>3</v>
      </c>
      <c r="F1581">
        <v>3.8</v>
      </c>
      <c r="G1581">
        <v>1.26</v>
      </c>
      <c r="H1581">
        <v>2.8039999999999998</v>
      </c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</row>
    <row r="1582" spans="1:26" x14ac:dyDescent="0.25">
      <c r="A1582" t="s">
        <v>1804</v>
      </c>
      <c r="B1582">
        <v>14245.992870100992</v>
      </c>
      <c r="C1582">
        <v>3</v>
      </c>
      <c r="D1582">
        <v>5</v>
      </c>
      <c r="E1582">
        <v>2</v>
      </c>
      <c r="F1582">
        <v>3.8</v>
      </c>
      <c r="G1582">
        <v>1.26</v>
      </c>
      <c r="H1582">
        <v>2.7889999999999997</v>
      </c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</row>
    <row r="1583" spans="1:26" x14ac:dyDescent="0.25">
      <c r="A1583" t="s">
        <v>1805</v>
      </c>
      <c r="B1583">
        <v>13515.429133172736</v>
      </c>
      <c r="C1583">
        <v>3</v>
      </c>
      <c r="D1583">
        <v>5</v>
      </c>
      <c r="E1583">
        <v>2</v>
      </c>
      <c r="F1583">
        <v>3.8</v>
      </c>
      <c r="G1583">
        <v>1.26</v>
      </c>
      <c r="H1583">
        <v>2.7789999999999999</v>
      </c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</row>
    <row r="1584" spans="1:26" x14ac:dyDescent="0.25">
      <c r="A1584" t="s">
        <v>1806</v>
      </c>
      <c r="B1584">
        <v>13515.429133172736</v>
      </c>
      <c r="C1584">
        <v>3</v>
      </c>
      <c r="D1584">
        <v>4</v>
      </c>
      <c r="E1584">
        <v>3</v>
      </c>
      <c r="F1584">
        <v>3.8</v>
      </c>
      <c r="G1584">
        <v>1.26</v>
      </c>
      <c r="H1584">
        <v>2.7789999999999999</v>
      </c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</row>
    <row r="1585" spans="1:26" x14ac:dyDescent="0.25">
      <c r="A1585" t="s">
        <v>1807</v>
      </c>
      <c r="B1585">
        <v>9212.9268406855645</v>
      </c>
      <c r="C1585">
        <v>4</v>
      </c>
      <c r="D1585">
        <v>2</v>
      </c>
      <c r="E1585">
        <v>4</v>
      </c>
      <c r="F1585">
        <v>4.0999999999999996</v>
      </c>
      <c r="G1585">
        <v>1.26</v>
      </c>
      <c r="H1585">
        <v>2.694</v>
      </c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</row>
    <row r="1586" spans="1:26" x14ac:dyDescent="0.25">
      <c r="A1586" t="s">
        <v>1808</v>
      </c>
      <c r="B1586">
        <v>14934.275404038142</v>
      </c>
      <c r="C1586">
        <v>3</v>
      </c>
      <c r="D1586">
        <v>4</v>
      </c>
      <c r="E1586">
        <v>3</v>
      </c>
      <c r="F1586">
        <v>3.8</v>
      </c>
      <c r="G1586">
        <v>1.26</v>
      </c>
      <c r="H1586">
        <v>2.8090000000000002</v>
      </c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</row>
    <row r="1587" spans="1:26" x14ac:dyDescent="0.25">
      <c r="A1587" t="s">
        <v>1809</v>
      </c>
      <c r="B1587">
        <v>14934.275404038142</v>
      </c>
      <c r="C1587">
        <v>3</v>
      </c>
      <c r="D1587">
        <v>3</v>
      </c>
      <c r="E1587">
        <v>4</v>
      </c>
      <c r="F1587">
        <v>3.8</v>
      </c>
      <c r="G1587">
        <v>1.26</v>
      </c>
      <c r="H1587">
        <v>2.8090000000000002</v>
      </c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</row>
    <row r="1588" spans="1:26" x14ac:dyDescent="0.25">
      <c r="A1588" t="s">
        <v>1810</v>
      </c>
      <c r="B1588">
        <v>14475.766948651006</v>
      </c>
      <c r="C1588">
        <v>3</v>
      </c>
      <c r="D1588">
        <v>4</v>
      </c>
      <c r="E1588">
        <v>3</v>
      </c>
      <c r="F1588">
        <v>3.8</v>
      </c>
      <c r="G1588">
        <v>1.26</v>
      </c>
      <c r="H1588">
        <v>2.7939999999999996</v>
      </c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</row>
    <row r="1589" spans="1:26" x14ac:dyDescent="0.25">
      <c r="A1589" t="s">
        <v>1811</v>
      </c>
      <c r="B1589">
        <v>13733.419925643264</v>
      </c>
      <c r="C1589">
        <v>3</v>
      </c>
      <c r="D1589">
        <v>4</v>
      </c>
      <c r="E1589">
        <v>3</v>
      </c>
      <c r="F1589">
        <v>3.8</v>
      </c>
      <c r="G1589">
        <v>1.26</v>
      </c>
      <c r="H1589">
        <v>2.7839999999999998</v>
      </c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</row>
    <row r="1590" spans="1:26" x14ac:dyDescent="0.25">
      <c r="A1590" t="s">
        <v>1812</v>
      </c>
      <c r="B1590">
        <v>13733.419925643264</v>
      </c>
      <c r="C1590">
        <v>3</v>
      </c>
      <c r="D1590">
        <v>3</v>
      </c>
      <c r="E1590">
        <v>4</v>
      </c>
      <c r="F1590">
        <v>3.8</v>
      </c>
      <c r="G1590">
        <v>1.26</v>
      </c>
      <c r="H1590">
        <v>2.7839999999999998</v>
      </c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</row>
    <row r="1591" spans="1:26" x14ac:dyDescent="0.25">
      <c r="A1591" t="s">
        <v>1813</v>
      </c>
      <c r="B1591">
        <v>13926.804444241918</v>
      </c>
      <c r="C1591">
        <v>4</v>
      </c>
      <c r="D1591">
        <v>3</v>
      </c>
      <c r="E1591">
        <v>3</v>
      </c>
      <c r="F1591">
        <v>4.25</v>
      </c>
      <c r="G1591">
        <v>1.26</v>
      </c>
      <c r="H1591">
        <v>2.8140000000000001</v>
      </c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</row>
    <row r="1592" spans="1:26" x14ac:dyDescent="0.25">
      <c r="A1592" t="s">
        <v>1814</v>
      </c>
      <c r="B1592">
        <v>13926.804444241918</v>
      </c>
      <c r="C1592">
        <v>4</v>
      </c>
      <c r="D1592">
        <v>2</v>
      </c>
      <c r="E1592">
        <v>4</v>
      </c>
      <c r="F1592">
        <v>4.25</v>
      </c>
      <c r="G1592">
        <v>1.26</v>
      </c>
      <c r="H1592">
        <v>2.8140000000000001</v>
      </c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</row>
    <row r="1593" spans="1:26" x14ac:dyDescent="0.25">
      <c r="A1593" t="s">
        <v>1815</v>
      </c>
      <c r="B1593">
        <v>13499.227114813439</v>
      </c>
      <c r="C1593">
        <v>4</v>
      </c>
      <c r="D1593">
        <v>3</v>
      </c>
      <c r="E1593">
        <v>3</v>
      </c>
      <c r="F1593">
        <v>4.25</v>
      </c>
      <c r="G1593">
        <v>1.26</v>
      </c>
      <c r="H1593">
        <v>2.7989999999999999</v>
      </c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</row>
    <row r="1594" spans="1:26" x14ac:dyDescent="0.25">
      <c r="A1594" t="s">
        <v>1816</v>
      </c>
      <c r="B1594">
        <v>12806.95905764352</v>
      </c>
      <c r="C1594">
        <v>4</v>
      </c>
      <c r="D1594">
        <v>3</v>
      </c>
      <c r="E1594">
        <v>3</v>
      </c>
      <c r="F1594">
        <v>4.25</v>
      </c>
      <c r="G1594">
        <v>1.26</v>
      </c>
      <c r="H1594">
        <v>2.7890000000000001</v>
      </c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</row>
    <row r="1595" spans="1:26" x14ac:dyDescent="0.25">
      <c r="A1595" t="s">
        <v>1817</v>
      </c>
      <c r="B1595">
        <v>12806.95905764352</v>
      </c>
      <c r="C1595">
        <v>4</v>
      </c>
      <c r="D1595">
        <v>2</v>
      </c>
      <c r="E1595">
        <v>4</v>
      </c>
      <c r="F1595">
        <v>4.25</v>
      </c>
      <c r="G1595">
        <v>1.26</v>
      </c>
      <c r="H1595">
        <v>2.7890000000000001</v>
      </c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</row>
    <row r="1596" spans="1:26" x14ac:dyDescent="0.25">
      <c r="A1596" t="s">
        <v>1818</v>
      </c>
      <c r="B1596">
        <v>9951.2450195558395</v>
      </c>
      <c r="C1596">
        <v>4</v>
      </c>
      <c r="D1596">
        <v>3</v>
      </c>
      <c r="E1596">
        <v>3</v>
      </c>
      <c r="F1596">
        <v>4.25</v>
      </c>
      <c r="G1596">
        <v>1.26</v>
      </c>
      <c r="H1596">
        <v>2.7239999999999998</v>
      </c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</row>
    <row r="1597" spans="1:26" x14ac:dyDescent="0.25">
      <c r="A1597" t="s">
        <v>1819</v>
      </c>
      <c r="B1597">
        <v>11333.362383383037</v>
      </c>
      <c r="C1597">
        <v>4</v>
      </c>
      <c r="D1597">
        <v>2</v>
      </c>
      <c r="E1597">
        <v>4</v>
      </c>
      <c r="F1597">
        <v>4.25</v>
      </c>
      <c r="G1597">
        <v>1.26</v>
      </c>
      <c r="H1597">
        <v>2.7739999999999996</v>
      </c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</row>
    <row r="1598" spans="1:26" x14ac:dyDescent="0.25">
      <c r="A1598" t="s">
        <v>1820</v>
      </c>
      <c r="B1598">
        <v>9440.9247621427203</v>
      </c>
      <c r="C1598">
        <v>4</v>
      </c>
      <c r="D1598">
        <v>3</v>
      </c>
      <c r="E1598">
        <v>3</v>
      </c>
      <c r="F1598">
        <v>4.25</v>
      </c>
      <c r="G1598">
        <v>1.26</v>
      </c>
      <c r="H1598">
        <v>2.714</v>
      </c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</row>
    <row r="1599" spans="1:26" x14ac:dyDescent="0.25">
      <c r="A1599" t="s">
        <v>1821</v>
      </c>
      <c r="B1599">
        <v>9440.9247621427203</v>
      </c>
      <c r="C1599">
        <v>4</v>
      </c>
      <c r="D1599">
        <v>2</v>
      </c>
      <c r="E1599">
        <v>4</v>
      </c>
      <c r="F1599">
        <v>4.25</v>
      </c>
      <c r="G1599">
        <v>1.26</v>
      </c>
      <c r="H1599">
        <v>2.714</v>
      </c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</row>
    <row r="1600" spans="1:26" x14ac:dyDescent="0.25">
      <c r="A1600" t="s">
        <v>1822</v>
      </c>
      <c r="B1600">
        <v>9151.0718089190414</v>
      </c>
      <c r="C1600">
        <v>4</v>
      </c>
      <c r="D1600">
        <v>3</v>
      </c>
      <c r="E1600">
        <v>3</v>
      </c>
      <c r="F1600">
        <v>4.25</v>
      </c>
      <c r="G1600">
        <v>1.26</v>
      </c>
      <c r="H1600">
        <v>2.6989999999999998</v>
      </c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</row>
    <row r="1601" spans="1:26" x14ac:dyDescent="0.25">
      <c r="A1601" t="s">
        <v>1823</v>
      </c>
      <c r="B1601">
        <v>10765.9668340224</v>
      </c>
      <c r="C1601">
        <v>4</v>
      </c>
      <c r="D1601">
        <v>2</v>
      </c>
      <c r="E1601">
        <v>4</v>
      </c>
      <c r="F1601">
        <v>4.25</v>
      </c>
      <c r="G1601">
        <v>1.26</v>
      </c>
      <c r="H1601">
        <v>2.7589999999999999</v>
      </c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</row>
    <row r="1602" spans="1:26" x14ac:dyDescent="0.25">
      <c r="A1602" t="s">
        <v>1824</v>
      </c>
      <c r="B1602">
        <v>10111.748971484159</v>
      </c>
      <c r="C1602">
        <v>4</v>
      </c>
      <c r="D1602">
        <v>2</v>
      </c>
      <c r="E1602">
        <v>4</v>
      </c>
      <c r="F1602">
        <v>4.25</v>
      </c>
      <c r="G1602">
        <v>1.26</v>
      </c>
      <c r="H1602">
        <v>2.7289999999999996</v>
      </c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</row>
    <row r="1603" spans="1:26" x14ac:dyDescent="0.25">
      <c r="A1603" t="s">
        <v>1825</v>
      </c>
      <c r="B1603">
        <v>11516.158550856959</v>
      </c>
      <c r="C1603">
        <v>4</v>
      </c>
      <c r="D1603">
        <v>1</v>
      </c>
      <c r="E1603">
        <v>5</v>
      </c>
      <c r="F1603">
        <v>4.25</v>
      </c>
      <c r="G1603">
        <v>1.26</v>
      </c>
      <c r="H1603">
        <v>2.778999999999999</v>
      </c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</row>
    <row r="1604" spans="1:26" x14ac:dyDescent="0.25">
      <c r="A1604" t="s">
        <v>1826</v>
      </c>
      <c r="B1604">
        <v>9593.1977421772808</v>
      </c>
      <c r="C1604">
        <v>4</v>
      </c>
      <c r="D1604">
        <v>2</v>
      </c>
      <c r="E1604">
        <v>4</v>
      </c>
      <c r="F1604">
        <v>4.25</v>
      </c>
      <c r="G1604">
        <v>1.26</v>
      </c>
      <c r="H1604">
        <v>2.7189999999999999</v>
      </c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</row>
    <row r="1605" spans="1:26" x14ac:dyDescent="0.25">
      <c r="A1605" t="s">
        <v>1827</v>
      </c>
      <c r="B1605">
        <v>9593.1977421772808</v>
      </c>
      <c r="C1605">
        <v>4</v>
      </c>
      <c r="D1605">
        <v>1</v>
      </c>
      <c r="E1605">
        <v>5</v>
      </c>
      <c r="F1605">
        <v>4.25</v>
      </c>
      <c r="G1605">
        <v>1.26</v>
      </c>
      <c r="H1605">
        <v>2.7189999999999999</v>
      </c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</row>
    <row r="1606" spans="1:26" x14ac:dyDescent="0.25">
      <c r="A1606" t="s">
        <v>1828</v>
      </c>
      <c r="B1606">
        <v>9298.6697413209604</v>
      </c>
      <c r="C1606">
        <v>4</v>
      </c>
      <c r="D1606">
        <v>2</v>
      </c>
      <c r="E1606">
        <v>4</v>
      </c>
      <c r="F1606">
        <v>4.25</v>
      </c>
      <c r="G1606">
        <v>1.26</v>
      </c>
      <c r="H1606">
        <v>2.7039999999999997</v>
      </c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</row>
    <row r="1607" spans="1:26" x14ac:dyDescent="0.25">
      <c r="A1607" t="s">
        <v>1829</v>
      </c>
      <c r="B1607">
        <v>10939.6114603776</v>
      </c>
      <c r="C1607">
        <v>4</v>
      </c>
      <c r="D1607">
        <v>1</v>
      </c>
      <c r="E1607">
        <v>5</v>
      </c>
      <c r="F1607">
        <v>4.25</v>
      </c>
      <c r="G1607">
        <v>1.26</v>
      </c>
      <c r="H1607">
        <v>2.7639999999999998</v>
      </c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</row>
    <row r="1608" spans="1:26" x14ac:dyDescent="0.25">
      <c r="A1608" t="s">
        <v>1830</v>
      </c>
      <c r="B1608">
        <v>14333.707266278399</v>
      </c>
      <c r="C1608">
        <v>5</v>
      </c>
      <c r="D1608">
        <v>3</v>
      </c>
      <c r="E1608">
        <v>2</v>
      </c>
      <c r="F1608">
        <v>5.5</v>
      </c>
      <c r="G1608">
        <v>1.28</v>
      </c>
      <c r="H1608">
        <v>2.8330000000000002</v>
      </c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</row>
    <row r="1609" spans="1:26" x14ac:dyDescent="0.25">
      <c r="A1609" t="s">
        <v>1831</v>
      </c>
      <c r="B1609">
        <v>13598.6453551872</v>
      </c>
      <c r="C1609">
        <v>5</v>
      </c>
      <c r="D1609">
        <v>3</v>
      </c>
      <c r="E1609">
        <v>2</v>
      </c>
      <c r="F1609">
        <v>5.5</v>
      </c>
      <c r="G1609">
        <v>1.28</v>
      </c>
      <c r="H1609">
        <v>2.8230000000000004</v>
      </c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</row>
    <row r="1610" spans="1:26" x14ac:dyDescent="0.25">
      <c r="A1610" t="s">
        <v>1832</v>
      </c>
      <c r="B1610">
        <v>13598.6453551872</v>
      </c>
      <c r="C1610">
        <v>5</v>
      </c>
      <c r="D1610">
        <v>2</v>
      </c>
      <c r="E1610">
        <v>3</v>
      </c>
      <c r="F1610">
        <v>5.5</v>
      </c>
      <c r="G1610">
        <v>1.28</v>
      </c>
      <c r="H1610">
        <v>2.8230000000000004</v>
      </c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</row>
    <row r="1611" spans="1:26" x14ac:dyDescent="0.25">
      <c r="A1611" t="s">
        <v>1833</v>
      </c>
      <c r="B1611">
        <v>13181.143085510401</v>
      </c>
      <c r="C1611">
        <v>5</v>
      </c>
      <c r="D1611">
        <v>3</v>
      </c>
      <c r="E1611">
        <v>2</v>
      </c>
      <c r="F1611">
        <v>5.5</v>
      </c>
      <c r="G1611">
        <v>1.28</v>
      </c>
      <c r="H1611">
        <v>2.8080000000000003</v>
      </c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</row>
    <row r="1612" spans="1:26" x14ac:dyDescent="0.25">
      <c r="A1612" t="s">
        <v>1834</v>
      </c>
      <c r="B1612">
        <v>9716.762549894398</v>
      </c>
      <c r="C1612">
        <v>5</v>
      </c>
      <c r="D1612">
        <v>3</v>
      </c>
      <c r="E1612">
        <v>2</v>
      </c>
      <c r="F1612">
        <v>5.5</v>
      </c>
      <c r="G1612">
        <v>1.28</v>
      </c>
      <c r="H1612">
        <v>2.7330000000000001</v>
      </c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</row>
    <row r="1613" spans="1:26" x14ac:dyDescent="0.25">
      <c r="A1613" t="s">
        <v>1835</v>
      </c>
      <c r="B1613">
        <v>9873.4845265055992</v>
      </c>
      <c r="C1613">
        <v>5</v>
      </c>
      <c r="D1613">
        <v>2</v>
      </c>
      <c r="E1613">
        <v>3</v>
      </c>
      <c r="F1613">
        <v>5.5</v>
      </c>
      <c r="G1613">
        <v>1.28</v>
      </c>
      <c r="H1613">
        <v>2.738</v>
      </c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</row>
    <row r="1614" spans="1:26" x14ac:dyDescent="0.25">
      <c r="A1614" t="s">
        <v>1836</v>
      </c>
      <c r="B1614">
        <v>13537.3901959296</v>
      </c>
      <c r="C1614">
        <v>5</v>
      </c>
      <c r="D1614">
        <v>3</v>
      </c>
      <c r="E1614">
        <v>2</v>
      </c>
      <c r="F1614">
        <v>5.5</v>
      </c>
      <c r="G1614">
        <v>1.28</v>
      </c>
      <c r="H1614">
        <v>2.8129999999999997</v>
      </c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</row>
    <row r="1615" spans="1:26" x14ac:dyDescent="0.25">
      <c r="A1615" t="s">
        <v>1837</v>
      </c>
      <c r="B1615">
        <v>10170.009629980201</v>
      </c>
      <c r="C1615">
        <v>6</v>
      </c>
      <c r="D1615">
        <v>3</v>
      </c>
      <c r="E1615">
        <v>1</v>
      </c>
      <c r="F1615">
        <v>6</v>
      </c>
      <c r="G1615">
        <v>1.26</v>
      </c>
      <c r="H1615">
        <v>2.786</v>
      </c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</row>
    <row r="1616" spans="1:26" x14ac:dyDescent="0.25">
      <c r="A1616" t="s">
        <v>1838</v>
      </c>
      <c r="B1616">
        <v>13415.7573842292</v>
      </c>
      <c r="C1616">
        <v>5</v>
      </c>
      <c r="D1616">
        <v>4</v>
      </c>
      <c r="E1616">
        <v>1</v>
      </c>
      <c r="F1616">
        <v>6</v>
      </c>
      <c r="G1616">
        <v>1.26</v>
      </c>
      <c r="H1616">
        <v>2.8609999999999998</v>
      </c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</row>
    <row r="1617" spans="1:26" x14ac:dyDescent="0.25">
      <c r="A1617" t="s">
        <v>1839</v>
      </c>
      <c r="B1617">
        <v>13632.140567845801</v>
      </c>
      <c r="C1617">
        <v>5</v>
      </c>
      <c r="D1617">
        <v>3</v>
      </c>
      <c r="E1617">
        <v>2</v>
      </c>
      <c r="F1617">
        <v>6</v>
      </c>
      <c r="G1617">
        <v>1.26</v>
      </c>
      <c r="H1617">
        <v>2.8659999999999997</v>
      </c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</row>
    <row r="1618" spans="1:26" x14ac:dyDescent="0.25">
      <c r="A1618" t="s">
        <v>1840</v>
      </c>
      <c r="B1618">
        <v>13947.747007315971</v>
      </c>
      <c r="C1618">
        <v>3</v>
      </c>
      <c r="D1618">
        <v>5</v>
      </c>
      <c r="E1618">
        <v>2</v>
      </c>
      <c r="F1618">
        <v>3.8</v>
      </c>
      <c r="G1618">
        <v>1.26</v>
      </c>
      <c r="H1618">
        <v>2.8039999999999998</v>
      </c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</row>
    <row r="1619" spans="1:26" x14ac:dyDescent="0.25">
      <c r="A1619" t="s">
        <v>1841</v>
      </c>
      <c r="B1619">
        <v>13947.747007315971</v>
      </c>
      <c r="C1619">
        <v>3</v>
      </c>
      <c r="D1619">
        <v>4</v>
      </c>
      <c r="E1619">
        <v>3</v>
      </c>
      <c r="F1619">
        <v>3.8</v>
      </c>
      <c r="G1619">
        <v>1.26</v>
      </c>
      <c r="H1619">
        <v>2.8039999999999998</v>
      </c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</row>
    <row r="1620" spans="1:26" x14ac:dyDescent="0.25">
      <c r="A1620" t="s">
        <v>1842</v>
      </c>
      <c r="B1620">
        <v>10122.752117237762</v>
      </c>
      <c r="C1620">
        <v>4</v>
      </c>
      <c r="D1620">
        <v>2</v>
      </c>
      <c r="E1620">
        <v>4</v>
      </c>
      <c r="F1620">
        <v>4.0999999999999996</v>
      </c>
      <c r="G1620">
        <v>1.26</v>
      </c>
      <c r="H1620">
        <v>2.7489999999999997</v>
      </c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</row>
    <row r="1621" spans="1:26" x14ac:dyDescent="0.25">
      <c r="A1621" t="s">
        <v>1843</v>
      </c>
      <c r="B1621">
        <v>10281.881085493249</v>
      </c>
      <c r="C1621">
        <v>3</v>
      </c>
      <c r="D1621">
        <v>5</v>
      </c>
      <c r="E1621">
        <v>2</v>
      </c>
      <c r="F1621">
        <v>3.8</v>
      </c>
      <c r="G1621">
        <v>1.26</v>
      </c>
      <c r="H1621">
        <v>2.7290000000000001</v>
      </c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</row>
    <row r="1622" spans="1:26" x14ac:dyDescent="0.25">
      <c r="A1622" t="s">
        <v>1844</v>
      </c>
      <c r="B1622">
        <v>11709.920125145087</v>
      </c>
      <c r="C1622">
        <v>3</v>
      </c>
      <c r="D1622">
        <v>4</v>
      </c>
      <c r="E1622">
        <v>3</v>
      </c>
      <c r="F1622">
        <v>4.0999999999999996</v>
      </c>
      <c r="G1622">
        <v>1.26</v>
      </c>
      <c r="H1622">
        <v>2.7789999999999999</v>
      </c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</row>
    <row r="1623" spans="1:26" x14ac:dyDescent="0.25">
      <c r="A1623" t="s">
        <v>1845</v>
      </c>
      <c r="B1623">
        <v>10281.881085493249</v>
      </c>
      <c r="C1623">
        <v>3</v>
      </c>
      <c r="D1623">
        <v>4</v>
      </c>
      <c r="E1623">
        <v>3</v>
      </c>
      <c r="F1623">
        <v>3.8</v>
      </c>
      <c r="G1623">
        <v>1.26</v>
      </c>
      <c r="H1623">
        <v>2.7290000000000001</v>
      </c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</row>
    <row r="1624" spans="1:26" x14ac:dyDescent="0.25">
      <c r="A1624" t="s">
        <v>1846</v>
      </c>
      <c r="B1624">
        <v>11709.920125145087</v>
      </c>
      <c r="C1624">
        <v>3</v>
      </c>
      <c r="D1624">
        <v>3</v>
      </c>
      <c r="E1624">
        <v>4</v>
      </c>
      <c r="F1624">
        <v>4.0999999999999996</v>
      </c>
      <c r="G1624">
        <v>1.26</v>
      </c>
      <c r="H1624">
        <v>2.7789999999999999</v>
      </c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</row>
    <row r="1625" spans="1:26" x14ac:dyDescent="0.25">
      <c r="A1625" t="s">
        <v>1847</v>
      </c>
      <c r="B1625">
        <v>9966.209297780737</v>
      </c>
      <c r="C1625">
        <v>3</v>
      </c>
      <c r="D1625">
        <v>5</v>
      </c>
      <c r="E1625">
        <v>2</v>
      </c>
      <c r="F1625">
        <v>3.8</v>
      </c>
      <c r="G1625">
        <v>1.26</v>
      </c>
      <c r="H1625">
        <v>2.7139999999999995</v>
      </c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</row>
    <row r="1626" spans="1:26" x14ac:dyDescent="0.25">
      <c r="A1626" t="s">
        <v>1848</v>
      </c>
      <c r="B1626">
        <v>11350.405033583616</v>
      </c>
      <c r="C1626">
        <v>3</v>
      </c>
      <c r="D1626">
        <v>4</v>
      </c>
      <c r="E1626">
        <v>3</v>
      </c>
      <c r="F1626">
        <v>4.0999999999999996</v>
      </c>
      <c r="G1626">
        <v>1.26</v>
      </c>
      <c r="H1626">
        <v>2.7639999999999993</v>
      </c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</row>
    <row r="1627" spans="1:26" x14ac:dyDescent="0.25">
      <c r="A1627" t="s">
        <v>1849</v>
      </c>
      <c r="B1627">
        <v>9455.1216414842893</v>
      </c>
      <c r="C1627">
        <v>3</v>
      </c>
      <c r="D1627">
        <v>5</v>
      </c>
      <c r="E1627">
        <v>2</v>
      </c>
      <c r="F1627">
        <v>3.8</v>
      </c>
      <c r="G1627">
        <v>1.26</v>
      </c>
      <c r="H1627">
        <v>2.7039999999999997</v>
      </c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</row>
    <row r="1628" spans="1:26" x14ac:dyDescent="0.25">
      <c r="A1628" t="s">
        <v>1850</v>
      </c>
      <c r="B1628">
        <v>9455.1216414842893</v>
      </c>
      <c r="C1628">
        <v>3</v>
      </c>
      <c r="D1628">
        <v>4</v>
      </c>
      <c r="E1628">
        <v>3</v>
      </c>
      <c r="F1628">
        <v>3.8</v>
      </c>
      <c r="G1628">
        <v>1.26</v>
      </c>
      <c r="H1628">
        <v>2.7039999999999997</v>
      </c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</row>
    <row r="1629" spans="1:26" x14ac:dyDescent="0.25">
      <c r="A1629" t="s">
        <v>1851</v>
      </c>
      <c r="B1629">
        <v>11724.952115036162</v>
      </c>
      <c r="C1629">
        <v>3</v>
      </c>
      <c r="D1629">
        <v>4</v>
      </c>
      <c r="E1629">
        <v>3</v>
      </c>
      <c r="F1629">
        <v>4</v>
      </c>
      <c r="G1629">
        <v>1.26</v>
      </c>
      <c r="H1629">
        <v>2.774</v>
      </c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</row>
    <row r="1630" spans="1:26" x14ac:dyDescent="0.25">
      <c r="A1630" t="s">
        <v>1852</v>
      </c>
      <c r="B1630">
        <v>13353.417686568961</v>
      </c>
      <c r="C1630">
        <v>3</v>
      </c>
      <c r="D1630">
        <v>3</v>
      </c>
      <c r="E1630">
        <v>4</v>
      </c>
      <c r="F1630">
        <v>4.0999999999999996</v>
      </c>
      <c r="G1630">
        <v>1.26</v>
      </c>
      <c r="H1630">
        <v>2.8239999999999994</v>
      </c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</row>
    <row r="1631" spans="1:26" x14ac:dyDescent="0.25">
      <c r="A1631" t="s">
        <v>1853</v>
      </c>
      <c r="B1631">
        <v>11123.672519393283</v>
      </c>
      <c r="C1631">
        <v>3</v>
      </c>
      <c r="D1631">
        <v>4</v>
      </c>
      <c r="E1631">
        <v>3</v>
      </c>
      <c r="F1631">
        <v>4</v>
      </c>
      <c r="G1631">
        <v>1.26</v>
      </c>
      <c r="H1631">
        <v>2.7640000000000002</v>
      </c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</row>
    <row r="1632" spans="1:26" x14ac:dyDescent="0.25">
      <c r="A1632" t="s">
        <v>1854</v>
      </c>
      <c r="B1632">
        <v>11123.672519393283</v>
      </c>
      <c r="C1632">
        <v>3</v>
      </c>
      <c r="D1632">
        <v>3</v>
      </c>
      <c r="E1632">
        <v>4</v>
      </c>
      <c r="F1632">
        <v>4</v>
      </c>
      <c r="G1632">
        <v>1.26</v>
      </c>
      <c r="H1632">
        <v>2.7640000000000002</v>
      </c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</row>
    <row r="1633" spans="1:26" x14ac:dyDescent="0.25">
      <c r="A1633" t="s">
        <v>1855</v>
      </c>
      <c r="B1633">
        <v>10447.717877194753</v>
      </c>
      <c r="C1633">
        <v>3</v>
      </c>
      <c r="D1633">
        <v>4</v>
      </c>
      <c r="E1633">
        <v>3</v>
      </c>
      <c r="F1633">
        <v>3.8</v>
      </c>
      <c r="G1633">
        <v>1.26</v>
      </c>
      <c r="H1633">
        <v>2.734</v>
      </c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</row>
    <row r="1634" spans="1:26" x14ac:dyDescent="0.25">
      <c r="A1634" t="s">
        <v>1856</v>
      </c>
      <c r="B1634">
        <v>11898.789804582912</v>
      </c>
      <c r="C1634">
        <v>3</v>
      </c>
      <c r="D1634">
        <v>3</v>
      </c>
      <c r="E1634">
        <v>4</v>
      </c>
      <c r="F1634">
        <v>4.0999999999999996</v>
      </c>
      <c r="G1634">
        <v>1.26</v>
      </c>
      <c r="H1634">
        <v>2.7839999999999998</v>
      </c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</row>
    <row r="1635" spans="1:26" x14ac:dyDescent="0.25">
      <c r="A1635" t="s">
        <v>1857</v>
      </c>
      <c r="B1635">
        <v>10447.717877194753</v>
      </c>
      <c r="C1635">
        <v>3</v>
      </c>
      <c r="D1635">
        <v>3</v>
      </c>
      <c r="E1635">
        <v>4</v>
      </c>
      <c r="F1635">
        <v>3.8</v>
      </c>
      <c r="G1635">
        <v>1.26</v>
      </c>
      <c r="H1635">
        <v>2.734</v>
      </c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</row>
    <row r="1636" spans="1:26" x14ac:dyDescent="0.25">
      <c r="A1636" t="s">
        <v>1858</v>
      </c>
      <c r="B1636">
        <v>11898.789804582912</v>
      </c>
      <c r="C1636">
        <v>3</v>
      </c>
      <c r="D1636">
        <v>2</v>
      </c>
      <c r="E1636">
        <v>5</v>
      </c>
      <c r="F1636">
        <v>4.0999999999999996</v>
      </c>
      <c r="G1636">
        <v>1.26</v>
      </c>
      <c r="H1636">
        <v>2.7839999999999998</v>
      </c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</row>
    <row r="1637" spans="1:26" x14ac:dyDescent="0.25">
      <c r="A1637" t="s">
        <v>1859</v>
      </c>
      <c r="B1637">
        <v>10126.954609035265</v>
      </c>
      <c r="C1637">
        <v>3</v>
      </c>
      <c r="D1637">
        <v>4</v>
      </c>
      <c r="E1637">
        <v>3</v>
      </c>
      <c r="F1637">
        <v>3.8</v>
      </c>
      <c r="G1637">
        <v>1.26</v>
      </c>
      <c r="H1637">
        <v>2.7189999999999999</v>
      </c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</row>
    <row r="1638" spans="1:26" x14ac:dyDescent="0.25">
      <c r="A1638" t="s">
        <v>1860</v>
      </c>
      <c r="B1638">
        <v>11533.476082512383</v>
      </c>
      <c r="C1638">
        <v>3</v>
      </c>
      <c r="D1638">
        <v>3</v>
      </c>
      <c r="E1638">
        <v>4</v>
      </c>
      <c r="F1638">
        <v>4.0999999999999996</v>
      </c>
      <c r="G1638">
        <v>1.26</v>
      </c>
      <c r="H1638">
        <v>2.7689999999999997</v>
      </c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</row>
    <row r="1639" spans="1:26" x14ac:dyDescent="0.25">
      <c r="A1639" t="s">
        <v>1861</v>
      </c>
      <c r="B1639">
        <v>9607.6236034437134</v>
      </c>
      <c r="C1639">
        <v>3</v>
      </c>
      <c r="D1639">
        <v>4</v>
      </c>
      <c r="E1639">
        <v>3</v>
      </c>
      <c r="F1639">
        <v>3.8</v>
      </c>
      <c r="G1639">
        <v>1.26</v>
      </c>
      <c r="H1639">
        <v>2.7090000000000001</v>
      </c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</row>
    <row r="1640" spans="1:26" x14ac:dyDescent="0.25">
      <c r="A1640" t="s">
        <v>1862</v>
      </c>
      <c r="B1640">
        <v>9607.6236034437134</v>
      </c>
      <c r="C1640">
        <v>3</v>
      </c>
      <c r="D1640">
        <v>3</v>
      </c>
      <c r="E1640">
        <v>4</v>
      </c>
      <c r="F1640">
        <v>3.8</v>
      </c>
      <c r="G1640">
        <v>1.26</v>
      </c>
      <c r="H1640">
        <v>2.7090000000000001</v>
      </c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</row>
    <row r="1641" spans="1:26" x14ac:dyDescent="0.25">
      <c r="A1641" t="s">
        <v>1863</v>
      </c>
      <c r="B1641">
        <v>11914.064245923842</v>
      </c>
      <c r="C1641">
        <v>3</v>
      </c>
      <c r="D1641">
        <v>3</v>
      </c>
      <c r="E1641">
        <v>4</v>
      </c>
      <c r="F1641">
        <v>4</v>
      </c>
      <c r="G1641">
        <v>1.26</v>
      </c>
      <c r="H1641">
        <v>2.7789999999999999</v>
      </c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</row>
    <row r="1642" spans="1:26" x14ac:dyDescent="0.25">
      <c r="A1642" t="s">
        <v>1864</v>
      </c>
      <c r="B1642">
        <v>13568.795391191041</v>
      </c>
      <c r="C1642">
        <v>3</v>
      </c>
      <c r="D1642">
        <v>2</v>
      </c>
      <c r="E1642">
        <v>5</v>
      </c>
      <c r="F1642">
        <v>4.0999999999999996</v>
      </c>
      <c r="G1642">
        <v>1.26</v>
      </c>
      <c r="H1642">
        <v>2.8289999999999997</v>
      </c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</row>
    <row r="1643" spans="1:26" x14ac:dyDescent="0.25">
      <c r="A1643" t="s">
        <v>1865</v>
      </c>
      <c r="B1643">
        <v>11303.086592286721</v>
      </c>
      <c r="C1643">
        <v>3</v>
      </c>
      <c r="D1643">
        <v>3</v>
      </c>
      <c r="E1643">
        <v>4</v>
      </c>
      <c r="F1643">
        <v>4</v>
      </c>
      <c r="G1643">
        <v>1.26</v>
      </c>
      <c r="H1643">
        <v>2.7690000000000001</v>
      </c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</row>
    <row r="1644" spans="1:26" x14ac:dyDescent="0.25">
      <c r="A1644" t="s">
        <v>1866</v>
      </c>
      <c r="B1644">
        <v>11303.086592286721</v>
      </c>
      <c r="C1644">
        <v>3</v>
      </c>
      <c r="D1644">
        <v>2</v>
      </c>
      <c r="E1644">
        <v>5</v>
      </c>
      <c r="F1644">
        <v>4</v>
      </c>
      <c r="G1644">
        <v>1.26</v>
      </c>
      <c r="H1644">
        <v>2.7690000000000001</v>
      </c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</row>
    <row r="1645" spans="1:26" x14ac:dyDescent="0.25">
      <c r="A1645" t="s">
        <v>1867</v>
      </c>
      <c r="B1645">
        <v>14324.713142648832</v>
      </c>
      <c r="C1645">
        <v>3</v>
      </c>
      <c r="D1645">
        <v>5</v>
      </c>
      <c r="E1645">
        <v>2</v>
      </c>
      <c r="F1645">
        <v>3.8</v>
      </c>
      <c r="G1645">
        <v>1.26</v>
      </c>
      <c r="H1645">
        <v>2.8090000000000002</v>
      </c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</row>
    <row r="1646" spans="1:26" x14ac:dyDescent="0.25">
      <c r="A1646" t="s">
        <v>1868</v>
      </c>
      <c r="B1646">
        <v>14324.713142648832</v>
      </c>
      <c r="C1646">
        <v>3</v>
      </c>
      <c r="D1646">
        <v>4</v>
      </c>
      <c r="E1646">
        <v>3</v>
      </c>
      <c r="F1646">
        <v>3.8</v>
      </c>
      <c r="G1646">
        <v>1.26</v>
      </c>
      <c r="H1646">
        <v>2.8090000000000002</v>
      </c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</row>
    <row r="1647" spans="1:26" x14ac:dyDescent="0.25">
      <c r="A1647" t="s">
        <v>1869</v>
      </c>
      <c r="B1647">
        <v>13884.919318093824</v>
      </c>
      <c r="C1647">
        <v>3</v>
      </c>
      <c r="D1647">
        <v>5</v>
      </c>
      <c r="E1647">
        <v>2</v>
      </c>
      <c r="F1647">
        <v>3.8</v>
      </c>
      <c r="G1647">
        <v>1.26</v>
      </c>
      <c r="H1647">
        <v>2.794</v>
      </c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</row>
    <row r="1648" spans="1:26" x14ac:dyDescent="0.25">
      <c r="A1648" t="s">
        <v>1870</v>
      </c>
      <c r="B1648">
        <v>13172.872173576194</v>
      </c>
      <c r="C1648">
        <v>3</v>
      </c>
      <c r="D1648">
        <v>5</v>
      </c>
      <c r="E1648">
        <v>2</v>
      </c>
      <c r="F1648">
        <v>3.8</v>
      </c>
      <c r="G1648">
        <v>1.26</v>
      </c>
      <c r="H1648">
        <v>2.7840000000000003</v>
      </c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</row>
    <row r="1649" spans="1:26" x14ac:dyDescent="0.25">
      <c r="A1649" t="s">
        <v>1871</v>
      </c>
      <c r="B1649">
        <v>13172.872173576194</v>
      </c>
      <c r="C1649">
        <v>3</v>
      </c>
      <c r="D1649">
        <v>4</v>
      </c>
      <c r="E1649">
        <v>3</v>
      </c>
      <c r="F1649">
        <v>3.8</v>
      </c>
      <c r="G1649">
        <v>1.26</v>
      </c>
      <c r="H1649">
        <v>2.7840000000000003</v>
      </c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</row>
    <row r="1650" spans="1:26" x14ac:dyDescent="0.25">
      <c r="A1650" t="s">
        <v>1872</v>
      </c>
      <c r="B1650">
        <v>10235.566305828865</v>
      </c>
      <c r="C1650">
        <v>3</v>
      </c>
      <c r="D1650">
        <v>5</v>
      </c>
      <c r="E1650">
        <v>2</v>
      </c>
      <c r="F1650">
        <v>3.8</v>
      </c>
      <c r="G1650">
        <v>1.26</v>
      </c>
      <c r="H1650">
        <v>2.7190000000000003</v>
      </c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</row>
    <row r="1651" spans="1:26" x14ac:dyDescent="0.25">
      <c r="A1651" t="s">
        <v>1873</v>
      </c>
      <c r="B1651">
        <v>11657.172737193983</v>
      </c>
      <c r="C1651">
        <v>3</v>
      </c>
      <c r="D1651">
        <v>4</v>
      </c>
      <c r="E1651">
        <v>3</v>
      </c>
      <c r="F1651">
        <v>4.0999999999999996</v>
      </c>
      <c r="G1651">
        <v>1.26</v>
      </c>
      <c r="H1651">
        <v>2.7689999999999997</v>
      </c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</row>
    <row r="1652" spans="1:26" x14ac:dyDescent="0.25">
      <c r="A1652" t="s">
        <v>1874</v>
      </c>
      <c r="B1652">
        <v>9710.6654696325113</v>
      </c>
      <c r="C1652">
        <v>3</v>
      </c>
      <c r="D1652">
        <v>5</v>
      </c>
      <c r="E1652">
        <v>2</v>
      </c>
      <c r="F1652">
        <v>3.8</v>
      </c>
      <c r="G1652">
        <v>1.26</v>
      </c>
      <c r="H1652">
        <v>2.7090000000000005</v>
      </c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</row>
    <row r="1653" spans="1:26" x14ac:dyDescent="0.25">
      <c r="A1653" t="s">
        <v>1875</v>
      </c>
      <c r="B1653">
        <v>9710.6654696325113</v>
      </c>
      <c r="C1653">
        <v>3</v>
      </c>
      <c r="D1653">
        <v>4</v>
      </c>
      <c r="E1653">
        <v>3</v>
      </c>
      <c r="F1653">
        <v>3.8</v>
      </c>
      <c r="G1653">
        <v>1.26</v>
      </c>
      <c r="H1653">
        <v>2.7090000000000005</v>
      </c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</row>
    <row r="1654" spans="1:26" x14ac:dyDescent="0.25">
      <c r="A1654" t="s">
        <v>1876</v>
      </c>
      <c r="B1654">
        <v>9412.5310034595841</v>
      </c>
      <c r="C1654">
        <v>3</v>
      </c>
      <c r="D1654">
        <v>5</v>
      </c>
      <c r="E1654">
        <v>2</v>
      </c>
      <c r="F1654">
        <v>3.8</v>
      </c>
      <c r="G1654">
        <v>1.26</v>
      </c>
      <c r="H1654">
        <v>2.694</v>
      </c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</row>
    <row r="1655" spans="1:26" x14ac:dyDescent="0.25">
      <c r="A1655" t="s">
        <v>1877</v>
      </c>
      <c r="B1655">
        <v>11073.565886423041</v>
      </c>
      <c r="C1655">
        <v>3</v>
      </c>
      <c r="D1655">
        <v>4</v>
      </c>
      <c r="E1655">
        <v>3</v>
      </c>
      <c r="F1655">
        <v>4</v>
      </c>
      <c r="G1655">
        <v>1.26</v>
      </c>
      <c r="H1655">
        <v>2.7540000000000004</v>
      </c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</row>
    <row r="1656" spans="1:26" x14ac:dyDescent="0.25">
      <c r="A1656" t="s">
        <v>1878</v>
      </c>
      <c r="B1656">
        <v>10400.656084955135</v>
      </c>
      <c r="C1656">
        <v>3</v>
      </c>
      <c r="D1656">
        <v>4</v>
      </c>
      <c r="E1656">
        <v>3</v>
      </c>
      <c r="F1656">
        <v>3.8</v>
      </c>
      <c r="G1656">
        <v>1.26</v>
      </c>
      <c r="H1656">
        <v>2.7239999999999998</v>
      </c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</row>
    <row r="1657" spans="1:26" x14ac:dyDescent="0.25">
      <c r="A1657" t="s">
        <v>1879</v>
      </c>
      <c r="B1657">
        <v>11845.191652310015</v>
      </c>
      <c r="C1657">
        <v>3</v>
      </c>
      <c r="D1657">
        <v>3</v>
      </c>
      <c r="E1657">
        <v>4</v>
      </c>
      <c r="F1657">
        <v>4.0999999999999996</v>
      </c>
      <c r="G1657">
        <v>1.26</v>
      </c>
      <c r="H1657">
        <v>2.7739999999999996</v>
      </c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</row>
    <row r="1658" spans="1:26" x14ac:dyDescent="0.25">
      <c r="A1658" t="s">
        <v>1880</v>
      </c>
      <c r="B1658">
        <v>9867.2891062394883</v>
      </c>
      <c r="C1658">
        <v>3</v>
      </c>
      <c r="D1658">
        <v>4</v>
      </c>
      <c r="E1658">
        <v>3</v>
      </c>
      <c r="F1658">
        <v>3.8</v>
      </c>
      <c r="G1658">
        <v>1.26</v>
      </c>
      <c r="H1658">
        <v>2.714</v>
      </c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</row>
    <row r="1659" spans="1:26" x14ac:dyDescent="0.25">
      <c r="A1659" t="s">
        <v>1881</v>
      </c>
      <c r="B1659">
        <v>9867.2891062394883</v>
      </c>
      <c r="C1659">
        <v>3</v>
      </c>
      <c r="D1659">
        <v>3</v>
      </c>
      <c r="E1659">
        <v>4</v>
      </c>
      <c r="F1659">
        <v>3.8</v>
      </c>
      <c r="G1659">
        <v>1.26</v>
      </c>
      <c r="H1659">
        <v>2.714</v>
      </c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</row>
    <row r="1660" spans="1:26" x14ac:dyDescent="0.25">
      <c r="A1660" t="s">
        <v>1882</v>
      </c>
      <c r="B1660">
        <v>9564.3460196444139</v>
      </c>
      <c r="C1660">
        <v>3</v>
      </c>
      <c r="D1660">
        <v>4</v>
      </c>
      <c r="E1660">
        <v>3</v>
      </c>
      <c r="F1660">
        <v>3.8</v>
      </c>
      <c r="G1660">
        <v>1.26</v>
      </c>
      <c r="H1660">
        <v>2.6989999999999998</v>
      </c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</row>
    <row r="1661" spans="1:26" x14ac:dyDescent="0.25">
      <c r="A1661" t="s">
        <v>1883</v>
      </c>
      <c r="B1661">
        <v>11252.171787816958</v>
      </c>
      <c r="C1661">
        <v>3</v>
      </c>
      <c r="D1661">
        <v>3</v>
      </c>
      <c r="E1661">
        <v>4</v>
      </c>
      <c r="F1661">
        <v>4</v>
      </c>
      <c r="G1661">
        <v>1.26</v>
      </c>
      <c r="H1661">
        <v>2.7589999999999999</v>
      </c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</row>
    <row r="1662" spans="1:26" x14ac:dyDescent="0.25">
      <c r="A1662" t="s">
        <v>1884</v>
      </c>
      <c r="B1662">
        <v>9699.0245236684805</v>
      </c>
      <c r="C1662">
        <v>4</v>
      </c>
      <c r="D1662">
        <v>3</v>
      </c>
      <c r="E1662">
        <v>3</v>
      </c>
      <c r="F1662">
        <v>4.25</v>
      </c>
      <c r="G1662">
        <v>1.26</v>
      </c>
      <c r="H1662">
        <v>2.7290000000000001</v>
      </c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</row>
    <row r="1663" spans="1:26" x14ac:dyDescent="0.25">
      <c r="A1663" t="s">
        <v>1885</v>
      </c>
      <c r="B1663">
        <v>11046.111263066879</v>
      </c>
      <c r="C1663">
        <v>4</v>
      </c>
      <c r="D1663">
        <v>2</v>
      </c>
      <c r="E1663">
        <v>4</v>
      </c>
      <c r="F1663">
        <v>4.25</v>
      </c>
      <c r="G1663">
        <v>1.26</v>
      </c>
      <c r="H1663">
        <v>2.7789999999999999</v>
      </c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</row>
    <row r="1664" spans="1:26" x14ac:dyDescent="0.25">
      <c r="A1664" t="s">
        <v>1886</v>
      </c>
      <c r="B1664">
        <v>9201.638650659841</v>
      </c>
      <c r="C1664">
        <v>4</v>
      </c>
      <c r="D1664">
        <v>3</v>
      </c>
      <c r="E1664">
        <v>3</v>
      </c>
      <c r="F1664">
        <v>4.25</v>
      </c>
      <c r="G1664">
        <v>1.26</v>
      </c>
      <c r="H1664">
        <v>2.7190000000000003</v>
      </c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</row>
    <row r="1665" spans="1:26" x14ac:dyDescent="0.25">
      <c r="A1665" t="s">
        <v>1887</v>
      </c>
      <c r="B1665">
        <v>9201.638650659841</v>
      </c>
      <c r="C1665">
        <v>4</v>
      </c>
      <c r="D1665">
        <v>2</v>
      </c>
      <c r="E1665">
        <v>4</v>
      </c>
      <c r="F1665">
        <v>4.25</v>
      </c>
      <c r="G1665">
        <v>1.26</v>
      </c>
      <c r="H1665">
        <v>2.7190000000000003</v>
      </c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</row>
    <row r="1666" spans="1:26" x14ac:dyDescent="0.25">
      <c r="A1666" t="s">
        <v>1888</v>
      </c>
      <c r="B1666">
        <v>10493.096706892802</v>
      </c>
      <c r="C1666">
        <v>4</v>
      </c>
      <c r="D1666">
        <v>2</v>
      </c>
      <c r="E1666">
        <v>4</v>
      </c>
      <c r="F1666">
        <v>4.25</v>
      </c>
      <c r="G1666">
        <v>1.26</v>
      </c>
      <c r="H1666">
        <v>2.7640000000000002</v>
      </c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</row>
    <row r="1667" spans="1:26" x14ac:dyDescent="0.25">
      <c r="A1667" t="s">
        <v>1889</v>
      </c>
      <c r="B1667">
        <v>12794.457882286079</v>
      </c>
      <c r="C1667">
        <v>3</v>
      </c>
      <c r="D1667">
        <v>4</v>
      </c>
      <c r="E1667">
        <v>3</v>
      </c>
      <c r="F1667">
        <v>4.25</v>
      </c>
      <c r="G1667">
        <v>1.26</v>
      </c>
      <c r="H1667">
        <v>2.8040000000000003</v>
      </c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</row>
    <row r="1668" spans="1:26" x14ac:dyDescent="0.25">
      <c r="A1668" t="s">
        <v>1890</v>
      </c>
      <c r="B1668">
        <v>14571.465921492478</v>
      </c>
      <c r="C1668">
        <v>3</v>
      </c>
      <c r="D1668">
        <v>3</v>
      </c>
      <c r="E1668">
        <v>4</v>
      </c>
      <c r="F1668">
        <v>4.25</v>
      </c>
      <c r="G1668">
        <v>1.26</v>
      </c>
      <c r="H1668">
        <v>2.8540000000000001</v>
      </c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</row>
    <row r="1669" spans="1:26" x14ac:dyDescent="0.25">
      <c r="A1669" t="s">
        <v>1891</v>
      </c>
      <c r="B1669">
        <v>12138.331837040641</v>
      </c>
      <c r="C1669">
        <v>3</v>
      </c>
      <c r="D1669">
        <v>4</v>
      </c>
      <c r="E1669">
        <v>3</v>
      </c>
      <c r="F1669">
        <v>4.25</v>
      </c>
      <c r="G1669">
        <v>1.26</v>
      </c>
      <c r="H1669">
        <v>2.7940000000000005</v>
      </c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</row>
    <row r="1670" spans="1:26" x14ac:dyDescent="0.25">
      <c r="A1670" t="s">
        <v>1892</v>
      </c>
      <c r="B1670">
        <v>12138.331837040641</v>
      </c>
      <c r="C1670">
        <v>3</v>
      </c>
      <c r="D1670">
        <v>3</v>
      </c>
      <c r="E1670">
        <v>4</v>
      </c>
      <c r="F1670">
        <v>4.25</v>
      </c>
      <c r="G1670">
        <v>1.26</v>
      </c>
      <c r="H1670">
        <v>2.7940000000000005</v>
      </c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</row>
    <row r="1671" spans="1:26" x14ac:dyDescent="0.25">
      <c r="A1671" t="s">
        <v>1893</v>
      </c>
      <c r="B1671">
        <v>11765.663754324481</v>
      </c>
      <c r="C1671">
        <v>3</v>
      </c>
      <c r="D1671">
        <v>4</v>
      </c>
      <c r="E1671">
        <v>3</v>
      </c>
      <c r="F1671">
        <v>4.25</v>
      </c>
      <c r="G1671">
        <v>1.26</v>
      </c>
      <c r="H1671">
        <v>2.7790000000000004</v>
      </c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</row>
    <row r="1672" spans="1:26" x14ac:dyDescent="0.25">
      <c r="A1672" t="s">
        <v>1894</v>
      </c>
      <c r="B1672">
        <v>13841.9573580288</v>
      </c>
      <c r="C1672">
        <v>3</v>
      </c>
      <c r="D1672">
        <v>3</v>
      </c>
      <c r="E1672">
        <v>4</v>
      </c>
      <c r="F1672">
        <v>4.25</v>
      </c>
      <c r="G1672">
        <v>1.26</v>
      </c>
      <c r="H1672">
        <v>2.8390000000000004</v>
      </c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</row>
    <row r="1673" spans="1:26" x14ac:dyDescent="0.25">
      <c r="A1673" t="s">
        <v>1895</v>
      </c>
      <c r="B1673">
        <v>13000.820106193918</v>
      </c>
      <c r="C1673">
        <v>3</v>
      </c>
      <c r="D1673">
        <v>3</v>
      </c>
      <c r="E1673">
        <v>4</v>
      </c>
      <c r="F1673">
        <v>4.25</v>
      </c>
      <c r="G1673">
        <v>1.26</v>
      </c>
      <c r="H1673">
        <v>2.8090000000000002</v>
      </c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</row>
    <row r="1674" spans="1:26" x14ac:dyDescent="0.25">
      <c r="A1674" t="s">
        <v>1896</v>
      </c>
      <c r="B1674">
        <v>14806.489565387517</v>
      </c>
      <c r="C1674">
        <v>3</v>
      </c>
      <c r="D1674">
        <v>2</v>
      </c>
      <c r="E1674">
        <v>5</v>
      </c>
      <c r="F1674">
        <v>4.25</v>
      </c>
      <c r="G1674">
        <v>1.26</v>
      </c>
      <c r="H1674">
        <v>2.8589999999999995</v>
      </c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</row>
    <row r="1675" spans="1:26" x14ac:dyDescent="0.25">
      <c r="A1675" t="s">
        <v>1897</v>
      </c>
      <c r="B1675">
        <v>12334.111382799361</v>
      </c>
      <c r="C1675">
        <v>3</v>
      </c>
      <c r="D1675">
        <v>3</v>
      </c>
      <c r="E1675">
        <v>4</v>
      </c>
      <c r="F1675">
        <v>4.25</v>
      </c>
      <c r="G1675">
        <v>1.26</v>
      </c>
      <c r="H1675">
        <v>2.7990000000000004</v>
      </c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</row>
    <row r="1676" spans="1:26" x14ac:dyDescent="0.25">
      <c r="A1676" t="s">
        <v>1898</v>
      </c>
      <c r="B1676">
        <v>12334.111382799361</v>
      </c>
      <c r="C1676">
        <v>3</v>
      </c>
      <c r="D1676">
        <v>2</v>
      </c>
      <c r="E1676">
        <v>5</v>
      </c>
      <c r="F1676">
        <v>4.25</v>
      </c>
      <c r="G1676">
        <v>1.26</v>
      </c>
      <c r="H1676">
        <v>2.7990000000000004</v>
      </c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</row>
    <row r="1677" spans="1:26" x14ac:dyDescent="0.25">
      <c r="A1677" t="s">
        <v>1899</v>
      </c>
      <c r="B1677">
        <v>11955.432524555519</v>
      </c>
      <c r="C1677">
        <v>3</v>
      </c>
      <c r="D1677">
        <v>3</v>
      </c>
      <c r="E1677">
        <v>4</v>
      </c>
      <c r="F1677">
        <v>4.25</v>
      </c>
      <c r="G1677">
        <v>1.26</v>
      </c>
      <c r="H1677">
        <v>2.7839999999999998</v>
      </c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</row>
    <row r="1678" spans="1:26" x14ac:dyDescent="0.25">
      <c r="A1678" t="s">
        <v>1900</v>
      </c>
      <c r="B1678">
        <v>14065.2147347712</v>
      </c>
      <c r="C1678">
        <v>3</v>
      </c>
      <c r="D1678">
        <v>2</v>
      </c>
      <c r="E1678">
        <v>5</v>
      </c>
      <c r="F1678">
        <v>4.25</v>
      </c>
      <c r="G1678">
        <v>1.26</v>
      </c>
      <c r="H1678">
        <v>2.8440000000000003</v>
      </c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</row>
    <row r="1679" spans="1:26" x14ac:dyDescent="0.25">
      <c r="A1679" t="s">
        <v>1901</v>
      </c>
      <c r="B1679">
        <v>9470.4851580768009</v>
      </c>
      <c r="C1679">
        <v>5</v>
      </c>
      <c r="D1679">
        <v>3</v>
      </c>
      <c r="E1679">
        <v>2</v>
      </c>
      <c r="F1679">
        <v>5.5</v>
      </c>
      <c r="G1679">
        <v>1.28</v>
      </c>
      <c r="H1679">
        <v>2.7380000000000004</v>
      </c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</row>
    <row r="1680" spans="1:26" x14ac:dyDescent="0.25">
      <c r="A1680" t="s">
        <v>1902</v>
      </c>
      <c r="B1680">
        <v>12492.980421292803</v>
      </c>
      <c r="C1680">
        <v>4</v>
      </c>
      <c r="D1680">
        <v>4</v>
      </c>
      <c r="E1680">
        <v>2</v>
      </c>
      <c r="F1680">
        <v>5.5</v>
      </c>
      <c r="G1680">
        <v>1.28</v>
      </c>
      <c r="H1680">
        <v>2.8130000000000002</v>
      </c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</row>
    <row r="1681" spans="1:26" x14ac:dyDescent="0.25">
      <c r="A1681" t="s">
        <v>1903</v>
      </c>
      <c r="B1681">
        <v>12694.4801055072</v>
      </c>
      <c r="C1681">
        <v>4</v>
      </c>
      <c r="D1681">
        <v>3</v>
      </c>
      <c r="E1681">
        <v>3</v>
      </c>
      <c r="F1681">
        <v>5.5</v>
      </c>
      <c r="G1681">
        <v>1.28</v>
      </c>
      <c r="H1681">
        <v>2.8180000000000001</v>
      </c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</row>
    <row r="1682" spans="1:26" x14ac:dyDescent="0.25">
      <c r="A1682" t="s">
        <v>1904</v>
      </c>
      <c r="B1682">
        <v>13193.526006460799</v>
      </c>
      <c r="C1682">
        <v>5</v>
      </c>
      <c r="D1682">
        <v>3</v>
      </c>
      <c r="E1682">
        <v>2</v>
      </c>
      <c r="F1682">
        <v>6</v>
      </c>
      <c r="G1682">
        <v>1.26</v>
      </c>
      <c r="H1682">
        <v>2.8410000000000002</v>
      </c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</row>
    <row r="1683" spans="1:26" x14ac:dyDescent="0.25">
      <c r="A1683" t="s">
        <v>1905</v>
      </c>
      <c r="B1683">
        <v>12516.9349292064</v>
      </c>
      <c r="C1683">
        <v>5</v>
      </c>
      <c r="D1683">
        <v>3</v>
      </c>
      <c r="E1683">
        <v>2</v>
      </c>
      <c r="F1683">
        <v>6</v>
      </c>
      <c r="G1683">
        <v>1.26</v>
      </c>
      <c r="H1683">
        <v>2.8310000000000004</v>
      </c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</row>
    <row r="1684" spans="1:26" x14ac:dyDescent="0.25">
      <c r="A1684" t="s">
        <v>1906</v>
      </c>
      <c r="B1684">
        <v>12516.9349292064</v>
      </c>
      <c r="C1684">
        <v>5</v>
      </c>
      <c r="D1684">
        <v>2</v>
      </c>
      <c r="E1684">
        <v>3</v>
      </c>
      <c r="F1684">
        <v>6</v>
      </c>
      <c r="G1684">
        <v>1.26</v>
      </c>
      <c r="H1684">
        <v>2.8310000000000004</v>
      </c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</row>
    <row r="1685" spans="1:26" x14ac:dyDescent="0.25">
      <c r="A1685" t="s">
        <v>1907</v>
      </c>
      <c r="B1685">
        <v>12132.643067344799</v>
      </c>
      <c r="C1685">
        <v>5</v>
      </c>
      <c r="D1685">
        <v>3</v>
      </c>
      <c r="E1685">
        <v>2</v>
      </c>
      <c r="F1685">
        <v>6</v>
      </c>
      <c r="G1685">
        <v>1.26</v>
      </c>
      <c r="H1685">
        <v>2.8159999999999998</v>
      </c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</row>
    <row r="1686" spans="1:26" x14ac:dyDescent="0.25">
      <c r="A1686" t="s">
        <v>1908</v>
      </c>
      <c r="B1686">
        <v>14273.697726288001</v>
      </c>
      <c r="C1686">
        <v>5</v>
      </c>
      <c r="D1686">
        <v>2</v>
      </c>
      <c r="E1686">
        <v>3</v>
      </c>
      <c r="F1686">
        <v>6</v>
      </c>
      <c r="G1686">
        <v>1.26</v>
      </c>
      <c r="H1686">
        <v>2.8760000000000003</v>
      </c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</row>
    <row r="1687" spans="1:26" x14ac:dyDescent="0.25">
      <c r="A1687" t="s">
        <v>1909</v>
      </c>
      <c r="B1687">
        <v>9088.0937118971979</v>
      </c>
      <c r="C1687">
        <v>5</v>
      </c>
      <c r="D1687">
        <v>2</v>
      </c>
      <c r="E1687">
        <v>3</v>
      </c>
      <c r="F1687">
        <v>6</v>
      </c>
      <c r="G1687">
        <v>1.26</v>
      </c>
      <c r="H1687">
        <v>2.7459999999999996</v>
      </c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</row>
    <row r="1688" spans="1:26" x14ac:dyDescent="0.25">
      <c r="A1688" t="s">
        <v>1910</v>
      </c>
      <c r="B1688">
        <v>9298.4980048773104</v>
      </c>
      <c r="C1688">
        <v>3</v>
      </c>
      <c r="D1688">
        <v>4</v>
      </c>
      <c r="E1688">
        <v>3</v>
      </c>
      <c r="F1688">
        <v>3.8</v>
      </c>
      <c r="G1688">
        <v>1.26</v>
      </c>
      <c r="H1688">
        <v>2.6840000000000002</v>
      </c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</row>
    <row r="1689" spans="1:26" x14ac:dyDescent="0.25">
      <c r="A1689" t="s">
        <v>1911</v>
      </c>
      <c r="B1689">
        <v>10589.95606111027</v>
      </c>
      <c r="C1689">
        <v>3</v>
      </c>
      <c r="D1689">
        <v>3</v>
      </c>
      <c r="E1689">
        <v>4</v>
      </c>
      <c r="F1689">
        <v>4.0999999999999996</v>
      </c>
      <c r="G1689">
        <v>1.26</v>
      </c>
      <c r="H1689">
        <v>2.7339999999999995</v>
      </c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</row>
    <row r="1690" spans="1:26" x14ac:dyDescent="0.25">
      <c r="A1690" t="s">
        <v>1912</v>
      </c>
      <c r="B1690">
        <v>9298.4980048773104</v>
      </c>
      <c r="C1690">
        <v>3</v>
      </c>
      <c r="D1690">
        <v>3</v>
      </c>
      <c r="E1690">
        <v>4</v>
      </c>
      <c r="F1690">
        <v>3.8</v>
      </c>
      <c r="G1690">
        <v>1.26</v>
      </c>
      <c r="H1690">
        <v>2.6840000000000002</v>
      </c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</row>
    <row r="1691" spans="1:26" x14ac:dyDescent="0.25">
      <c r="A1691" t="s">
        <v>1913</v>
      </c>
      <c r="B1691">
        <v>10589.95606111027</v>
      </c>
      <c r="C1691">
        <v>3</v>
      </c>
      <c r="D1691">
        <v>2</v>
      </c>
      <c r="E1691">
        <v>5</v>
      </c>
      <c r="F1691">
        <v>4.0999999999999996</v>
      </c>
      <c r="G1691">
        <v>1.26</v>
      </c>
      <c r="H1691">
        <v>2.7339999999999995</v>
      </c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</row>
    <row r="1692" spans="1:26" x14ac:dyDescent="0.25">
      <c r="A1692" t="s">
        <v>1914</v>
      </c>
      <c r="B1692">
        <v>10939.409417502718</v>
      </c>
      <c r="C1692">
        <v>3</v>
      </c>
      <c r="D1692">
        <v>3</v>
      </c>
      <c r="E1692">
        <v>4</v>
      </c>
      <c r="F1692">
        <v>4</v>
      </c>
      <c r="G1692">
        <v>1.26</v>
      </c>
      <c r="H1692">
        <v>2.7440000000000002</v>
      </c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</row>
    <row r="1693" spans="1:26" x14ac:dyDescent="0.25">
      <c r="A1693" t="s">
        <v>1915</v>
      </c>
      <c r="B1693">
        <v>12458.771836600317</v>
      </c>
      <c r="C1693">
        <v>3</v>
      </c>
      <c r="D1693">
        <v>2</v>
      </c>
      <c r="E1693">
        <v>5</v>
      </c>
      <c r="F1693">
        <v>4.0999999999999996</v>
      </c>
      <c r="G1693">
        <v>1.26</v>
      </c>
      <c r="H1693">
        <v>2.7939999999999996</v>
      </c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</row>
    <row r="1694" spans="1:26" x14ac:dyDescent="0.25">
      <c r="A1694" t="s">
        <v>1916</v>
      </c>
      <c r="B1694">
        <v>10939.409417502718</v>
      </c>
      <c r="C1694">
        <v>3</v>
      </c>
      <c r="D1694">
        <v>2</v>
      </c>
      <c r="E1694">
        <v>5</v>
      </c>
      <c r="F1694">
        <v>4</v>
      </c>
      <c r="G1694">
        <v>1.26</v>
      </c>
      <c r="H1694">
        <v>2.7440000000000002</v>
      </c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</row>
    <row r="1695" spans="1:26" x14ac:dyDescent="0.25">
      <c r="A1695" t="s">
        <v>1917</v>
      </c>
      <c r="B1695">
        <v>12266.103751114752</v>
      </c>
      <c r="C1695">
        <v>2</v>
      </c>
      <c r="D1695">
        <v>5</v>
      </c>
      <c r="E1695">
        <v>3</v>
      </c>
      <c r="F1695">
        <v>3.8</v>
      </c>
      <c r="G1695">
        <v>1.26</v>
      </c>
      <c r="H1695">
        <v>2.7589999999999999</v>
      </c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</row>
    <row r="1696" spans="1:26" x14ac:dyDescent="0.25">
      <c r="A1696" t="s">
        <v>1918</v>
      </c>
      <c r="B1696">
        <v>13969.72927210291</v>
      </c>
      <c r="C1696">
        <v>2</v>
      </c>
      <c r="D1696">
        <v>4</v>
      </c>
      <c r="E1696">
        <v>4</v>
      </c>
      <c r="F1696">
        <v>4.0999999999999996</v>
      </c>
      <c r="G1696">
        <v>1.26</v>
      </c>
      <c r="H1696">
        <v>2.8089999999999997</v>
      </c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</row>
    <row r="1697" spans="1:26" x14ac:dyDescent="0.25">
      <c r="A1697" t="s">
        <v>1919</v>
      </c>
      <c r="B1697">
        <v>12266.103751114752</v>
      </c>
      <c r="C1697">
        <v>2</v>
      </c>
      <c r="D1697">
        <v>4</v>
      </c>
      <c r="E1697">
        <v>4</v>
      </c>
      <c r="F1697">
        <v>3.8</v>
      </c>
      <c r="G1697">
        <v>1.26</v>
      </c>
      <c r="H1697">
        <v>2.7589999999999999</v>
      </c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</row>
    <row r="1698" spans="1:26" x14ac:dyDescent="0.25">
      <c r="A1698" t="s">
        <v>1920</v>
      </c>
      <c r="B1698">
        <v>13969.72927210291</v>
      </c>
      <c r="C1698">
        <v>2</v>
      </c>
      <c r="D1698">
        <v>3</v>
      </c>
      <c r="E1698">
        <v>5</v>
      </c>
      <c r="F1698">
        <v>4.0999999999999996</v>
      </c>
      <c r="G1698">
        <v>1.26</v>
      </c>
      <c r="H1698">
        <v>2.8089999999999997</v>
      </c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</row>
    <row r="1699" spans="1:26" x14ac:dyDescent="0.25">
      <c r="A1699" t="s">
        <v>1921</v>
      </c>
      <c r="B1699">
        <v>14430.710295429119</v>
      </c>
      <c r="C1699">
        <v>2</v>
      </c>
      <c r="D1699">
        <v>4</v>
      </c>
      <c r="E1699">
        <v>4</v>
      </c>
      <c r="F1699">
        <v>4</v>
      </c>
      <c r="G1699">
        <v>1.26</v>
      </c>
      <c r="H1699">
        <v>2.819</v>
      </c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</row>
    <row r="1700" spans="1:26" x14ac:dyDescent="0.25">
      <c r="A1700" t="s">
        <v>1922</v>
      </c>
      <c r="B1700">
        <v>14430.710295429119</v>
      </c>
      <c r="C1700">
        <v>2</v>
      </c>
      <c r="D1700">
        <v>3</v>
      </c>
      <c r="E1700">
        <v>5</v>
      </c>
      <c r="F1700">
        <v>4</v>
      </c>
      <c r="G1700">
        <v>1.26</v>
      </c>
      <c r="H1700">
        <v>2.819</v>
      </c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</row>
    <row r="1701" spans="1:26" x14ac:dyDescent="0.25">
      <c r="A1701" t="s">
        <v>1923</v>
      </c>
      <c r="B1701">
        <v>12463.944134197247</v>
      </c>
      <c r="C1701">
        <v>2</v>
      </c>
      <c r="D1701">
        <v>4</v>
      </c>
      <c r="E1701">
        <v>4</v>
      </c>
      <c r="F1701">
        <v>3.8</v>
      </c>
      <c r="G1701">
        <v>1.26</v>
      </c>
      <c r="H1701">
        <v>2.7640000000000002</v>
      </c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</row>
    <row r="1702" spans="1:26" x14ac:dyDescent="0.25">
      <c r="A1702" t="s">
        <v>1924</v>
      </c>
      <c r="B1702">
        <v>14195.047486169085</v>
      </c>
      <c r="C1702">
        <v>2</v>
      </c>
      <c r="D1702">
        <v>3</v>
      </c>
      <c r="E1702">
        <v>5</v>
      </c>
      <c r="F1702">
        <v>4.0999999999999996</v>
      </c>
      <c r="G1702">
        <v>1.26</v>
      </c>
      <c r="H1702">
        <v>2.8140000000000001</v>
      </c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</row>
    <row r="1703" spans="1:26" x14ac:dyDescent="0.25">
      <c r="A1703" t="s">
        <v>1925</v>
      </c>
      <c r="B1703">
        <v>12463.944134197247</v>
      </c>
      <c r="C1703">
        <v>2</v>
      </c>
      <c r="D1703">
        <v>3</v>
      </c>
      <c r="E1703">
        <v>5</v>
      </c>
      <c r="F1703">
        <v>3.8</v>
      </c>
      <c r="G1703">
        <v>1.26</v>
      </c>
      <c r="H1703">
        <v>2.7640000000000002</v>
      </c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</row>
    <row r="1704" spans="1:26" x14ac:dyDescent="0.25">
      <c r="A1704" t="s">
        <v>1926</v>
      </c>
      <c r="B1704">
        <v>14663.46368729088</v>
      </c>
      <c r="C1704">
        <v>2</v>
      </c>
      <c r="D1704">
        <v>3</v>
      </c>
      <c r="E1704">
        <v>5</v>
      </c>
      <c r="F1704">
        <v>4</v>
      </c>
      <c r="G1704">
        <v>1.26</v>
      </c>
      <c r="H1704">
        <v>2.8240000000000003</v>
      </c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</row>
    <row r="1705" spans="1:26" x14ac:dyDescent="0.25">
      <c r="A1705" t="s">
        <v>1927</v>
      </c>
      <c r="B1705">
        <v>12460.552339435199</v>
      </c>
      <c r="C1705">
        <v>5</v>
      </c>
      <c r="D1705">
        <v>3</v>
      </c>
      <c r="E1705">
        <v>2</v>
      </c>
      <c r="F1705">
        <v>6</v>
      </c>
      <c r="G1705">
        <v>1.26</v>
      </c>
      <c r="H1705">
        <v>2.8210000000000002</v>
      </c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</row>
    <row r="1706" spans="1:26" x14ac:dyDescent="0.25">
      <c r="A1706" t="s">
        <v>1928</v>
      </c>
      <c r="B1706">
        <v>9549.8087617658857</v>
      </c>
      <c r="C1706">
        <v>3</v>
      </c>
      <c r="D1706">
        <v>4</v>
      </c>
      <c r="E1706">
        <v>3</v>
      </c>
      <c r="F1706">
        <v>3.8</v>
      </c>
      <c r="G1706">
        <v>1.26</v>
      </c>
      <c r="H1706">
        <v>2.6890000000000001</v>
      </c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</row>
    <row r="1707" spans="1:26" x14ac:dyDescent="0.25">
      <c r="A1707" t="s">
        <v>1929</v>
      </c>
      <c r="B1707">
        <v>10876.171089788924</v>
      </c>
      <c r="C1707">
        <v>3</v>
      </c>
      <c r="D1707">
        <v>3</v>
      </c>
      <c r="E1707">
        <v>4</v>
      </c>
      <c r="F1707">
        <v>4.0999999999999996</v>
      </c>
      <c r="G1707">
        <v>1.26</v>
      </c>
      <c r="H1707">
        <v>2.7389999999999999</v>
      </c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</row>
    <row r="1708" spans="1:26" x14ac:dyDescent="0.25">
      <c r="A1708" t="s">
        <v>1930</v>
      </c>
      <c r="B1708">
        <v>9549.8087617658857</v>
      </c>
      <c r="C1708">
        <v>3</v>
      </c>
      <c r="D1708">
        <v>3</v>
      </c>
      <c r="E1708">
        <v>4</v>
      </c>
      <c r="F1708">
        <v>3.8</v>
      </c>
      <c r="G1708">
        <v>1.26</v>
      </c>
      <c r="H1708">
        <v>2.6890000000000001</v>
      </c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</row>
    <row r="1709" spans="1:26" x14ac:dyDescent="0.25">
      <c r="A1709" t="s">
        <v>1931</v>
      </c>
      <c r="B1709">
        <v>10876.171089788924</v>
      </c>
      <c r="C1709">
        <v>3</v>
      </c>
      <c r="D1709">
        <v>2</v>
      </c>
      <c r="E1709">
        <v>5</v>
      </c>
      <c r="F1709">
        <v>4.0999999999999996</v>
      </c>
      <c r="G1709">
        <v>1.26</v>
      </c>
      <c r="H1709">
        <v>2.7389999999999999</v>
      </c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</row>
    <row r="1710" spans="1:26" x14ac:dyDescent="0.25">
      <c r="A1710" t="s">
        <v>1932</v>
      </c>
      <c r="B1710">
        <v>9256.6128787292146</v>
      </c>
      <c r="C1710">
        <v>3</v>
      </c>
      <c r="D1710">
        <v>4</v>
      </c>
      <c r="E1710">
        <v>3</v>
      </c>
      <c r="F1710">
        <v>3.8</v>
      </c>
      <c r="G1710">
        <v>1.26</v>
      </c>
      <c r="H1710">
        <v>2.6739999999999999</v>
      </c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</row>
    <row r="1711" spans="1:26" x14ac:dyDescent="0.25">
      <c r="A1711" t="s">
        <v>1933</v>
      </c>
      <c r="B1711">
        <v>10542.253556330494</v>
      </c>
      <c r="C1711">
        <v>3</v>
      </c>
      <c r="D1711">
        <v>3</v>
      </c>
      <c r="E1711">
        <v>4</v>
      </c>
      <c r="F1711">
        <v>4.0999999999999996</v>
      </c>
      <c r="G1711">
        <v>1.26</v>
      </c>
      <c r="H1711">
        <v>2.7239999999999993</v>
      </c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</row>
    <row r="1712" spans="1:26" x14ac:dyDescent="0.25">
      <c r="A1712" t="s">
        <v>1934</v>
      </c>
      <c r="B1712">
        <v>10890.132798504957</v>
      </c>
      <c r="C1712">
        <v>3</v>
      </c>
      <c r="D1712">
        <v>3</v>
      </c>
      <c r="E1712">
        <v>4</v>
      </c>
      <c r="F1712">
        <v>4</v>
      </c>
      <c r="G1712">
        <v>1.26</v>
      </c>
      <c r="H1712">
        <v>2.734</v>
      </c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</row>
    <row r="1713" spans="1:26" x14ac:dyDescent="0.25">
      <c r="A1713" t="s">
        <v>1935</v>
      </c>
      <c r="B1713">
        <v>12402.651242741755</v>
      </c>
      <c r="C1713">
        <v>3</v>
      </c>
      <c r="D1713">
        <v>2</v>
      </c>
      <c r="E1713">
        <v>5</v>
      </c>
      <c r="F1713">
        <v>4.0999999999999996</v>
      </c>
      <c r="G1713">
        <v>1.26</v>
      </c>
      <c r="H1713">
        <v>2.7839999999999998</v>
      </c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</row>
    <row r="1714" spans="1:26" x14ac:dyDescent="0.25">
      <c r="A1714" t="s">
        <v>1936</v>
      </c>
      <c r="B1714">
        <v>10331.664449863678</v>
      </c>
      <c r="C1714">
        <v>3</v>
      </c>
      <c r="D1714">
        <v>3</v>
      </c>
      <c r="E1714">
        <v>4</v>
      </c>
      <c r="F1714">
        <v>4</v>
      </c>
      <c r="G1714">
        <v>1.26</v>
      </c>
      <c r="H1714">
        <v>2.7240000000000002</v>
      </c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</row>
    <row r="1715" spans="1:26" x14ac:dyDescent="0.25">
      <c r="A1715" t="s">
        <v>1937</v>
      </c>
      <c r="B1715">
        <v>10331.664449863678</v>
      </c>
      <c r="C1715">
        <v>3</v>
      </c>
      <c r="D1715">
        <v>2</v>
      </c>
      <c r="E1715">
        <v>5</v>
      </c>
      <c r="F1715">
        <v>4</v>
      </c>
      <c r="G1715">
        <v>1.26</v>
      </c>
      <c r="H1715">
        <v>2.7240000000000002</v>
      </c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</row>
    <row r="1716" spans="1:26" x14ac:dyDescent="0.25">
      <c r="A1716" t="s">
        <v>1938</v>
      </c>
      <c r="B1716">
        <v>12597.620068712444</v>
      </c>
      <c r="C1716">
        <v>2</v>
      </c>
      <c r="D1716">
        <v>5</v>
      </c>
      <c r="E1716">
        <v>3</v>
      </c>
      <c r="F1716">
        <v>3.8</v>
      </c>
      <c r="G1716">
        <v>1.26</v>
      </c>
      <c r="H1716">
        <v>2.7640000000000002</v>
      </c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</row>
    <row r="1717" spans="1:26" x14ac:dyDescent="0.25">
      <c r="A1717" t="s">
        <v>1939</v>
      </c>
      <c r="B1717">
        <v>14347.289522700283</v>
      </c>
      <c r="C1717">
        <v>2</v>
      </c>
      <c r="D1717">
        <v>4</v>
      </c>
      <c r="E1717">
        <v>4</v>
      </c>
      <c r="F1717">
        <v>4.0999999999999996</v>
      </c>
      <c r="G1717">
        <v>1.26</v>
      </c>
      <c r="H1717">
        <v>2.8140000000000001</v>
      </c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</row>
    <row r="1718" spans="1:26" x14ac:dyDescent="0.25">
      <c r="A1718" t="s">
        <v>1940</v>
      </c>
      <c r="B1718">
        <v>12597.620068712444</v>
      </c>
      <c r="C1718">
        <v>2</v>
      </c>
      <c r="D1718">
        <v>4</v>
      </c>
      <c r="E1718">
        <v>4</v>
      </c>
      <c r="F1718">
        <v>3.8</v>
      </c>
      <c r="G1718">
        <v>1.26</v>
      </c>
      <c r="H1718">
        <v>2.7640000000000002</v>
      </c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</row>
    <row r="1719" spans="1:26" x14ac:dyDescent="0.25">
      <c r="A1719" t="s">
        <v>1941</v>
      </c>
      <c r="B1719">
        <v>14347.289522700283</v>
      </c>
      <c r="C1719">
        <v>2</v>
      </c>
      <c r="D1719">
        <v>3</v>
      </c>
      <c r="E1719">
        <v>5</v>
      </c>
      <c r="F1719">
        <v>4.0999999999999996</v>
      </c>
      <c r="G1719">
        <v>1.26</v>
      </c>
      <c r="H1719">
        <v>2.8140000000000001</v>
      </c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</row>
    <row r="1720" spans="1:26" x14ac:dyDescent="0.25">
      <c r="A1720" t="s">
        <v>1942</v>
      </c>
      <c r="B1720">
        <v>12210.851031515132</v>
      </c>
      <c r="C1720">
        <v>2</v>
      </c>
      <c r="D1720">
        <v>5</v>
      </c>
      <c r="E1720">
        <v>3</v>
      </c>
      <c r="F1720">
        <v>3.8</v>
      </c>
      <c r="G1720">
        <v>1.26</v>
      </c>
      <c r="H1720">
        <v>2.7489999999999997</v>
      </c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</row>
    <row r="1721" spans="1:26" x14ac:dyDescent="0.25">
      <c r="A1721" t="s">
        <v>1943</v>
      </c>
      <c r="B1721">
        <v>13906.802563670011</v>
      </c>
      <c r="C1721">
        <v>2</v>
      </c>
      <c r="D1721">
        <v>4</v>
      </c>
      <c r="E1721">
        <v>4</v>
      </c>
      <c r="F1721">
        <v>4.0999999999999996</v>
      </c>
      <c r="G1721">
        <v>1.26</v>
      </c>
      <c r="H1721">
        <v>2.7989999999999995</v>
      </c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</row>
    <row r="1722" spans="1:26" x14ac:dyDescent="0.25">
      <c r="A1722" t="s">
        <v>1944</v>
      </c>
      <c r="B1722">
        <v>11584.653542719487</v>
      </c>
      <c r="C1722">
        <v>2</v>
      </c>
      <c r="D1722">
        <v>5</v>
      </c>
      <c r="E1722">
        <v>3</v>
      </c>
      <c r="F1722">
        <v>3.8</v>
      </c>
      <c r="G1722">
        <v>1.26</v>
      </c>
      <c r="H1722">
        <v>2.7389999999999999</v>
      </c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</row>
    <row r="1723" spans="1:26" x14ac:dyDescent="0.25">
      <c r="A1723" t="s">
        <v>1945</v>
      </c>
      <c r="B1723">
        <v>11584.653542719487</v>
      </c>
      <c r="C1723">
        <v>2</v>
      </c>
      <c r="D1723">
        <v>4</v>
      </c>
      <c r="E1723">
        <v>4</v>
      </c>
      <c r="F1723">
        <v>3.8</v>
      </c>
      <c r="G1723">
        <v>1.26</v>
      </c>
      <c r="H1723">
        <v>2.7389999999999999</v>
      </c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</row>
    <row r="1724" spans="1:26" x14ac:dyDescent="0.25">
      <c r="A1724" t="s">
        <v>1946</v>
      </c>
      <c r="B1724">
        <v>14365.707095900156</v>
      </c>
      <c r="C1724">
        <v>2</v>
      </c>
      <c r="D1724">
        <v>4</v>
      </c>
      <c r="E1724">
        <v>4</v>
      </c>
      <c r="F1724">
        <v>4</v>
      </c>
      <c r="G1724">
        <v>1.26</v>
      </c>
      <c r="H1724">
        <v>2.8090000000000002</v>
      </c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</row>
    <row r="1725" spans="1:26" x14ac:dyDescent="0.25">
      <c r="A1725" t="s">
        <v>1947</v>
      </c>
      <c r="B1725">
        <v>13629.004167905277</v>
      </c>
      <c r="C1725">
        <v>2</v>
      </c>
      <c r="D1725">
        <v>4</v>
      </c>
      <c r="E1725">
        <v>4</v>
      </c>
      <c r="F1725">
        <v>4</v>
      </c>
      <c r="G1725">
        <v>1.26</v>
      </c>
      <c r="H1725">
        <v>2.7990000000000004</v>
      </c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</row>
    <row r="1726" spans="1:26" x14ac:dyDescent="0.25">
      <c r="A1726" t="s">
        <v>1948</v>
      </c>
      <c r="B1726">
        <v>13629.004167905277</v>
      </c>
      <c r="C1726">
        <v>2</v>
      </c>
      <c r="D1726">
        <v>3</v>
      </c>
      <c r="E1726">
        <v>5</v>
      </c>
      <c r="F1726">
        <v>4</v>
      </c>
      <c r="G1726">
        <v>1.26</v>
      </c>
      <c r="H1726">
        <v>2.7990000000000004</v>
      </c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</row>
    <row r="1727" spans="1:26" x14ac:dyDescent="0.25">
      <c r="A1727" t="s">
        <v>1949</v>
      </c>
      <c r="B1727">
        <v>12800.807489175546</v>
      </c>
      <c r="C1727">
        <v>2</v>
      </c>
      <c r="D1727">
        <v>4</v>
      </c>
      <c r="E1727">
        <v>4</v>
      </c>
      <c r="F1727">
        <v>3.8</v>
      </c>
      <c r="G1727">
        <v>1.26</v>
      </c>
      <c r="H1727">
        <v>2.7690000000000001</v>
      </c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</row>
    <row r="1728" spans="1:26" x14ac:dyDescent="0.25">
      <c r="A1728" t="s">
        <v>1950</v>
      </c>
      <c r="B1728">
        <v>14578.697418227704</v>
      </c>
      <c r="C1728">
        <v>2</v>
      </c>
      <c r="D1728">
        <v>3</v>
      </c>
      <c r="E1728">
        <v>5</v>
      </c>
      <c r="F1728">
        <v>4.0999999999999996</v>
      </c>
      <c r="G1728">
        <v>1.26</v>
      </c>
      <c r="H1728">
        <v>2.819</v>
      </c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</row>
    <row r="1729" spans="1:26" x14ac:dyDescent="0.25">
      <c r="A1729" t="s">
        <v>1951</v>
      </c>
      <c r="B1729">
        <v>12800.807489175546</v>
      </c>
      <c r="C1729">
        <v>2</v>
      </c>
      <c r="D1729">
        <v>3</v>
      </c>
      <c r="E1729">
        <v>5</v>
      </c>
      <c r="F1729">
        <v>3.8</v>
      </c>
      <c r="G1729">
        <v>1.26</v>
      </c>
      <c r="H1729">
        <v>2.7690000000000001</v>
      </c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</row>
    <row r="1730" spans="1:26" x14ac:dyDescent="0.25">
      <c r="A1730" t="s">
        <v>1952</v>
      </c>
      <c r="B1730">
        <v>12407.800241700861</v>
      </c>
      <c r="C1730">
        <v>2</v>
      </c>
      <c r="D1730">
        <v>4</v>
      </c>
      <c r="E1730">
        <v>4</v>
      </c>
      <c r="F1730">
        <v>3.8</v>
      </c>
      <c r="G1730">
        <v>1.26</v>
      </c>
      <c r="H1730">
        <v>2.754</v>
      </c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</row>
    <row r="1731" spans="1:26" x14ac:dyDescent="0.25">
      <c r="A1731" t="s">
        <v>1953</v>
      </c>
      <c r="B1731">
        <v>14131.105830825978</v>
      </c>
      <c r="C1731">
        <v>2</v>
      </c>
      <c r="D1731">
        <v>3</v>
      </c>
      <c r="E1731">
        <v>5</v>
      </c>
      <c r="F1731">
        <v>4.0999999999999996</v>
      </c>
      <c r="G1731">
        <v>1.26</v>
      </c>
      <c r="H1731">
        <v>2.8039999999999998</v>
      </c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</row>
    <row r="1732" spans="1:26" x14ac:dyDescent="0.25">
      <c r="A1732" t="s">
        <v>1954</v>
      </c>
      <c r="B1732">
        <v>11771.502793408508</v>
      </c>
      <c r="C1732">
        <v>2</v>
      </c>
      <c r="D1732">
        <v>4</v>
      </c>
      <c r="E1732">
        <v>4</v>
      </c>
      <c r="F1732">
        <v>3.8</v>
      </c>
      <c r="G1732">
        <v>1.26</v>
      </c>
      <c r="H1732">
        <v>2.7440000000000002</v>
      </c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</row>
    <row r="1733" spans="1:26" x14ac:dyDescent="0.25">
      <c r="A1733" t="s">
        <v>1955</v>
      </c>
      <c r="B1733">
        <v>11771.502793408508</v>
      </c>
      <c r="C1733">
        <v>2</v>
      </c>
      <c r="D1733">
        <v>3</v>
      </c>
      <c r="E1733">
        <v>5</v>
      </c>
      <c r="F1733">
        <v>3.8</v>
      </c>
      <c r="G1733">
        <v>1.26</v>
      </c>
      <c r="H1733">
        <v>2.7440000000000002</v>
      </c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</row>
    <row r="1734" spans="1:26" x14ac:dyDescent="0.25">
      <c r="A1734" t="s">
        <v>1956</v>
      </c>
      <c r="B1734">
        <v>14597.412049059836</v>
      </c>
      <c r="C1734">
        <v>2</v>
      </c>
      <c r="D1734">
        <v>3</v>
      </c>
      <c r="E1734">
        <v>5</v>
      </c>
      <c r="F1734">
        <v>4</v>
      </c>
      <c r="G1734">
        <v>1.26</v>
      </c>
      <c r="H1734">
        <v>2.8140000000000001</v>
      </c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</row>
    <row r="1735" spans="1:26" x14ac:dyDescent="0.25">
      <c r="A1735" t="s">
        <v>1957</v>
      </c>
      <c r="B1735">
        <v>13848.826815774715</v>
      </c>
      <c r="C1735">
        <v>2</v>
      </c>
      <c r="D1735">
        <v>3</v>
      </c>
      <c r="E1735">
        <v>5</v>
      </c>
      <c r="F1735">
        <v>4</v>
      </c>
      <c r="G1735">
        <v>1.26</v>
      </c>
      <c r="H1735">
        <v>2.8040000000000003</v>
      </c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</row>
    <row r="1736" spans="1:26" x14ac:dyDescent="0.25">
      <c r="A1736" t="s">
        <v>1958</v>
      </c>
      <c r="B1736">
        <v>11937.26095220736</v>
      </c>
      <c r="C1736">
        <v>3</v>
      </c>
      <c r="D1736">
        <v>3</v>
      </c>
      <c r="E1736">
        <v>4</v>
      </c>
      <c r="F1736">
        <v>4.25</v>
      </c>
      <c r="G1736">
        <v>1.26</v>
      </c>
      <c r="H1736">
        <v>2.774</v>
      </c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</row>
    <row r="1737" spans="1:26" x14ac:dyDescent="0.25">
      <c r="A1737" t="s">
        <v>1959</v>
      </c>
      <c r="B1737">
        <v>13595.21386223616</v>
      </c>
      <c r="C1737">
        <v>3</v>
      </c>
      <c r="D1737">
        <v>2</v>
      </c>
      <c r="E1737">
        <v>5</v>
      </c>
      <c r="F1737">
        <v>4.25</v>
      </c>
      <c r="G1737">
        <v>1.26</v>
      </c>
      <c r="H1737">
        <v>2.8240000000000003</v>
      </c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</row>
    <row r="1738" spans="1:26" x14ac:dyDescent="0.25">
      <c r="A1738" t="s">
        <v>1960</v>
      </c>
      <c r="B1738">
        <v>11937.26095220736</v>
      </c>
      <c r="C1738">
        <v>3</v>
      </c>
      <c r="D1738">
        <v>2</v>
      </c>
      <c r="E1738">
        <v>5</v>
      </c>
      <c r="F1738">
        <v>4.25</v>
      </c>
      <c r="G1738">
        <v>1.26</v>
      </c>
      <c r="H1738">
        <v>2.774</v>
      </c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</row>
    <row r="1739" spans="1:26" x14ac:dyDescent="0.25">
      <c r="A1739" t="s">
        <v>1961</v>
      </c>
      <c r="B1739">
        <v>11570.766098411521</v>
      </c>
      <c r="C1739">
        <v>3</v>
      </c>
      <c r="D1739">
        <v>3</v>
      </c>
      <c r="E1739">
        <v>4</v>
      </c>
      <c r="F1739">
        <v>4.25</v>
      </c>
      <c r="G1739">
        <v>1.26</v>
      </c>
      <c r="H1739">
        <v>2.7589999999999999</v>
      </c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</row>
    <row r="1740" spans="1:26" x14ac:dyDescent="0.25">
      <c r="A1740" t="s">
        <v>1962</v>
      </c>
      <c r="B1740">
        <v>13177.816945413118</v>
      </c>
      <c r="C1740">
        <v>3</v>
      </c>
      <c r="D1740">
        <v>2</v>
      </c>
      <c r="E1740">
        <v>5</v>
      </c>
      <c r="F1740">
        <v>4.25</v>
      </c>
      <c r="G1740">
        <v>1.26</v>
      </c>
      <c r="H1740">
        <v>2.8089999999999997</v>
      </c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</row>
    <row r="1741" spans="1:26" x14ac:dyDescent="0.25">
      <c r="A1741" t="s">
        <v>1963</v>
      </c>
      <c r="B1741">
        <v>10977.39347798016</v>
      </c>
      <c r="C1741">
        <v>3</v>
      </c>
      <c r="D1741">
        <v>3</v>
      </c>
      <c r="E1741">
        <v>4</v>
      </c>
      <c r="F1741">
        <v>4.25</v>
      </c>
      <c r="G1741">
        <v>1.26</v>
      </c>
      <c r="H1741">
        <v>2.7490000000000001</v>
      </c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</row>
    <row r="1742" spans="1:26" x14ac:dyDescent="0.25">
      <c r="A1742" t="s">
        <v>1964</v>
      </c>
      <c r="B1742">
        <v>10977.39347798016</v>
      </c>
      <c r="C1742">
        <v>3</v>
      </c>
      <c r="D1742">
        <v>2</v>
      </c>
      <c r="E1742">
        <v>5</v>
      </c>
      <c r="F1742">
        <v>4.25</v>
      </c>
      <c r="G1742">
        <v>1.26</v>
      </c>
      <c r="H1742">
        <v>2.7490000000000001</v>
      </c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</row>
    <row r="1743" spans="1:26" x14ac:dyDescent="0.25">
      <c r="A1743" t="s">
        <v>1965</v>
      </c>
      <c r="B1743">
        <v>13612.665998131202</v>
      </c>
      <c r="C1743">
        <v>3</v>
      </c>
      <c r="D1743">
        <v>2</v>
      </c>
      <c r="E1743">
        <v>5</v>
      </c>
      <c r="F1743">
        <v>4.25</v>
      </c>
      <c r="G1743">
        <v>1.26</v>
      </c>
      <c r="H1743">
        <v>2.819</v>
      </c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</row>
    <row r="1744" spans="1:26" x14ac:dyDescent="0.25">
      <c r="A1744" t="s">
        <v>1966</v>
      </c>
      <c r="B1744">
        <v>12914.580562329602</v>
      </c>
      <c r="C1744">
        <v>3</v>
      </c>
      <c r="D1744">
        <v>2</v>
      </c>
      <c r="E1744">
        <v>5</v>
      </c>
      <c r="F1744">
        <v>4.25</v>
      </c>
      <c r="G1744">
        <v>1.26</v>
      </c>
      <c r="H1744">
        <v>2.8090000000000002</v>
      </c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</row>
    <row r="1745" spans="1:26" x14ac:dyDescent="0.25">
      <c r="A1745" t="s">
        <v>1967</v>
      </c>
      <c r="B1745">
        <v>9714.3106143283185</v>
      </c>
      <c r="C1745">
        <v>3</v>
      </c>
      <c r="D1745">
        <v>2</v>
      </c>
      <c r="E1745">
        <v>5</v>
      </c>
      <c r="F1745">
        <v>4.25</v>
      </c>
      <c r="G1745">
        <v>1.26</v>
      </c>
      <c r="H1745">
        <v>2.7339999999999995</v>
      </c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</row>
    <row r="1746" spans="1:26" x14ac:dyDescent="0.25">
      <c r="A1746" t="s">
        <v>1968</v>
      </c>
      <c r="B1746">
        <v>14480.816928399359</v>
      </c>
      <c r="C1746">
        <v>2</v>
      </c>
      <c r="D1746">
        <v>4</v>
      </c>
      <c r="E1746">
        <v>4</v>
      </c>
      <c r="F1746">
        <v>4.25</v>
      </c>
      <c r="G1746">
        <v>1.26</v>
      </c>
      <c r="H1746">
        <v>2.8240000000000003</v>
      </c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</row>
    <row r="1747" spans="1:26" x14ac:dyDescent="0.25">
      <c r="A1747" t="s">
        <v>1969</v>
      </c>
      <c r="B1747">
        <v>14480.816928399359</v>
      </c>
      <c r="C1747">
        <v>2</v>
      </c>
      <c r="D1747">
        <v>3</v>
      </c>
      <c r="E1747">
        <v>5</v>
      </c>
      <c r="F1747">
        <v>4.25</v>
      </c>
      <c r="G1747">
        <v>1.26</v>
      </c>
      <c r="H1747">
        <v>2.8240000000000003</v>
      </c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</row>
    <row r="1748" spans="1:26" x14ac:dyDescent="0.25">
      <c r="A1748" t="s">
        <v>1970</v>
      </c>
      <c r="B1748">
        <v>9227.9715720191998</v>
      </c>
      <c r="C1748">
        <v>3</v>
      </c>
      <c r="D1748">
        <v>2</v>
      </c>
      <c r="E1748">
        <v>5</v>
      </c>
      <c r="F1748">
        <v>4.25</v>
      </c>
      <c r="G1748">
        <v>1.26</v>
      </c>
      <c r="H1748">
        <v>2.7190000000000003</v>
      </c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</row>
    <row r="1749" spans="1:26" x14ac:dyDescent="0.25">
      <c r="A1749" t="s">
        <v>1971</v>
      </c>
      <c r="B1749">
        <v>14714.378491760643</v>
      </c>
      <c r="C1749">
        <v>2</v>
      </c>
      <c r="D1749">
        <v>3</v>
      </c>
      <c r="E1749">
        <v>5</v>
      </c>
      <c r="F1749">
        <v>4.25</v>
      </c>
      <c r="G1749">
        <v>1.26</v>
      </c>
      <c r="H1749">
        <v>2.8289999999999997</v>
      </c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</row>
    <row r="1750" spans="1:26" x14ac:dyDescent="0.25">
      <c r="A1750" t="s">
        <v>1972</v>
      </c>
      <c r="B1750">
        <v>12286.034799667203</v>
      </c>
      <c r="C1750">
        <v>4</v>
      </c>
      <c r="D1750">
        <v>3</v>
      </c>
      <c r="E1750">
        <v>3</v>
      </c>
      <c r="F1750">
        <v>5.5</v>
      </c>
      <c r="G1750">
        <v>1.28</v>
      </c>
      <c r="H1750">
        <v>2.7930000000000001</v>
      </c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</row>
    <row r="1751" spans="1:26" x14ac:dyDescent="0.25">
      <c r="A1751" t="s">
        <v>1973</v>
      </c>
      <c r="B1751">
        <v>13992.4285218432</v>
      </c>
      <c r="C1751">
        <v>4</v>
      </c>
      <c r="D1751">
        <v>2</v>
      </c>
      <c r="E1751">
        <v>4</v>
      </c>
      <c r="F1751">
        <v>5.5</v>
      </c>
      <c r="G1751">
        <v>1.28</v>
      </c>
      <c r="H1751">
        <v>2.843</v>
      </c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</row>
    <row r="1752" spans="1:26" x14ac:dyDescent="0.25">
      <c r="A1752" t="s">
        <v>1974</v>
      </c>
      <c r="B1752">
        <v>11655.981733017603</v>
      </c>
      <c r="C1752">
        <v>4</v>
      </c>
      <c r="D1752">
        <v>3</v>
      </c>
      <c r="E1752">
        <v>3</v>
      </c>
      <c r="F1752">
        <v>5.5</v>
      </c>
      <c r="G1752">
        <v>1.28</v>
      </c>
      <c r="H1752">
        <v>2.7830000000000004</v>
      </c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</row>
    <row r="1753" spans="1:26" x14ac:dyDescent="0.25">
      <c r="A1753" t="s">
        <v>1975</v>
      </c>
      <c r="B1753">
        <v>11655.981733017603</v>
      </c>
      <c r="C1753">
        <v>4</v>
      </c>
      <c r="D1753">
        <v>2</v>
      </c>
      <c r="E1753">
        <v>4</v>
      </c>
      <c r="F1753">
        <v>5.5</v>
      </c>
      <c r="G1753">
        <v>1.28</v>
      </c>
      <c r="H1753">
        <v>2.7830000000000004</v>
      </c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</row>
    <row r="1754" spans="1:26" x14ac:dyDescent="0.25">
      <c r="A1754" t="s">
        <v>1976</v>
      </c>
      <c r="B1754">
        <v>11298.122644723202</v>
      </c>
      <c r="C1754">
        <v>4</v>
      </c>
      <c r="D1754">
        <v>3</v>
      </c>
      <c r="E1754">
        <v>3</v>
      </c>
      <c r="F1754">
        <v>5.5</v>
      </c>
      <c r="G1754">
        <v>1.28</v>
      </c>
      <c r="H1754">
        <v>2.7680000000000002</v>
      </c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</row>
    <row r="1755" spans="1:26" x14ac:dyDescent="0.25">
      <c r="A1755" t="s">
        <v>1977</v>
      </c>
      <c r="B1755">
        <v>13291.908993792002</v>
      </c>
      <c r="C1755">
        <v>4</v>
      </c>
      <c r="D1755">
        <v>2</v>
      </c>
      <c r="E1755">
        <v>4</v>
      </c>
      <c r="F1755">
        <v>5.5</v>
      </c>
      <c r="G1755">
        <v>1.28</v>
      </c>
      <c r="H1755">
        <v>2.8280000000000003</v>
      </c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</row>
    <row r="1756" spans="1:26" x14ac:dyDescent="0.25">
      <c r="A1756" t="s">
        <v>1978</v>
      </c>
      <c r="B1756">
        <v>14903.906467507204</v>
      </c>
      <c r="C1756">
        <v>3</v>
      </c>
      <c r="D1756">
        <v>4</v>
      </c>
      <c r="E1756">
        <v>3</v>
      </c>
      <c r="F1756">
        <v>5.5</v>
      </c>
      <c r="G1756">
        <v>1.28</v>
      </c>
      <c r="H1756">
        <v>2.8430000000000004</v>
      </c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</row>
    <row r="1757" spans="1:26" x14ac:dyDescent="0.25">
      <c r="A1757" t="s">
        <v>1979</v>
      </c>
      <c r="B1757">
        <v>11603.477310796799</v>
      </c>
      <c r="C1757">
        <v>4</v>
      </c>
      <c r="D1757">
        <v>3</v>
      </c>
      <c r="E1757">
        <v>3</v>
      </c>
      <c r="F1757">
        <v>5.5</v>
      </c>
      <c r="G1757">
        <v>1.28</v>
      </c>
      <c r="H1757">
        <v>2.7730000000000001</v>
      </c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</row>
    <row r="1758" spans="1:26" x14ac:dyDescent="0.25">
      <c r="A1758" t="s">
        <v>1980</v>
      </c>
      <c r="B1758">
        <v>14504.346638495997</v>
      </c>
      <c r="C1758">
        <v>4</v>
      </c>
      <c r="D1758">
        <v>2</v>
      </c>
      <c r="E1758">
        <v>4</v>
      </c>
      <c r="F1758">
        <v>5.5</v>
      </c>
      <c r="G1758">
        <v>1.28</v>
      </c>
      <c r="H1758">
        <v>2.8580000000000001</v>
      </c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</row>
    <row r="1759" spans="1:26" x14ac:dyDescent="0.25">
      <c r="A1759" t="s">
        <v>1981</v>
      </c>
      <c r="B1759">
        <v>10801.717198271999</v>
      </c>
      <c r="C1759">
        <v>7</v>
      </c>
      <c r="D1759">
        <v>2</v>
      </c>
      <c r="E1759">
        <v>1</v>
      </c>
      <c r="F1759">
        <v>6</v>
      </c>
      <c r="G1759">
        <v>1.26</v>
      </c>
      <c r="H1759">
        <v>2.7909999999999999</v>
      </c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</row>
    <row r="1760" spans="1:26" x14ac:dyDescent="0.25">
      <c r="A1760" t="s">
        <v>1982</v>
      </c>
      <c r="B1760">
        <v>12301.955698031999</v>
      </c>
      <c r="C1760">
        <v>7</v>
      </c>
      <c r="D1760">
        <v>1</v>
      </c>
      <c r="E1760">
        <v>2</v>
      </c>
      <c r="F1760">
        <v>6</v>
      </c>
      <c r="G1760">
        <v>1.26</v>
      </c>
      <c r="H1760">
        <v>2.8409999999999997</v>
      </c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</row>
    <row r="1761" spans="1:26" x14ac:dyDescent="0.25">
      <c r="A1761" t="s">
        <v>1983</v>
      </c>
      <c r="B1761">
        <v>10247.782982976003</v>
      </c>
      <c r="C1761">
        <v>7</v>
      </c>
      <c r="D1761">
        <v>2</v>
      </c>
      <c r="E1761">
        <v>1</v>
      </c>
      <c r="F1761">
        <v>6</v>
      </c>
      <c r="G1761">
        <v>1.26</v>
      </c>
      <c r="H1761">
        <v>2.7810000000000001</v>
      </c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</row>
    <row r="1762" spans="1:26" x14ac:dyDescent="0.25">
      <c r="A1762" t="s">
        <v>1984</v>
      </c>
      <c r="B1762">
        <v>10247.782982976003</v>
      </c>
      <c r="C1762">
        <v>7</v>
      </c>
      <c r="D1762">
        <v>1</v>
      </c>
      <c r="E1762">
        <v>2</v>
      </c>
      <c r="F1762">
        <v>6</v>
      </c>
      <c r="G1762">
        <v>1.26</v>
      </c>
      <c r="H1762">
        <v>2.7810000000000001</v>
      </c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</row>
    <row r="1763" spans="1:26" x14ac:dyDescent="0.25">
      <c r="A1763" t="s">
        <v>1985</v>
      </c>
      <c r="B1763">
        <v>9933.1580668320021</v>
      </c>
      <c r="C1763">
        <v>7</v>
      </c>
      <c r="D1763">
        <v>2</v>
      </c>
      <c r="E1763">
        <v>1</v>
      </c>
      <c r="F1763">
        <v>6</v>
      </c>
      <c r="G1763">
        <v>1.26</v>
      </c>
      <c r="H1763">
        <v>2.766</v>
      </c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</row>
    <row r="1764" spans="1:26" x14ac:dyDescent="0.25">
      <c r="A1764" t="s">
        <v>1986</v>
      </c>
      <c r="B1764">
        <v>11686.068313920001</v>
      </c>
      <c r="C1764">
        <v>7</v>
      </c>
      <c r="D1764">
        <v>1</v>
      </c>
      <c r="E1764">
        <v>2</v>
      </c>
      <c r="F1764">
        <v>6</v>
      </c>
      <c r="G1764">
        <v>1.26</v>
      </c>
      <c r="H1764">
        <v>2.8260000000000001</v>
      </c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</row>
    <row r="1765" spans="1:26" x14ac:dyDescent="0.25">
      <c r="A1765" t="s">
        <v>1987</v>
      </c>
      <c r="B1765">
        <v>14249.073750911999</v>
      </c>
      <c r="C1765">
        <v>6</v>
      </c>
      <c r="D1765">
        <v>3</v>
      </c>
      <c r="E1765">
        <v>1</v>
      </c>
      <c r="F1765">
        <v>6</v>
      </c>
      <c r="G1765">
        <v>1.26</v>
      </c>
      <c r="H1765">
        <v>2.8660000000000001</v>
      </c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</row>
    <row r="1766" spans="1:26" x14ac:dyDescent="0.25">
      <c r="A1766" t="s">
        <v>1988</v>
      </c>
      <c r="B1766">
        <v>13518.352020096001</v>
      </c>
      <c r="C1766">
        <v>6</v>
      </c>
      <c r="D1766">
        <v>3</v>
      </c>
      <c r="E1766">
        <v>1</v>
      </c>
      <c r="F1766">
        <v>6</v>
      </c>
      <c r="G1766">
        <v>1.26</v>
      </c>
      <c r="H1766">
        <v>2.8560000000000003</v>
      </c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</row>
    <row r="1767" spans="1:26" x14ac:dyDescent="0.25">
      <c r="A1767" t="s">
        <v>1989</v>
      </c>
      <c r="B1767">
        <v>13518.352020096001</v>
      </c>
      <c r="C1767">
        <v>6</v>
      </c>
      <c r="D1767">
        <v>2</v>
      </c>
      <c r="E1767">
        <v>2</v>
      </c>
      <c r="F1767">
        <v>6</v>
      </c>
      <c r="G1767">
        <v>1.26</v>
      </c>
      <c r="H1767">
        <v>2.8560000000000003</v>
      </c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</row>
    <row r="1768" spans="1:26" x14ac:dyDescent="0.25">
      <c r="A1768" t="s">
        <v>1990</v>
      </c>
      <c r="B1768">
        <v>13103.314896672002</v>
      </c>
      <c r="C1768">
        <v>6</v>
      </c>
      <c r="D1768">
        <v>3</v>
      </c>
      <c r="E1768">
        <v>1</v>
      </c>
      <c r="F1768">
        <v>6</v>
      </c>
      <c r="G1768">
        <v>1.26</v>
      </c>
      <c r="H1768">
        <v>2.8410000000000002</v>
      </c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</row>
    <row r="1769" spans="1:26" x14ac:dyDescent="0.25">
      <c r="A1769" t="s">
        <v>1991</v>
      </c>
      <c r="B1769">
        <v>14478.897521087998</v>
      </c>
      <c r="C1769">
        <v>6</v>
      </c>
      <c r="D1769">
        <v>2</v>
      </c>
      <c r="E1769">
        <v>2</v>
      </c>
      <c r="F1769">
        <v>6</v>
      </c>
      <c r="G1769">
        <v>1.26</v>
      </c>
      <c r="H1769">
        <v>2.8709999999999996</v>
      </c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</row>
    <row r="1770" spans="1:26" x14ac:dyDescent="0.25">
      <c r="A1770" t="s">
        <v>1992</v>
      </c>
      <c r="B1770">
        <v>13736.389955904</v>
      </c>
      <c r="C1770">
        <v>6</v>
      </c>
      <c r="D1770">
        <v>2</v>
      </c>
      <c r="E1770">
        <v>2</v>
      </c>
      <c r="F1770">
        <v>6</v>
      </c>
      <c r="G1770">
        <v>1.26</v>
      </c>
      <c r="H1770">
        <v>2.8609999999999998</v>
      </c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</row>
    <row r="1771" spans="1:26" x14ac:dyDescent="0.25">
      <c r="A1771" t="s">
        <v>1993</v>
      </c>
      <c r="B1771">
        <v>13736.389955904</v>
      </c>
      <c r="C1771">
        <v>6</v>
      </c>
      <c r="D1771">
        <v>1</v>
      </c>
      <c r="E1771">
        <v>3</v>
      </c>
      <c r="F1771">
        <v>6</v>
      </c>
      <c r="G1771">
        <v>1.26</v>
      </c>
      <c r="H1771">
        <v>2.8609999999999998</v>
      </c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</row>
    <row r="1772" spans="1:26" x14ac:dyDescent="0.25">
      <c r="A1772" t="s">
        <v>1994</v>
      </c>
      <c r="B1772">
        <v>13314.658685328001</v>
      </c>
      <c r="C1772">
        <v>6</v>
      </c>
      <c r="D1772">
        <v>2</v>
      </c>
      <c r="E1772">
        <v>2</v>
      </c>
      <c r="F1772">
        <v>6</v>
      </c>
      <c r="G1772">
        <v>1.26</v>
      </c>
      <c r="H1772">
        <v>2.8459999999999996</v>
      </c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</row>
    <row r="1773" spans="1:26" x14ac:dyDescent="0.25">
      <c r="A1773" t="s">
        <v>1995</v>
      </c>
      <c r="B1773">
        <v>10200.164076748799</v>
      </c>
      <c r="C1773">
        <v>5</v>
      </c>
      <c r="D1773">
        <v>1</v>
      </c>
      <c r="E1773">
        <v>4</v>
      </c>
      <c r="F1773">
        <v>4.0999999999999996</v>
      </c>
      <c r="G1773">
        <v>1.26</v>
      </c>
      <c r="H1773">
        <v>2.7439999999999998</v>
      </c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</row>
    <row r="1774" spans="1:26" x14ac:dyDescent="0.25">
      <c r="A1774" t="s">
        <v>1996</v>
      </c>
      <c r="B1774">
        <v>10042.42412371968</v>
      </c>
      <c r="C1774">
        <v>4</v>
      </c>
      <c r="D1774">
        <v>4</v>
      </c>
      <c r="E1774">
        <v>2</v>
      </c>
      <c r="F1774">
        <v>4</v>
      </c>
      <c r="G1774">
        <v>1.26</v>
      </c>
      <c r="H1774">
        <v>2.7090000000000001</v>
      </c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</row>
    <row r="1775" spans="1:26" x14ac:dyDescent="0.25">
      <c r="A1775" t="s">
        <v>1997</v>
      </c>
      <c r="B1775">
        <v>11437.205252014081</v>
      </c>
      <c r="C1775">
        <v>4</v>
      </c>
      <c r="D1775">
        <v>3</v>
      </c>
      <c r="E1775">
        <v>3</v>
      </c>
      <c r="F1775">
        <v>4.0999999999999996</v>
      </c>
      <c r="G1775">
        <v>1.26</v>
      </c>
      <c r="H1775">
        <v>2.7589999999999995</v>
      </c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</row>
    <row r="1776" spans="1:26" x14ac:dyDescent="0.25">
      <c r="A1776" t="s">
        <v>1998</v>
      </c>
      <c r="B1776">
        <v>10042.42412371968</v>
      </c>
      <c r="C1776">
        <v>4</v>
      </c>
      <c r="D1776">
        <v>3</v>
      </c>
      <c r="E1776">
        <v>3</v>
      </c>
      <c r="F1776">
        <v>4</v>
      </c>
      <c r="G1776">
        <v>1.26</v>
      </c>
      <c r="H1776">
        <v>2.7090000000000001</v>
      </c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</row>
    <row r="1777" spans="1:26" x14ac:dyDescent="0.25">
      <c r="A1777" t="s">
        <v>1999</v>
      </c>
      <c r="B1777">
        <v>11437.205252014081</v>
      </c>
      <c r="C1777">
        <v>4</v>
      </c>
      <c r="D1777">
        <v>2</v>
      </c>
      <c r="E1777">
        <v>4</v>
      </c>
      <c r="F1777">
        <v>4.0999999999999996</v>
      </c>
      <c r="G1777">
        <v>1.26</v>
      </c>
      <c r="H1777">
        <v>2.7589999999999995</v>
      </c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</row>
    <row r="1778" spans="1:26" x14ac:dyDescent="0.25">
      <c r="A1778" t="s">
        <v>2000</v>
      </c>
      <c r="B1778">
        <v>11814.616616140802</v>
      </c>
      <c r="C1778">
        <v>4</v>
      </c>
      <c r="D1778">
        <v>3</v>
      </c>
      <c r="E1778">
        <v>3</v>
      </c>
      <c r="F1778">
        <v>4</v>
      </c>
      <c r="G1778">
        <v>1.26</v>
      </c>
      <c r="H1778">
        <v>2.7690000000000001</v>
      </c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</row>
    <row r="1779" spans="1:26" x14ac:dyDescent="0.25">
      <c r="A1779" t="s">
        <v>2001</v>
      </c>
      <c r="B1779">
        <v>13455.535590604801</v>
      </c>
      <c r="C1779">
        <v>4</v>
      </c>
      <c r="D1779">
        <v>2</v>
      </c>
      <c r="E1779">
        <v>4</v>
      </c>
      <c r="F1779">
        <v>4.0999999999999996</v>
      </c>
      <c r="G1779">
        <v>1.26</v>
      </c>
      <c r="H1779">
        <v>2.819</v>
      </c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</row>
    <row r="1780" spans="1:26" x14ac:dyDescent="0.25">
      <c r="A1780" t="s">
        <v>2002</v>
      </c>
      <c r="B1780">
        <v>11814.616616140802</v>
      </c>
      <c r="C1780">
        <v>4</v>
      </c>
      <c r="D1780">
        <v>2</v>
      </c>
      <c r="E1780">
        <v>4</v>
      </c>
      <c r="F1780">
        <v>4</v>
      </c>
      <c r="G1780">
        <v>1.26</v>
      </c>
      <c r="H1780">
        <v>2.7690000000000001</v>
      </c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</row>
    <row r="1781" spans="1:26" x14ac:dyDescent="0.25">
      <c r="A1781" t="s">
        <v>2003</v>
      </c>
      <c r="B1781">
        <v>13455.535590604801</v>
      </c>
      <c r="C1781">
        <v>4</v>
      </c>
      <c r="D1781">
        <v>1</v>
      </c>
      <c r="E1781">
        <v>5</v>
      </c>
      <c r="F1781">
        <v>4.0999999999999996</v>
      </c>
      <c r="G1781">
        <v>1.26</v>
      </c>
      <c r="H1781">
        <v>2.819</v>
      </c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</row>
    <row r="1782" spans="1:26" x14ac:dyDescent="0.25">
      <c r="A1782" t="s">
        <v>2004</v>
      </c>
      <c r="B1782">
        <v>10204.39870636032</v>
      </c>
      <c r="C1782">
        <v>4</v>
      </c>
      <c r="D1782">
        <v>3</v>
      </c>
      <c r="E1782">
        <v>3</v>
      </c>
      <c r="F1782">
        <v>4</v>
      </c>
      <c r="G1782">
        <v>1.26</v>
      </c>
      <c r="H1782">
        <v>2.714</v>
      </c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</row>
    <row r="1783" spans="1:26" x14ac:dyDescent="0.25">
      <c r="A1783" t="s">
        <v>2005</v>
      </c>
      <c r="B1783">
        <v>11621.676304465918</v>
      </c>
      <c r="C1783">
        <v>4</v>
      </c>
      <c r="D1783">
        <v>2</v>
      </c>
      <c r="E1783">
        <v>4</v>
      </c>
      <c r="F1783">
        <v>4.0999999999999996</v>
      </c>
      <c r="G1783">
        <v>1.26</v>
      </c>
      <c r="H1783">
        <v>2.7640000000000002</v>
      </c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</row>
    <row r="1784" spans="1:26" x14ac:dyDescent="0.25">
      <c r="A1784" t="s">
        <v>2006</v>
      </c>
      <c r="B1784">
        <v>10204.39870636032</v>
      </c>
      <c r="C1784">
        <v>4</v>
      </c>
      <c r="D1784">
        <v>2</v>
      </c>
      <c r="E1784">
        <v>4</v>
      </c>
      <c r="F1784">
        <v>4</v>
      </c>
      <c r="G1784">
        <v>1.26</v>
      </c>
      <c r="H1784">
        <v>2.714</v>
      </c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</row>
    <row r="1785" spans="1:26" x14ac:dyDescent="0.25">
      <c r="A1785" t="s">
        <v>2007</v>
      </c>
      <c r="B1785">
        <v>11621.676304465918</v>
      </c>
      <c r="C1785">
        <v>4</v>
      </c>
      <c r="D1785">
        <v>1</v>
      </c>
      <c r="E1785">
        <v>5</v>
      </c>
      <c r="F1785">
        <v>4.0999999999999996</v>
      </c>
      <c r="G1785">
        <v>1.26</v>
      </c>
      <c r="H1785">
        <v>2.7640000000000002</v>
      </c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</row>
    <row r="1786" spans="1:26" x14ac:dyDescent="0.25">
      <c r="A1786" t="s">
        <v>2008</v>
      </c>
      <c r="B1786">
        <v>12005.1749486592</v>
      </c>
      <c r="C1786">
        <v>4</v>
      </c>
      <c r="D1786">
        <v>2</v>
      </c>
      <c r="E1786">
        <v>4</v>
      </c>
      <c r="F1786">
        <v>4</v>
      </c>
      <c r="G1786">
        <v>1.26</v>
      </c>
      <c r="H1786">
        <v>2.774</v>
      </c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</row>
    <row r="1787" spans="1:26" x14ac:dyDescent="0.25">
      <c r="A1787" t="s">
        <v>2009</v>
      </c>
      <c r="B1787">
        <v>13672.560358195198</v>
      </c>
      <c r="C1787">
        <v>4</v>
      </c>
      <c r="D1787">
        <v>1</v>
      </c>
      <c r="E1787">
        <v>5</v>
      </c>
      <c r="F1787">
        <v>4.0999999999999996</v>
      </c>
      <c r="G1787">
        <v>1.26</v>
      </c>
      <c r="H1787">
        <v>2.8240000000000003</v>
      </c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</row>
    <row r="1788" spans="1:26" x14ac:dyDescent="0.25">
      <c r="A1788" t="s">
        <v>2010</v>
      </c>
      <c r="B1788">
        <v>12005.1749486592</v>
      </c>
      <c r="C1788">
        <v>4</v>
      </c>
      <c r="D1788">
        <v>1</v>
      </c>
      <c r="E1788">
        <v>5</v>
      </c>
      <c r="F1788">
        <v>4</v>
      </c>
      <c r="G1788">
        <v>1.26</v>
      </c>
      <c r="H1788">
        <v>2.774</v>
      </c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</row>
    <row r="1789" spans="1:26" x14ac:dyDescent="0.25">
      <c r="A1789" t="s">
        <v>2011</v>
      </c>
      <c r="B1789">
        <v>10201.621798367998</v>
      </c>
      <c r="C1789">
        <v>7</v>
      </c>
      <c r="D1789">
        <v>2</v>
      </c>
      <c r="E1789">
        <v>1</v>
      </c>
      <c r="F1789">
        <v>6</v>
      </c>
      <c r="G1789">
        <v>1.26</v>
      </c>
      <c r="H1789">
        <v>2.7709999999999999</v>
      </c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</row>
    <row r="1790" spans="1:26" x14ac:dyDescent="0.25">
      <c r="A1790" t="s">
        <v>2012</v>
      </c>
      <c r="B1790">
        <v>13457.458542527998</v>
      </c>
      <c r="C1790">
        <v>6</v>
      </c>
      <c r="D1790">
        <v>3</v>
      </c>
      <c r="E1790">
        <v>1</v>
      </c>
      <c r="F1790">
        <v>6</v>
      </c>
      <c r="G1790">
        <v>1.26</v>
      </c>
      <c r="H1790">
        <v>2.8460000000000001</v>
      </c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</row>
    <row r="1791" spans="1:26" x14ac:dyDescent="0.25">
      <c r="A1791" t="s">
        <v>2013</v>
      </c>
      <c r="B1791">
        <v>13674.514325471999</v>
      </c>
      <c r="C1791">
        <v>6</v>
      </c>
      <c r="D1791">
        <v>2</v>
      </c>
      <c r="E1791">
        <v>2</v>
      </c>
      <c r="F1791">
        <v>6</v>
      </c>
      <c r="G1791">
        <v>1.26</v>
      </c>
      <c r="H1791">
        <v>2.851</v>
      </c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</row>
    <row r="1792" spans="1:26" x14ac:dyDescent="0.25">
      <c r="A1792" t="s">
        <v>2014</v>
      </c>
      <c r="B1792">
        <v>13991.101787013122</v>
      </c>
      <c r="C1792">
        <v>4</v>
      </c>
      <c r="D1792">
        <v>4</v>
      </c>
      <c r="E1792">
        <v>2</v>
      </c>
      <c r="F1792">
        <v>4</v>
      </c>
      <c r="G1792">
        <v>1.26</v>
      </c>
      <c r="H1792">
        <v>2.7890000000000001</v>
      </c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</row>
    <row r="1793" spans="1:26" x14ac:dyDescent="0.25">
      <c r="A1793" t="s">
        <v>2015</v>
      </c>
      <c r="B1793">
        <v>13991.101787013122</v>
      </c>
      <c r="C1793">
        <v>4</v>
      </c>
      <c r="D1793">
        <v>3</v>
      </c>
      <c r="E1793">
        <v>3</v>
      </c>
      <c r="F1793">
        <v>4</v>
      </c>
      <c r="G1793">
        <v>1.26</v>
      </c>
      <c r="H1793">
        <v>2.7890000000000001</v>
      </c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</row>
    <row r="1794" spans="1:26" x14ac:dyDescent="0.25">
      <c r="A1794" t="s">
        <v>2016</v>
      </c>
      <c r="B1794">
        <v>10154.217391718399</v>
      </c>
      <c r="C1794">
        <v>5</v>
      </c>
      <c r="D1794">
        <v>1</v>
      </c>
      <c r="E1794">
        <v>4</v>
      </c>
      <c r="F1794">
        <v>4.0999999999999996</v>
      </c>
      <c r="G1794">
        <v>1.26</v>
      </c>
      <c r="H1794">
        <v>2.7339999999999995</v>
      </c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</row>
    <row r="1795" spans="1:26" x14ac:dyDescent="0.25">
      <c r="A1795" t="s">
        <v>2017</v>
      </c>
      <c r="B1795">
        <v>10313.84099192832</v>
      </c>
      <c r="C1795">
        <v>4</v>
      </c>
      <c r="D1795">
        <v>4</v>
      </c>
      <c r="E1795">
        <v>2</v>
      </c>
      <c r="F1795">
        <v>4</v>
      </c>
      <c r="G1795">
        <v>1.26</v>
      </c>
      <c r="H1795">
        <v>2.714</v>
      </c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</row>
    <row r="1796" spans="1:26" x14ac:dyDescent="0.25">
      <c r="A1796" t="s">
        <v>2018</v>
      </c>
      <c r="B1796">
        <v>11746.31890747392</v>
      </c>
      <c r="C1796">
        <v>4</v>
      </c>
      <c r="D1796">
        <v>3</v>
      </c>
      <c r="E1796">
        <v>3</v>
      </c>
      <c r="F1796">
        <v>4.0999999999999996</v>
      </c>
      <c r="G1796">
        <v>1.26</v>
      </c>
      <c r="H1796">
        <v>2.7640000000000002</v>
      </c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</row>
    <row r="1797" spans="1:26" x14ac:dyDescent="0.25">
      <c r="A1797" t="s">
        <v>2019</v>
      </c>
      <c r="B1797">
        <v>10313.84099192832</v>
      </c>
      <c r="C1797">
        <v>4</v>
      </c>
      <c r="D1797">
        <v>3</v>
      </c>
      <c r="E1797">
        <v>3</v>
      </c>
      <c r="F1797">
        <v>4</v>
      </c>
      <c r="G1797">
        <v>1.26</v>
      </c>
      <c r="H1797">
        <v>2.714</v>
      </c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</row>
    <row r="1798" spans="1:26" x14ac:dyDescent="0.25">
      <c r="A1798" t="s">
        <v>2020</v>
      </c>
      <c r="B1798">
        <v>11746.31890747392</v>
      </c>
      <c r="C1798">
        <v>4</v>
      </c>
      <c r="D1798">
        <v>2</v>
      </c>
      <c r="E1798">
        <v>4</v>
      </c>
      <c r="F1798">
        <v>4.0999999999999996</v>
      </c>
      <c r="G1798">
        <v>1.26</v>
      </c>
      <c r="H1798">
        <v>2.7640000000000002</v>
      </c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</row>
    <row r="1799" spans="1:26" x14ac:dyDescent="0.25">
      <c r="A1799" t="s">
        <v>2021</v>
      </c>
      <c r="B1799">
        <v>9997.1879790182411</v>
      </c>
      <c r="C1799">
        <v>4</v>
      </c>
      <c r="D1799">
        <v>4</v>
      </c>
      <c r="E1799">
        <v>2</v>
      </c>
      <c r="F1799">
        <v>4</v>
      </c>
      <c r="G1799">
        <v>1.26</v>
      </c>
      <c r="H1799">
        <v>2.6989999999999998</v>
      </c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</row>
    <row r="1800" spans="1:26" x14ac:dyDescent="0.25">
      <c r="A1800" t="s">
        <v>2022</v>
      </c>
      <c r="B1800">
        <v>11385.68630943744</v>
      </c>
      <c r="C1800">
        <v>4</v>
      </c>
      <c r="D1800">
        <v>3</v>
      </c>
      <c r="E1800">
        <v>3</v>
      </c>
      <c r="F1800">
        <v>4.0999999999999996</v>
      </c>
      <c r="G1800">
        <v>1.26</v>
      </c>
      <c r="H1800">
        <v>2.7489999999999997</v>
      </c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</row>
    <row r="1801" spans="1:26" x14ac:dyDescent="0.25">
      <c r="A1801" t="s">
        <v>2023</v>
      </c>
      <c r="B1801">
        <v>9484.5116724019208</v>
      </c>
      <c r="C1801">
        <v>4</v>
      </c>
      <c r="D1801">
        <v>4</v>
      </c>
      <c r="E1801">
        <v>2</v>
      </c>
      <c r="F1801">
        <v>4</v>
      </c>
      <c r="G1801">
        <v>1.26</v>
      </c>
      <c r="H1801">
        <v>2.6890000000000001</v>
      </c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</row>
    <row r="1802" spans="1:26" x14ac:dyDescent="0.25">
      <c r="A1802" t="s">
        <v>2024</v>
      </c>
      <c r="B1802">
        <v>9484.5116724019208</v>
      </c>
      <c r="C1802">
        <v>4</v>
      </c>
      <c r="D1802">
        <v>3</v>
      </c>
      <c r="E1802">
        <v>3</v>
      </c>
      <c r="F1802">
        <v>4</v>
      </c>
      <c r="G1802">
        <v>1.26</v>
      </c>
      <c r="H1802">
        <v>2.6890000000000001</v>
      </c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</row>
    <row r="1803" spans="1:26" x14ac:dyDescent="0.25">
      <c r="A1803" t="s">
        <v>2025</v>
      </c>
      <c r="B1803">
        <v>11761.397622374401</v>
      </c>
      <c r="C1803">
        <v>4</v>
      </c>
      <c r="D1803">
        <v>3</v>
      </c>
      <c r="E1803">
        <v>3</v>
      </c>
      <c r="F1803">
        <v>4</v>
      </c>
      <c r="G1803">
        <v>1.26</v>
      </c>
      <c r="H1803">
        <v>2.7589999999999999</v>
      </c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</row>
    <row r="1804" spans="1:26" x14ac:dyDescent="0.25">
      <c r="A1804" t="s">
        <v>2026</v>
      </c>
      <c r="B1804">
        <v>13394.925069926401</v>
      </c>
      <c r="C1804">
        <v>4</v>
      </c>
      <c r="D1804">
        <v>2</v>
      </c>
      <c r="E1804">
        <v>4</v>
      </c>
      <c r="F1804">
        <v>4.0999999999999996</v>
      </c>
      <c r="G1804">
        <v>1.26</v>
      </c>
      <c r="H1804">
        <v>2.8089999999999997</v>
      </c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</row>
    <row r="1805" spans="1:26" x14ac:dyDescent="0.25">
      <c r="A1805" t="s">
        <v>2027</v>
      </c>
      <c r="B1805">
        <v>11158.249026355203</v>
      </c>
      <c r="C1805">
        <v>4</v>
      </c>
      <c r="D1805">
        <v>3</v>
      </c>
      <c r="E1805">
        <v>3</v>
      </c>
      <c r="F1805">
        <v>4</v>
      </c>
      <c r="G1805">
        <v>1.26</v>
      </c>
      <c r="H1805">
        <v>2.7490000000000001</v>
      </c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</row>
    <row r="1806" spans="1:26" x14ac:dyDescent="0.25">
      <c r="A1806" t="s">
        <v>2028</v>
      </c>
      <c r="B1806">
        <v>11158.249026355203</v>
      </c>
      <c r="C1806">
        <v>4</v>
      </c>
      <c r="D1806">
        <v>2</v>
      </c>
      <c r="E1806">
        <v>4</v>
      </c>
      <c r="F1806">
        <v>4</v>
      </c>
      <c r="G1806">
        <v>1.26</v>
      </c>
      <c r="H1806">
        <v>2.7490000000000001</v>
      </c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</row>
    <row r="1807" spans="1:26" x14ac:dyDescent="0.25">
      <c r="A1807" t="s">
        <v>2029</v>
      </c>
      <c r="B1807">
        <v>10480.19326599168</v>
      </c>
      <c r="C1807">
        <v>4</v>
      </c>
      <c r="D1807">
        <v>3</v>
      </c>
      <c r="E1807">
        <v>3</v>
      </c>
      <c r="F1807">
        <v>4</v>
      </c>
      <c r="G1807">
        <v>1.26</v>
      </c>
      <c r="H1807">
        <v>2.7190000000000003</v>
      </c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</row>
    <row r="1808" spans="1:26" x14ac:dyDescent="0.25">
      <c r="A1808" t="s">
        <v>2030</v>
      </c>
      <c r="B1808">
        <v>11935.775664046079</v>
      </c>
      <c r="C1808">
        <v>4</v>
      </c>
      <c r="D1808">
        <v>2</v>
      </c>
      <c r="E1808">
        <v>4</v>
      </c>
      <c r="F1808">
        <v>4.0999999999999996</v>
      </c>
      <c r="G1808">
        <v>1.26</v>
      </c>
      <c r="H1808">
        <v>2.7689999999999997</v>
      </c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</row>
    <row r="1809" spans="1:26" x14ac:dyDescent="0.25">
      <c r="A1809" t="s">
        <v>2031</v>
      </c>
      <c r="B1809">
        <v>10480.19326599168</v>
      </c>
      <c r="C1809">
        <v>4</v>
      </c>
      <c r="D1809">
        <v>2</v>
      </c>
      <c r="E1809">
        <v>4</v>
      </c>
      <c r="F1809">
        <v>4</v>
      </c>
      <c r="G1809">
        <v>1.26</v>
      </c>
      <c r="H1809">
        <v>2.7190000000000003</v>
      </c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</row>
    <row r="1810" spans="1:26" x14ac:dyDescent="0.25">
      <c r="A1810" t="s">
        <v>2032</v>
      </c>
      <c r="B1810">
        <v>11935.775664046079</v>
      </c>
      <c r="C1810">
        <v>4</v>
      </c>
      <c r="D1810">
        <v>1</v>
      </c>
      <c r="E1810">
        <v>5</v>
      </c>
      <c r="F1810">
        <v>4.0999999999999996</v>
      </c>
      <c r="G1810">
        <v>1.26</v>
      </c>
      <c r="H1810">
        <v>2.7689999999999997</v>
      </c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</row>
    <row r="1811" spans="1:26" x14ac:dyDescent="0.25">
      <c r="A1811" t="s">
        <v>2033</v>
      </c>
      <c r="B1811">
        <v>10158.432946421761</v>
      </c>
      <c r="C1811">
        <v>4</v>
      </c>
      <c r="D1811">
        <v>3</v>
      </c>
      <c r="E1811">
        <v>3</v>
      </c>
      <c r="F1811">
        <v>4</v>
      </c>
      <c r="G1811">
        <v>1.26</v>
      </c>
      <c r="H1811">
        <v>2.7039999999999997</v>
      </c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</row>
    <row r="1812" spans="1:26" x14ac:dyDescent="0.25">
      <c r="A1812" t="s">
        <v>2034</v>
      </c>
      <c r="B1812">
        <v>11569.326411202559</v>
      </c>
      <c r="C1812">
        <v>4</v>
      </c>
      <c r="D1812">
        <v>2</v>
      </c>
      <c r="E1812">
        <v>4</v>
      </c>
      <c r="F1812">
        <v>4.0999999999999996</v>
      </c>
      <c r="G1812">
        <v>1.26</v>
      </c>
      <c r="H1812">
        <v>2.754</v>
      </c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</row>
    <row r="1813" spans="1:26" x14ac:dyDescent="0.25">
      <c r="A1813" t="s">
        <v>2035</v>
      </c>
      <c r="B1813">
        <v>9637.4876671180828</v>
      </c>
      <c r="C1813">
        <v>4</v>
      </c>
      <c r="D1813">
        <v>3</v>
      </c>
      <c r="E1813">
        <v>3</v>
      </c>
      <c r="F1813">
        <v>4</v>
      </c>
      <c r="G1813">
        <v>1.26</v>
      </c>
      <c r="H1813">
        <v>2.694</v>
      </c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</row>
    <row r="1814" spans="1:26" x14ac:dyDescent="0.25">
      <c r="A1814" t="s">
        <v>2036</v>
      </c>
      <c r="B1814">
        <v>9637.4876671180828</v>
      </c>
      <c r="C1814">
        <v>4</v>
      </c>
      <c r="D1814">
        <v>2</v>
      </c>
      <c r="E1814">
        <v>4</v>
      </c>
      <c r="F1814">
        <v>4</v>
      </c>
      <c r="G1814">
        <v>1.26</v>
      </c>
      <c r="H1814">
        <v>2.694</v>
      </c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</row>
    <row r="1815" spans="1:26" x14ac:dyDescent="0.25">
      <c r="A1815" t="s">
        <v>2037</v>
      </c>
      <c r="B1815">
        <v>11951.097584025601</v>
      </c>
      <c r="C1815">
        <v>4</v>
      </c>
      <c r="D1815">
        <v>2</v>
      </c>
      <c r="E1815">
        <v>4</v>
      </c>
      <c r="F1815">
        <v>4</v>
      </c>
      <c r="G1815">
        <v>1.26</v>
      </c>
      <c r="H1815">
        <v>2.7640000000000002</v>
      </c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</row>
    <row r="1816" spans="1:26" x14ac:dyDescent="0.25">
      <c r="A1816" t="s">
        <v>2038</v>
      </c>
      <c r="B1816">
        <v>13610.972248473601</v>
      </c>
      <c r="C1816">
        <v>4</v>
      </c>
      <c r="D1816">
        <v>1</v>
      </c>
      <c r="E1816">
        <v>5</v>
      </c>
      <c r="F1816">
        <v>4.0999999999999996</v>
      </c>
      <c r="G1816">
        <v>1.26</v>
      </c>
      <c r="H1816">
        <v>2.8140000000000001</v>
      </c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</row>
    <row r="1817" spans="1:26" x14ac:dyDescent="0.25">
      <c r="A1817" t="s">
        <v>2039</v>
      </c>
      <c r="B1817">
        <v>11338.220784844803</v>
      </c>
      <c r="C1817">
        <v>4</v>
      </c>
      <c r="D1817">
        <v>2</v>
      </c>
      <c r="E1817">
        <v>4</v>
      </c>
      <c r="F1817">
        <v>4</v>
      </c>
      <c r="G1817">
        <v>1.26</v>
      </c>
      <c r="H1817">
        <v>2.7540000000000004</v>
      </c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</row>
    <row r="1818" spans="1:26" x14ac:dyDescent="0.25">
      <c r="A1818" t="s">
        <v>2040</v>
      </c>
      <c r="B1818">
        <v>11338.220784844803</v>
      </c>
      <c r="C1818">
        <v>4</v>
      </c>
      <c r="D1818">
        <v>1</v>
      </c>
      <c r="E1818">
        <v>5</v>
      </c>
      <c r="F1818">
        <v>4</v>
      </c>
      <c r="G1818">
        <v>1.26</v>
      </c>
      <c r="H1818">
        <v>2.7540000000000004</v>
      </c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</row>
    <row r="1819" spans="1:26" x14ac:dyDescent="0.25">
      <c r="A1819" t="s">
        <v>2041</v>
      </c>
      <c r="B1819">
        <v>12752.027247960003</v>
      </c>
      <c r="C1819">
        <v>7</v>
      </c>
      <c r="D1819">
        <v>1</v>
      </c>
      <c r="E1819">
        <v>2</v>
      </c>
      <c r="F1819">
        <v>6</v>
      </c>
      <c r="G1819">
        <v>1.26</v>
      </c>
      <c r="H1819">
        <v>2.8559999999999999</v>
      </c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</row>
    <row r="1820" spans="1:26" x14ac:dyDescent="0.25">
      <c r="A1820" t="s">
        <v>2042</v>
      </c>
      <c r="B1820">
        <v>9773.1961012224019</v>
      </c>
      <c r="C1820">
        <v>5</v>
      </c>
      <c r="D1820">
        <v>2</v>
      </c>
      <c r="E1820">
        <v>3</v>
      </c>
      <c r="F1820">
        <v>4.25</v>
      </c>
      <c r="G1820">
        <v>1.26</v>
      </c>
      <c r="H1820">
        <v>2.7240000000000002</v>
      </c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</row>
    <row r="1821" spans="1:26" x14ac:dyDescent="0.25">
      <c r="A1821" t="s">
        <v>2043</v>
      </c>
      <c r="B1821">
        <v>11130.584448614401</v>
      </c>
      <c r="C1821">
        <v>5</v>
      </c>
      <c r="D1821">
        <v>1</v>
      </c>
      <c r="E1821">
        <v>4</v>
      </c>
      <c r="F1821">
        <v>4.25</v>
      </c>
      <c r="G1821">
        <v>1.26</v>
      </c>
      <c r="H1821">
        <v>2.774</v>
      </c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</row>
    <row r="1822" spans="1:26" x14ac:dyDescent="0.25">
      <c r="A1822" t="s">
        <v>2044</v>
      </c>
      <c r="B1822">
        <v>9773.1961012224019</v>
      </c>
      <c r="C1822">
        <v>5</v>
      </c>
      <c r="D1822">
        <v>1</v>
      </c>
      <c r="E1822">
        <v>4</v>
      </c>
      <c r="F1822">
        <v>4.25</v>
      </c>
      <c r="G1822">
        <v>1.26</v>
      </c>
      <c r="H1822">
        <v>2.7240000000000002</v>
      </c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</row>
    <row r="1823" spans="1:26" x14ac:dyDescent="0.25">
      <c r="A1823" t="s">
        <v>2045</v>
      </c>
      <c r="B1823">
        <v>9473.1418349568012</v>
      </c>
      <c r="C1823">
        <v>5</v>
      </c>
      <c r="D1823">
        <v>2</v>
      </c>
      <c r="E1823">
        <v>3</v>
      </c>
      <c r="F1823">
        <v>4.25</v>
      </c>
      <c r="G1823">
        <v>1.26</v>
      </c>
      <c r="H1823">
        <v>2.7090000000000001</v>
      </c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</row>
    <row r="1824" spans="1:26" x14ac:dyDescent="0.25">
      <c r="A1824" t="s">
        <v>2046</v>
      </c>
      <c r="B1824">
        <v>10788.855978700802</v>
      </c>
      <c r="C1824">
        <v>5</v>
      </c>
      <c r="D1824">
        <v>1</v>
      </c>
      <c r="E1824">
        <v>4</v>
      </c>
      <c r="F1824">
        <v>4.25</v>
      </c>
      <c r="G1824">
        <v>1.26</v>
      </c>
      <c r="H1824">
        <v>2.7589999999999995</v>
      </c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</row>
    <row r="1825" spans="1:26" x14ac:dyDescent="0.25">
      <c r="A1825" t="s">
        <v>2047</v>
      </c>
      <c r="B1825">
        <v>11144.872747008001</v>
      </c>
      <c r="C1825">
        <v>5</v>
      </c>
      <c r="D1825">
        <v>1</v>
      </c>
      <c r="E1825">
        <v>4</v>
      </c>
      <c r="F1825">
        <v>4.25</v>
      </c>
      <c r="G1825">
        <v>1.26</v>
      </c>
      <c r="H1825">
        <v>2.7690000000000001</v>
      </c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</row>
    <row r="1826" spans="1:26" x14ac:dyDescent="0.25">
      <c r="A1826" t="s">
        <v>2048</v>
      </c>
      <c r="B1826">
        <v>10573.340811264003</v>
      </c>
      <c r="C1826">
        <v>5</v>
      </c>
      <c r="D1826">
        <v>1</v>
      </c>
      <c r="E1826">
        <v>4</v>
      </c>
      <c r="F1826">
        <v>4.25</v>
      </c>
      <c r="G1826">
        <v>1.26</v>
      </c>
      <c r="H1826">
        <v>2.7590000000000003</v>
      </c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</row>
    <row r="1827" spans="1:26" x14ac:dyDescent="0.25">
      <c r="A1827" t="s">
        <v>2049</v>
      </c>
      <c r="B1827">
        <v>12892.301239910403</v>
      </c>
      <c r="C1827">
        <v>4</v>
      </c>
      <c r="D1827">
        <v>3</v>
      </c>
      <c r="E1827">
        <v>3</v>
      </c>
      <c r="F1827">
        <v>4.25</v>
      </c>
      <c r="G1827">
        <v>1.26</v>
      </c>
      <c r="H1827">
        <v>2.7990000000000004</v>
      </c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</row>
    <row r="1828" spans="1:26" x14ac:dyDescent="0.25">
      <c r="A1828" t="s">
        <v>2050</v>
      </c>
      <c r="B1828">
        <v>14682.898634342402</v>
      </c>
      <c r="C1828">
        <v>4</v>
      </c>
      <c r="D1828">
        <v>2</v>
      </c>
      <c r="E1828">
        <v>4</v>
      </c>
      <c r="F1828">
        <v>4.25</v>
      </c>
      <c r="G1828">
        <v>1.26</v>
      </c>
      <c r="H1828">
        <v>2.8490000000000002</v>
      </c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</row>
    <row r="1829" spans="1:26" x14ac:dyDescent="0.25">
      <c r="A1829" t="s">
        <v>2051</v>
      </c>
      <c r="B1829">
        <v>12892.301239910403</v>
      </c>
      <c r="C1829">
        <v>4</v>
      </c>
      <c r="D1829">
        <v>2</v>
      </c>
      <c r="E1829">
        <v>4</v>
      </c>
      <c r="F1829">
        <v>4.25</v>
      </c>
      <c r="G1829">
        <v>1.26</v>
      </c>
      <c r="H1829">
        <v>2.7990000000000004</v>
      </c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</row>
    <row r="1830" spans="1:26" x14ac:dyDescent="0.25">
      <c r="A1830" t="s">
        <v>2052</v>
      </c>
      <c r="B1830">
        <v>14682.898634342402</v>
      </c>
      <c r="C1830">
        <v>4</v>
      </c>
      <c r="D1830">
        <v>1</v>
      </c>
      <c r="E1830">
        <v>5</v>
      </c>
      <c r="F1830">
        <v>4.25</v>
      </c>
      <c r="G1830">
        <v>1.26</v>
      </c>
      <c r="H1830">
        <v>2.8490000000000002</v>
      </c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</row>
    <row r="1831" spans="1:26" x14ac:dyDescent="0.25">
      <c r="A1831" t="s">
        <v>2053</v>
      </c>
      <c r="B1831">
        <v>12496.484973772802</v>
      </c>
      <c r="C1831">
        <v>4</v>
      </c>
      <c r="D1831">
        <v>3</v>
      </c>
      <c r="E1831">
        <v>3</v>
      </c>
      <c r="F1831">
        <v>4.25</v>
      </c>
      <c r="G1831">
        <v>1.26</v>
      </c>
      <c r="H1831">
        <v>2.7839999999999998</v>
      </c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</row>
    <row r="1832" spans="1:26" x14ac:dyDescent="0.25">
      <c r="A1832" t="s">
        <v>2054</v>
      </c>
      <c r="B1832">
        <v>14232.107886796799</v>
      </c>
      <c r="C1832">
        <v>4</v>
      </c>
      <c r="D1832">
        <v>2</v>
      </c>
      <c r="E1832">
        <v>4</v>
      </c>
      <c r="F1832">
        <v>4.25</v>
      </c>
      <c r="G1832">
        <v>1.26</v>
      </c>
      <c r="H1832">
        <v>2.8339999999999996</v>
      </c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</row>
    <row r="1833" spans="1:26" x14ac:dyDescent="0.25">
      <c r="A1833" t="s">
        <v>2055</v>
      </c>
      <c r="B1833">
        <v>11855.639590502402</v>
      </c>
      <c r="C1833">
        <v>4</v>
      </c>
      <c r="D1833">
        <v>3</v>
      </c>
      <c r="E1833">
        <v>3</v>
      </c>
      <c r="F1833">
        <v>4.25</v>
      </c>
      <c r="G1833">
        <v>1.26</v>
      </c>
      <c r="H1833">
        <v>2.774</v>
      </c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</row>
    <row r="1834" spans="1:26" x14ac:dyDescent="0.25">
      <c r="A1834" t="s">
        <v>2056</v>
      </c>
      <c r="B1834">
        <v>11855.639590502402</v>
      </c>
      <c r="C1834">
        <v>4</v>
      </c>
      <c r="D1834">
        <v>2</v>
      </c>
      <c r="E1834">
        <v>4</v>
      </c>
      <c r="F1834">
        <v>4.25</v>
      </c>
      <c r="G1834">
        <v>1.26</v>
      </c>
      <c r="H1834">
        <v>2.774</v>
      </c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</row>
    <row r="1835" spans="1:26" x14ac:dyDescent="0.25">
      <c r="A1835" t="s">
        <v>2057</v>
      </c>
      <c r="B1835">
        <v>14701.747027968002</v>
      </c>
      <c r="C1835">
        <v>4</v>
      </c>
      <c r="D1835">
        <v>2</v>
      </c>
      <c r="E1835">
        <v>4</v>
      </c>
      <c r="F1835">
        <v>4.25</v>
      </c>
      <c r="G1835">
        <v>1.26</v>
      </c>
      <c r="H1835">
        <v>2.8440000000000003</v>
      </c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</row>
    <row r="1836" spans="1:26" x14ac:dyDescent="0.25">
      <c r="A1836" t="s">
        <v>2058</v>
      </c>
      <c r="B1836">
        <v>13947.811282944003</v>
      </c>
      <c r="C1836">
        <v>4</v>
      </c>
      <c r="D1836">
        <v>2</v>
      </c>
      <c r="E1836">
        <v>4</v>
      </c>
      <c r="F1836">
        <v>4.25</v>
      </c>
      <c r="G1836">
        <v>1.26</v>
      </c>
      <c r="H1836">
        <v>2.8340000000000005</v>
      </c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</row>
    <row r="1837" spans="1:26" x14ac:dyDescent="0.25">
      <c r="A1837" t="s">
        <v>2059</v>
      </c>
      <c r="B1837">
        <v>13947.811282944003</v>
      </c>
      <c r="C1837">
        <v>4</v>
      </c>
      <c r="D1837">
        <v>1</v>
      </c>
      <c r="E1837">
        <v>5</v>
      </c>
      <c r="F1837">
        <v>4.25</v>
      </c>
      <c r="G1837">
        <v>1.26</v>
      </c>
      <c r="H1837">
        <v>2.8340000000000005</v>
      </c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</row>
    <row r="1838" spans="1:26" x14ac:dyDescent="0.25">
      <c r="A1838" t="s">
        <v>2060</v>
      </c>
      <c r="B1838">
        <v>13100.241582489603</v>
      </c>
      <c r="C1838">
        <v>4</v>
      </c>
      <c r="D1838">
        <v>2</v>
      </c>
      <c r="E1838">
        <v>4</v>
      </c>
      <c r="F1838">
        <v>4.25</v>
      </c>
      <c r="G1838">
        <v>1.26</v>
      </c>
      <c r="H1838">
        <v>2.8039999999999998</v>
      </c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</row>
    <row r="1839" spans="1:26" x14ac:dyDescent="0.25">
      <c r="A1839" t="s">
        <v>2061</v>
      </c>
      <c r="B1839">
        <v>14919.719580057601</v>
      </c>
      <c r="C1839">
        <v>4</v>
      </c>
      <c r="D1839">
        <v>1</v>
      </c>
      <c r="E1839">
        <v>5</v>
      </c>
      <c r="F1839">
        <v>4.25</v>
      </c>
      <c r="G1839">
        <v>1.26</v>
      </c>
      <c r="H1839">
        <v>2.8540000000000001</v>
      </c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</row>
    <row r="1840" spans="1:26" x14ac:dyDescent="0.25">
      <c r="A1840" t="s">
        <v>2062</v>
      </c>
      <c r="B1840">
        <v>13100.241582489603</v>
      </c>
      <c r="C1840">
        <v>4</v>
      </c>
      <c r="D1840">
        <v>1</v>
      </c>
      <c r="E1840">
        <v>5</v>
      </c>
      <c r="F1840">
        <v>4.25</v>
      </c>
      <c r="G1840">
        <v>1.26</v>
      </c>
      <c r="H1840">
        <v>2.8039999999999998</v>
      </c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</row>
    <row r="1841" spans="1:26" x14ac:dyDescent="0.25">
      <c r="A1841" t="s">
        <v>2063</v>
      </c>
      <c r="B1841">
        <v>12698.041183027202</v>
      </c>
      <c r="C1841">
        <v>4</v>
      </c>
      <c r="D1841">
        <v>2</v>
      </c>
      <c r="E1841">
        <v>4</v>
      </c>
      <c r="F1841">
        <v>4.25</v>
      </c>
      <c r="G1841">
        <v>1.26</v>
      </c>
      <c r="H1841">
        <v>2.7889999999999997</v>
      </c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</row>
    <row r="1842" spans="1:26" x14ac:dyDescent="0.25">
      <c r="A1842" t="s">
        <v>2064</v>
      </c>
      <c r="B1842">
        <v>14461.658014003202</v>
      </c>
      <c r="C1842">
        <v>4</v>
      </c>
      <c r="D1842">
        <v>1</v>
      </c>
      <c r="E1842">
        <v>5</v>
      </c>
      <c r="F1842">
        <v>4.25</v>
      </c>
      <c r="G1842">
        <v>1.26</v>
      </c>
      <c r="H1842">
        <v>2.8389999999999995</v>
      </c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</row>
    <row r="1843" spans="1:26" x14ac:dyDescent="0.25">
      <c r="A1843" t="s">
        <v>2065</v>
      </c>
      <c r="B1843">
        <v>12046.859583897602</v>
      </c>
      <c r="C1843">
        <v>4</v>
      </c>
      <c r="D1843">
        <v>2</v>
      </c>
      <c r="E1843">
        <v>4</v>
      </c>
      <c r="F1843">
        <v>4.25</v>
      </c>
      <c r="G1843">
        <v>1.26</v>
      </c>
      <c r="H1843">
        <v>2.7789999999999999</v>
      </c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</row>
    <row r="1844" spans="1:26" x14ac:dyDescent="0.25">
      <c r="A1844" t="s">
        <v>2066</v>
      </c>
      <c r="B1844">
        <v>12046.859583897602</v>
      </c>
      <c r="C1844">
        <v>4</v>
      </c>
      <c r="D1844">
        <v>1</v>
      </c>
      <c r="E1844">
        <v>5</v>
      </c>
      <c r="F1844">
        <v>4.25</v>
      </c>
      <c r="G1844">
        <v>1.26</v>
      </c>
      <c r="H1844">
        <v>2.7789999999999999</v>
      </c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</row>
    <row r="1845" spans="1:26" x14ac:dyDescent="0.25">
      <c r="A1845" t="s">
        <v>2067</v>
      </c>
      <c r="B1845">
        <v>14938.871980032005</v>
      </c>
      <c r="C1845">
        <v>4</v>
      </c>
      <c r="D1845">
        <v>1</v>
      </c>
      <c r="E1845">
        <v>5</v>
      </c>
      <c r="F1845">
        <v>4.25</v>
      </c>
      <c r="G1845">
        <v>1.26</v>
      </c>
      <c r="H1845">
        <v>2.8489999999999998</v>
      </c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</row>
    <row r="1846" spans="1:26" x14ac:dyDescent="0.25">
      <c r="A1846" t="s">
        <v>2068</v>
      </c>
      <c r="B1846">
        <v>14172.775981056004</v>
      </c>
      <c r="C1846">
        <v>4</v>
      </c>
      <c r="D1846">
        <v>1</v>
      </c>
      <c r="E1846">
        <v>5</v>
      </c>
      <c r="F1846">
        <v>4.25</v>
      </c>
      <c r="G1846">
        <v>1.26</v>
      </c>
      <c r="H1846">
        <v>2.839</v>
      </c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</row>
    <row r="1847" spans="1:26" x14ac:dyDescent="0.25">
      <c r="A1847" t="s">
        <v>2069</v>
      </c>
      <c r="B1847">
        <v>10058.741941247999</v>
      </c>
      <c r="C1847">
        <v>6</v>
      </c>
      <c r="D1847">
        <v>2</v>
      </c>
      <c r="E1847">
        <v>2</v>
      </c>
      <c r="F1847">
        <v>5.5</v>
      </c>
      <c r="G1847">
        <v>1.28</v>
      </c>
      <c r="H1847">
        <v>2.7430000000000003</v>
      </c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</row>
    <row r="1848" spans="1:26" x14ac:dyDescent="0.25">
      <c r="A1848" t="s">
        <v>2070</v>
      </c>
      <c r="B1848">
        <v>11455.789433087997</v>
      </c>
      <c r="C1848">
        <v>6</v>
      </c>
      <c r="D1848">
        <v>1</v>
      </c>
      <c r="E1848">
        <v>3</v>
      </c>
      <c r="F1848">
        <v>5.5</v>
      </c>
      <c r="G1848">
        <v>1.28</v>
      </c>
      <c r="H1848">
        <v>2.7930000000000001</v>
      </c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</row>
    <row r="1849" spans="1:26" x14ac:dyDescent="0.25">
      <c r="A1849" t="s">
        <v>2071</v>
      </c>
      <c r="B1849">
        <v>9542.9090211839994</v>
      </c>
      <c r="C1849">
        <v>6</v>
      </c>
      <c r="D1849">
        <v>2</v>
      </c>
      <c r="E1849">
        <v>2</v>
      </c>
      <c r="F1849">
        <v>5.5</v>
      </c>
      <c r="G1849">
        <v>1.28</v>
      </c>
      <c r="H1849">
        <v>2.7330000000000005</v>
      </c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</row>
    <row r="1850" spans="1:26" x14ac:dyDescent="0.25">
      <c r="A1850" t="s">
        <v>2072</v>
      </c>
      <c r="B1850">
        <v>9542.9090211839994</v>
      </c>
      <c r="C1850">
        <v>6</v>
      </c>
      <c r="D1850">
        <v>1</v>
      </c>
      <c r="E1850">
        <v>3</v>
      </c>
      <c r="F1850">
        <v>5.5</v>
      </c>
      <c r="G1850">
        <v>1.28</v>
      </c>
      <c r="H1850">
        <v>2.7330000000000005</v>
      </c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</row>
    <row r="1851" spans="1:26" x14ac:dyDescent="0.25">
      <c r="A1851" t="s">
        <v>2073</v>
      </c>
      <c r="B1851">
        <v>9249.9249722880013</v>
      </c>
      <c r="C1851">
        <v>6</v>
      </c>
      <c r="D1851">
        <v>2</v>
      </c>
      <c r="E1851">
        <v>2</v>
      </c>
      <c r="F1851">
        <v>5.5</v>
      </c>
      <c r="G1851">
        <v>1.28</v>
      </c>
      <c r="H1851">
        <v>2.7180000000000004</v>
      </c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</row>
    <row r="1852" spans="1:26" x14ac:dyDescent="0.25">
      <c r="A1852" t="s">
        <v>2074</v>
      </c>
      <c r="B1852">
        <v>10882.26467328</v>
      </c>
      <c r="C1852">
        <v>6</v>
      </c>
      <c r="D1852">
        <v>1</v>
      </c>
      <c r="E1852">
        <v>3</v>
      </c>
      <c r="F1852">
        <v>5.5</v>
      </c>
      <c r="G1852">
        <v>1.28</v>
      </c>
      <c r="H1852">
        <v>2.7780000000000005</v>
      </c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</row>
    <row r="1853" spans="1:26" x14ac:dyDescent="0.25">
      <c r="A1853" t="s">
        <v>2075</v>
      </c>
      <c r="B1853">
        <v>13268.978731007999</v>
      </c>
      <c r="C1853">
        <v>5</v>
      </c>
      <c r="D1853">
        <v>3</v>
      </c>
      <c r="E1853">
        <v>2</v>
      </c>
      <c r="F1853">
        <v>5.5</v>
      </c>
      <c r="G1853">
        <v>1.28</v>
      </c>
      <c r="H1853">
        <v>2.8180000000000005</v>
      </c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</row>
    <row r="1854" spans="1:26" x14ac:dyDescent="0.25">
      <c r="A1854" t="s">
        <v>2076</v>
      </c>
      <c r="B1854">
        <v>12588.518283264</v>
      </c>
      <c r="C1854">
        <v>5</v>
      </c>
      <c r="D1854">
        <v>3</v>
      </c>
      <c r="E1854">
        <v>2</v>
      </c>
      <c r="F1854">
        <v>5.5</v>
      </c>
      <c r="G1854">
        <v>1.28</v>
      </c>
      <c r="H1854">
        <v>2.8080000000000007</v>
      </c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</row>
    <row r="1855" spans="1:26" x14ac:dyDescent="0.25">
      <c r="A1855" t="s">
        <v>2077</v>
      </c>
      <c r="B1855">
        <v>12588.518283264</v>
      </c>
      <c r="C1855">
        <v>5</v>
      </c>
      <c r="D1855">
        <v>2</v>
      </c>
      <c r="E1855">
        <v>3</v>
      </c>
      <c r="F1855">
        <v>5.5</v>
      </c>
      <c r="G1855">
        <v>1.28</v>
      </c>
      <c r="H1855">
        <v>2.8080000000000007</v>
      </c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</row>
    <row r="1856" spans="1:26" x14ac:dyDescent="0.25">
      <c r="A1856" t="s">
        <v>2078</v>
      </c>
      <c r="B1856">
        <v>12202.028686848002</v>
      </c>
      <c r="C1856">
        <v>5</v>
      </c>
      <c r="D1856">
        <v>3</v>
      </c>
      <c r="E1856">
        <v>2</v>
      </c>
      <c r="F1856">
        <v>5.5</v>
      </c>
      <c r="G1856">
        <v>1.28</v>
      </c>
      <c r="H1856">
        <v>2.7930000000000001</v>
      </c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</row>
    <row r="1857" spans="1:26" x14ac:dyDescent="0.25">
      <c r="A1857" t="s">
        <v>2079</v>
      </c>
      <c r="B1857">
        <v>14355.327866880001</v>
      </c>
      <c r="C1857">
        <v>5</v>
      </c>
      <c r="D1857">
        <v>2</v>
      </c>
      <c r="E1857">
        <v>3</v>
      </c>
      <c r="F1857">
        <v>5.5</v>
      </c>
      <c r="G1857">
        <v>1.28</v>
      </c>
      <c r="H1857">
        <v>2.8530000000000006</v>
      </c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</row>
    <row r="1858" spans="1:26" x14ac:dyDescent="0.25">
      <c r="A1858" t="s">
        <v>2080</v>
      </c>
      <c r="B1858">
        <v>13482.994516991999</v>
      </c>
      <c r="C1858">
        <v>5</v>
      </c>
      <c r="D1858">
        <v>2</v>
      </c>
      <c r="E1858">
        <v>3</v>
      </c>
      <c r="F1858">
        <v>5.5</v>
      </c>
      <c r="G1858">
        <v>1.28</v>
      </c>
      <c r="H1858">
        <v>2.823</v>
      </c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</row>
    <row r="1859" spans="1:26" x14ac:dyDescent="0.25">
      <c r="A1859" t="s">
        <v>2081</v>
      </c>
      <c r="B1859">
        <v>12791.558900735999</v>
      </c>
      <c r="C1859">
        <v>5</v>
      </c>
      <c r="D1859">
        <v>2</v>
      </c>
      <c r="E1859">
        <v>3</v>
      </c>
      <c r="F1859">
        <v>5.5</v>
      </c>
      <c r="G1859">
        <v>1.28</v>
      </c>
      <c r="H1859">
        <v>2.8130000000000002</v>
      </c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</row>
    <row r="1860" spans="1:26" x14ac:dyDescent="0.25">
      <c r="A1860" t="s">
        <v>2082</v>
      </c>
      <c r="B1860">
        <v>12791.558900735999</v>
      </c>
      <c r="C1860">
        <v>5</v>
      </c>
      <c r="D1860">
        <v>1</v>
      </c>
      <c r="E1860">
        <v>4</v>
      </c>
      <c r="F1860">
        <v>5.5</v>
      </c>
      <c r="G1860">
        <v>1.28</v>
      </c>
      <c r="H1860">
        <v>2.8130000000000002</v>
      </c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</row>
    <row r="1861" spans="1:26" x14ac:dyDescent="0.25">
      <c r="A1861" t="s">
        <v>2083</v>
      </c>
      <c r="B1861">
        <v>12398.835601151999</v>
      </c>
      <c r="C1861">
        <v>5</v>
      </c>
      <c r="D1861">
        <v>2</v>
      </c>
      <c r="E1861">
        <v>3</v>
      </c>
      <c r="F1861">
        <v>5.5</v>
      </c>
      <c r="G1861">
        <v>1.28</v>
      </c>
      <c r="H1861">
        <v>2.798</v>
      </c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</row>
    <row r="1862" spans="1:26" x14ac:dyDescent="0.25">
      <c r="A1862" t="s">
        <v>2084</v>
      </c>
      <c r="B1862">
        <v>14586.86541312</v>
      </c>
      <c r="C1862">
        <v>5</v>
      </c>
      <c r="D1862">
        <v>1</v>
      </c>
      <c r="E1862">
        <v>4</v>
      </c>
      <c r="F1862">
        <v>5.5</v>
      </c>
      <c r="G1862">
        <v>1.28</v>
      </c>
      <c r="H1862">
        <v>2.8580000000000001</v>
      </c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</row>
    <row r="1863" spans="1:26" x14ac:dyDescent="0.25">
      <c r="A1863" t="s">
        <v>2085</v>
      </c>
      <c r="B1863">
        <v>9499.922944512</v>
      </c>
      <c r="C1863">
        <v>6</v>
      </c>
      <c r="D1863">
        <v>2</v>
      </c>
      <c r="E1863">
        <v>2</v>
      </c>
      <c r="F1863">
        <v>5.5</v>
      </c>
      <c r="G1863">
        <v>1.28</v>
      </c>
      <c r="H1863">
        <v>2.7229999999999999</v>
      </c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</row>
    <row r="1864" spans="1:26" x14ac:dyDescent="0.25">
      <c r="A1864" t="s">
        <v>2086</v>
      </c>
      <c r="B1864">
        <v>12531.813245951998</v>
      </c>
      <c r="C1864">
        <v>5</v>
      </c>
      <c r="D1864">
        <v>3</v>
      </c>
      <c r="E1864">
        <v>2</v>
      </c>
      <c r="F1864">
        <v>5.5</v>
      </c>
      <c r="G1864">
        <v>1.28</v>
      </c>
      <c r="H1864">
        <v>2.798</v>
      </c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</row>
    <row r="1865" spans="1:26" x14ac:dyDescent="0.25">
      <c r="A1865" t="s">
        <v>2087</v>
      </c>
      <c r="B1865">
        <v>12733.939266047999</v>
      </c>
      <c r="C1865">
        <v>5</v>
      </c>
      <c r="D1865">
        <v>2</v>
      </c>
      <c r="E1865">
        <v>3</v>
      </c>
      <c r="F1865">
        <v>5.5</v>
      </c>
      <c r="G1865">
        <v>1.28</v>
      </c>
      <c r="H1865">
        <v>2.8029999999999999</v>
      </c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</row>
    <row r="1866" spans="1:26" x14ac:dyDescent="0.25">
      <c r="A1866" t="s">
        <v>2088</v>
      </c>
      <c r="B1866">
        <v>11874.903680640002</v>
      </c>
      <c r="C1866">
        <v>6</v>
      </c>
      <c r="D1866">
        <v>1</v>
      </c>
      <c r="E1866">
        <v>3</v>
      </c>
      <c r="F1866">
        <v>5.5</v>
      </c>
      <c r="G1866">
        <v>1.28</v>
      </c>
      <c r="H1866">
        <v>2.8080000000000003</v>
      </c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</row>
    <row r="1867" spans="1:26" x14ac:dyDescent="0.25">
      <c r="A1867" t="s">
        <v>2089</v>
      </c>
      <c r="B1867">
        <v>13887.922112064</v>
      </c>
      <c r="C1867">
        <v>6</v>
      </c>
      <c r="D1867">
        <v>3</v>
      </c>
      <c r="E1867">
        <v>1</v>
      </c>
      <c r="F1867">
        <v>6</v>
      </c>
      <c r="G1867">
        <v>1.26</v>
      </c>
      <c r="H1867">
        <v>2.871</v>
      </c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</row>
    <row r="1868" spans="1:26" x14ac:dyDescent="0.25">
      <c r="A1868" t="s">
        <v>2090</v>
      </c>
      <c r="B1868">
        <v>13175.720978112</v>
      </c>
      <c r="C1868">
        <v>6</v>
      </c>
      <c r="D1868">
        <v>3</v>
      </c>
      <c r="E1868">
        <v>1</v>
      </c>
      <c r="F1868">
        <v>6</v>
      </c>
      <c r="G1868">
        <v>1.26</v>
      </c>
      <c r="H1868">
        <v>2.8610000000000002</v>
      </c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</row>
    <row r="1869" spans="1:26" x14ac:dyDescent="0.25">
      <c r="A1869" t="s">
        <v>2091</v>
      </c>
      <c r="B1869">
        <v>13175.720978112</v>
      </c>
      <c r="C1869">
        <v>6</v>
      </c>
      <c r="D1869">
        <v>2</v>
      </c>
      <c r="E1869">
        <v>2</v>
      </c>
      <c r="F1869">
        <v>6</v>
      </c>
      <c r="G1869">
        <v>1.26</v>
      </c>
      <c r="H1869">
        <v>2.8610000000000002</v>
      </c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</row>
    <row r="1870" spans="1:26" x14ac:dyDescent="0.25">
      <c r="A1870" t="s">
        <v>2092</v>
      </c>
      <c r="B1870">
        <v>12771.203228784001</v>
      </c>
      <c r="C1870">
        <v>6</v>
      </c>
      <c r="D1870">
        <v>3</v>
      </c>
      <c r="E1870">
        <v>1</v>
      </c>
      <c r="F1870">
        <v>6</v>
      </c>
      <c r="G1870">
        <v>1.26</v>
      </c>
      <c r="H1870">
        <v>2.8460000000000001</v>
      </c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</row>
    <row r="1871" spans="1:26" x14ac:dyDescent="0.25">
      <c r="A1871" t="s">
        <v>2093</v>
      </c>
      <c r="B1871">
        <v>9414.5665854239996</v>
      </c>
      <c r="C1871">
        <v>6</v>
      </c>
      <c r="D1871">
        <v>3</v>
      </c>
      <c r="E1871">
        <v>1</v>
      </c>
      <c r="F1871">
        <v>6</v>
      </c>
      <c r="G1871">
        <v>1.26</v>
      </c>
      <c r="H1871">
        <v>2.7709999999999999</v>
      </c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</row>
    <row r="1872" spans="1:26" x14ac:dyDescent="0.25">
      <c r="A1872" t="s">
        <v>2094</v>
      </c>
      <c r="B1872">
        <v>9566.4144335759993</v>
      </c>
      <c r="C1872">
        <v>6</v>
      </c>
      <c r="D1872">
        <v>2</v>
      </c>
      <c r="E1872">
        <v>2</v>
      </c>
      <c r="F1872">
        <v>6</v>
      </c>
      <c r="G1872">
        <v>1.26</v>
      </c>
      <c r="H1872">
        <v>2.7759999999999998</v>
      </c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</row>
    <row r="1873" spans="1:26" x14ac:dyDescent="0.25">
      <c r="A1873" t="s">
        <v>2095</v>
      </c>
      <c r="B1873">
        <v>9787.8926367129607</v>
      </c>
      <c r="C1873">
        <v>4</v>
      </c>
      <c r="D1873">
        <v>4</v>
      </c>
      <c r="E1873">
        <v>2</v>
      </c>
      <c r="F1873">
        <v>4</v>
      </c>
      <c r="G1873">
        <v>1.26</v>
      </c>
      <c r="H1873">
        <v>2.714</v>
      </c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</row>
    <row r="1874" spans="1:26" x14ac:dyDescent="0.25">
      <c r="A1874" t="s">
        <v>2096</v>
      </c>
      <c r="B1874">
        <v>11147.322169589759</v>
      </c>
      <c r="C1874">
        <v>4</v>
      </c>
      <c r="D1874">
        <v>3</v>
      </c>
      <c r="E1874">
        <v>3</v>
      </c>
      <c r="F1874">
        <v>4.0999999999999996</v>
      </c>
      <c r="G1874">
        <v>1.26</v>
      </c>
      <c r="H1874">
        <v>2.7640000000000002</v>
      </c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</row>
    <row r="1875" spans="1:26" x14ac:dyDescent="0.25">
      <c r="A1875" t="s">
        <v>2097</v>
      </c>
      <c r="B1875">
        <v>9787.8926367129607</v>
      </c>
      <c r="C1875">
        <v>4</v>
      </c>
      <c r="D1875">
        <v>3</v>
      </c>
      <c r="E1875">
        <v>3</v>
      </c>
      <c r="F1875">
        <v>4</v>
      </c>
      <c r="G1875">
        <v>1.26</v>
      </c>
      <c r="H1875">
        <v>2.714</v>
      </c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</row>
    <row r="1876" spans="1:26" x14ac:dyDescent="0.25">
      <c r="A1876" t="s">
        <v>2098</v>
      </c>
      <c r="B1876">
        <v>11147.322169589759</v>
      </c>
      <c r="C1876">
        <v>4</v>
      </c>
      <c r="D1876">
        <v>2</v>
      </c>
      <c r="E1876">
        <v>4</v>
      </c>
      <c r="F1876">
        <v>4.0999999999999996</v>
      </c>
      <c r="G1876">
        <v>1.26</v>
      </c>
      <c r="H1876">
        <v>2.7640000000000002</v>
      </c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</row>
    <row r="1877" spans="1:26" x14ac:dyDescent="0.25">
      <c r="A1877" t="s">
        <v>2099</v>
      </c>
      <c r="B1877">
        <v>11515.167807897602</v>
      </c>
      <c r="C1877">
        <v>4</v>
      </c>
      <c r="D1877">
        <v>3</v>
      </c>
      <c r="E1877">
        <v>3</v>
      </c>
      <c r="F1877">
        <v>4</v>
      </c>
      <c r="G1877">
        <v>1.26</v>
      </c>
      <c r="H1877">
        <v>2.774</v>
      </c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</row>
    <row r="1878" spans="1:26" x14ac:dyDescent="0.25">
      <c r="A1878" t="s">
        <v>2100</v>
      </c>
      <c r="B1878">
        <v>13114.4966701056</v>
      </c>
      <c r="C1878">
        <v>4</v>
      </c>
      <c r="D1878">
        <v>2</v>
      </c>
      <c r="E1878">
        <v>4</v>
      </c>
      <c r="F1878">
        <v>4.0999999999999996</v>
      </c>
      <c r="G1878">
        <v>1.26</v>
      </c>
      <c r="H1878">
        <v>2.8240000000000003</v>
      </c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</row>
    <row r="1879" spans="1:26" x14ac:dyDescent="0.25">
      <c r="A1879" t="s">
        <v>2101</v>
      </c>
      <c r="B1879">
        <v>11515.167807897602</v>
      </c>
      <c r="C1879">
        <v>4</v>
      </c>
      <c r="D1879">
        <v>2</v>
      </c>
      <c r="E1879">
        <v>4</v>
      </c>
      <c r="F1879">
        <v>4</v>
      </c>
      <c r="G1879">
        <v>1.26</v>
      </c>
      <c r="H1879">
        <v>2.774</v>
      </c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</row>
    <row r="1880" spans="1:26" x14ac:dyDescent="0.25">
      <c r="A1880" t="s">
        <v>2102</v>
      </c>
      <c r="B1880">
        <v>13114.4966701056</v>
      </c>
      <c r="C1880">
        <v>4</v>
      </c>
      <c r="D1880">
        <v>1</v>
      </c>
      <c r="E1880">
        <v>5</v>
      </c>
      <c r="F1880">
        <v>4.0999999999999996</v>
      </c>
      <c r="G1880">
        <v>1.26</v>
      </c>
      <c r="H1880">
        <v>2.8240000000000003</v>
      </c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</row>
    <row r="1881" spans="1:26" x14ac:dyDescent="0.25">
      <c r="A1881" t="s">
        <v>2103</v>
      </c>
      <c r="B1881">
        <v>12911.688159068162</v>
      </c>
      <c r="C1881">
        <v>3</v>
      </c>
      <c r="D1881">
        <v>5</v>
      </c>
      <c r="E1881">
        <v>2</v>
      </c>
      <c r="F1881">
        <v>4</v>
      </c>
      <c r="G1881">
        <v>1.26</v>
      </c>
      <c r="H1881">
        <v>2.7890000000000001</v>
      </c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</row>
    <row r="1882" spans="1:26" x14ac:dyDescent="0.25">
      <c r="A1882" t="s">
        <v>2104</v>
      </c>
      <c r="B1882">
        <v>14704.978181160961</v>
      </c>
      <c r="C1882">
        <v>3</v>
      </c>
      <c r="D1882">
        <v>4</v>
      </c>
      <c r="E1882">
        <v>3</v>
      </c>
      <c r="F1882">
        <v>4.0999999999999996</v>
      </c>
      <c r="G1882">
        <v>1.26</v>
      </c>
      <c r="H1882">
        <v>2.839</v>
      </c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</row>
    <row r="1883" spans="1:26" x14ac:dyDescent="0.25">
      <c r="A1883" t="s">
        <v>2105</v>
      </c>
      <c r="B1883">
        <v>12911.688159068162</v>
      </c>
      <c r="C1883">
        <v>3</v>
      </c>
      <c r="D1883">
        <v>4</v>
      </c>
      <c r="E1883">
        <v>3</v>
      </c>
      <c r="F1883">
        <v>4</v>
      </c>
      <c r="G1883">
        <v>1.26</v>
      </c>
      <c r="H1883">
        <v>2.7890000000000001</v>
      </c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</row>
    <row r="1884" spans="1:26" x14ac:dyDescent="0.25">
      <c r="A1884" t="s">
        <v>2106</v>
      </c>
      <c r="B1884">
        <v>14704.978181160961</v>
      </c>
      <c r="C1884">
        <v>3</v>
      </c>
      <c r="D1884">
        <v>3</v>
      </c>
      <c r="E1884">
        <v>4</v>
      </c>
      <c r="F1884">
        <v>4.0999999999999996</v>
      </c>
      <c r="G1884">
        <v>1.26</v>
      </c>
      <c r="H1884">
        <v>2.839</v>
      </c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</row>
    <row r="1885" spans="1:26" x14ac:dyDescent="0.25">
      <c r="A1885" t="s">
        <v>2107</v>
      </c>
      <c r="B1885">
        <v>9370.8194291712007</v>
      </c>
      <c r="C1885">
        <v>4</v>
      </c>
      <c r="D1885">
        <v>2</v>
      </c>
      <c r="E1885">
        <v>4</v>
      </c>
      <c r="F1885">
        <v>4.0999999999999996</v>
      </c>
      <c r="G1885">
        <v>1.26</v>
      </c>
      <c r="H1885">
        <v>2.7339999999999995</v>
      </c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</row>
    <row r="1886" spans="1:26" x14ac:dyDescent="0.25">
      <c r="A1886" t="s">
        <v>2108</v>
      </c>
      <c r="B1886">
        <v>13119.94119389184</v>
      </c>
      <c r="C1886">
        <v>3</v>
      </c>
      <c r="D1886">
        <v>4</v>
      </c>
      <c r="E1886">
        <v>3</v>
      </c>
      <c r="F1886">
        <v>4</v>
      </c>
      <c r="G1886">
        <v>1.26</v>
      </c>
      <c r="H1886">
        <v>2.794</v>
      </c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</row>
    <row r="1887" spans="1:26" x14ac:dyDescent="0.25">
      <c r="A1887" t="s">
        <v>2109</v>
      </c>
      <c r="B1887">
        <v>14942.155248599038</v>
      </c>
      <c r="C1887">
        <v>3</v>
      </c>
      <c r="D1887">
        <v>3</v>
      </c>
      <c r="E1887">
        <v>4</v>
      </c>
      <c r="F1887">
        <v>4.0999999999999996</v>
      </c>
      <c r="G1887">
        <v>1.26</v>
      </c>
      <c r="H1887">
        <v>2.8439999999999999</v>
      </c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</row>
    <row r="1888" spans="1:26" x14ac:dyDescent="0.25">
      <c r="A1888" t="s">
        <v>2110</v>
      </c>
      <c r="B1888">
        <v>13119.94119389184</v>
      </c>
      <c r="C1888">
        <v>3</v>
      </c>
      <c r="D1888">
        <v>3</v>
      </c>
      <c r="E1888">
        <v>4</v>
      </c>
      <c r="F1888">
        <v>4</v>
      </c>
      <c r="G1888">
        <v>1.26</v>
      </c>
      <c r="H1888">
        <v>2.794</v>
      </c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</row>
    <row r="1889" spans="1:26" x14ac:dyDescent="0.25">
      <c r="A1889" t="s">
        <v>2111</v>
      </c>
      <c r="B1889">
        <v>14942.155248599038</v>
      </c>
      <c r="C1889">
        <v>3</v>
      </c>
      <c r="D1889">
        <v>2</v>
      </c>
      <c r="E1889">
        <v>5</v>
      </c>
      <c r="F1889">
        <v>4.0999999999999996</v>
      </c>
      <c r="G1889">
        <v>1.26</v>
      </c>
      <c r="H1889">
        <v>2.8439999999999999</v>
      </c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</row>
    <row r="1890" spans="1:26" x14ac:dyDescent="0.25">
      <c r="A1890" t="s">
        <v>2112</v>
      </c>
      <c r="B1890">
        <v>9521.9616780287979</v>
      </c>
      <c r="C1890">
        <v>4</v>
      </c>
      <c r="D1890">
        <v>1</v>
      </c>
      <c r="E1890">
        <v>5</v>
      </c>
      <c r="F1890">
        <v>4.0999999999999996</v>
      </c>
      <c r="G1890">
        <v>1.26</v>
      </c>
      <c r="H1890">
        <v>2.7389999999999999</v>
      </c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</row>
    <row r="1891" spans="1:26" x14ac:dyDescent="0.25">
      <c r="A1891" t="s">
        <v>2113</v>
      </c>
      <c r="B1891">
        <v>13116.370883615997</v>
      </c>
      <c r="C1891">
        <v>6</v>
      </c>
      <c r="D1891">
        <v>3</v>
      </c>
      <c r="E1891">
        <v>1</v>
      </c>
      <c r="F1891">
        <v>6</v>
      </c>
      <c r="G1891">
        <v>1.26</v>
      </c>
      <c r="H1891">
        <v>2.851</v>
      </c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</row>
    <row r="1892" spans="1:26" x14ac:dyDescent="0.25">
      <c r="A1892" t="s">
        <v>2114</v>
      </c>
      <c r="B1892">
        <v>10052.430275543042</v>
      </c>
      <c r="C1892">
        <v>4</v>
      </c>
      <c r="D1892">
        <v>4</v>
      </c>
      <c r="E1892">
        <v>2</v>
      </c>
      <c r="F1892">
        <v>4</v>
      </c>
      <c r="G1892">
        <v>1.26</v>
      </c>
      <c r="H1892">
        <v>2.7190000000000003</v>
      </c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</row>
    <row r="1893" spans="1:26" x14ac:dyDescent="0.25">
      <c r="A1893" t="s">
        <v>2115</v>
      </c>
      <c r="B1893">
        <v>11448.601147146241</v>
      </c>
      <c r="C1893">
        <v>4</v>
      </c>
      <c r="D1893">
        <v>3</v>
      </c>
      <c r="E1893">
        <v>3</v>
      </c>
      <c r="F1893">
        <v>4.0999999999999996</v>
      </c>
      <c r="G1893">
        <v>1.26</v>
      </c>
      <c r="H1893">
        <v>2.7689999999999997</v>
      </c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</row>
    <row r="1894" spans="1:26" x14ac:dyDescent="0.25">
      <c r="A1894" t="s">
        <v>2116</v>
      </c>
      <c r="B1894">
        <v>10052.430275543042</v>
      </c>
      <c r="C1894">
        <v>4</v>
      </c>
      <c r="D1894">
        <v>3</v>
      </c>
      <c r="E1894">
        <v>3</v>
      </c>
      <c r="F1894">
        <v>4</v>
      </c>
      <c r="G1894">
        <v>1.26</v>
      </c>
      <c r="H1894">
        <v>2.7190000000000003</v>
      </c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</row>
    <row r="1895" spans="1:26" x14ac:dyDescent="0.25">
      <c r="A1895" t="s">
        <v>2117</v>
      </c>
      <c r="B1895">
        <v>11448.601147146241</v>
      </c>
      <c r="C1895">
        <v>4</v>
      </c>
      <c r="D1895">
        <v>2</v>
      </c>
      <c r="E1895">
        <v>4</v>
      </c>
      <c r="F1895">
        <v>4.0999999999999996</v>
      </c>
      <c r="G1895">
        <v>1.26</v>
      </c>
      <c r="H1895">
        <v>2.7689999999999997</v>
      </c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</row>
    <row r="1896" spans="1:26" x14ac:dyDescent="0.25">
      <c r="A1896" t="s">
        <v>2118</v>
      </c>
      <c r="B1896">
        <v>9743.8030302412808</v>
      </c>
      <c r="C1896">
        <v>4</v>
      </c>
      <c r="D1896">
        <v>4</v>
      </c>
      <c r="E1896">
        <v>2</v>
      </c>
      <c r="F1896">
        <v>4</v>
      </c>
      <c r="G1896">
        <v>1.26</v>
      </c>
      <c r="H1896">
        <v>2.7039999999999997</v>
      </c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</row>
    <row r="1897" spans="1:26" x14ac:dyDescent="0.25">
      <c r="A1897" t="s">
        <v>2119</v>
      </c>
      <c r="B1897">
        <v>11097.109006663681</v>
      </c>
      <c r="C1897">
        <v>4</v>
      </c>
      <c r="D1897">
        <v>3</v>
      </c>
      <c r="E1897">
        <v>3</v>
      </c>
      <c r="F1897">
        <v>4.0999999999999996</v>
      </c>
      <c r="G1897">
        <v>1.26</v>
      </c>
      <c r="H1897">
        <v>2.754</v>
      </c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</row>
    <row r="1898" spans="1:26" x14ac:dyDescent="0.25">
      <c r="A1898" t="s">
        <v>2120</v>
      </c>
      <c r="B1898">
        <v>9244.1208235622416</v>
      </c>
      <c r="C1898">
        <v>4</v>
      </c>
      <c r="D1898">
        <v>4</v>
      </c>
      <c r="E1898">
        <v>2</v>
      </c>
      <c r="F1898">
        <v>4</v>
      </c>
      <c r="G1898">
        <v>1.26</v>
      </c>
      <c r="H1898">
        <v>2.694</v>
      </c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</row>
    <row r="1899" spans="1:26" x14ac:dyDescent="0.25">
      <c r="A1899" t="s">
        <v>2121</v>
      </c>
      <c r="B1899">
        <v>9244.1208235622416</v>
      </c>
      <c r="C1899">
        <v>4</v>
      </c>
      <c r="D1899">
        <v>3</v>
      </c>
      <c r="E1899">
        <v>3</v>
      </c>
      <c r="F1899">
        <v>4</v>
      </c>
      <c r="G1899">
        <v>1.26</v>
      </c>
      <c r="H1899">
        <v>2.694</v>
      </c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</row>
    <row r="1900" spans="1:26" x14ac:dyDescent="0.25">
      <c r="A1900" t="s">
        <v>2122</v>
      </c>
      <c r="B1900">
        <v>11463.297682636799</v>
      </c>
      <c r="C1900">
        <v>4</v>
      </c>
      <c r="D1900">
        <v>3</v>
      </c>
      <c r="E1900">
        <v>3</v>
      </c>
      <c r="F1900">
        <v>4</v>
      </c>
      <c r="G1900">
        <v>1.26</v>
      </c>
      <c r="H1900">
        <v>2.7640000000000002</v>
      </c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</row>
    <row r="1901" spans="1:26" x14ac:dyDescent="0.25">
      <c r="A1901" t="s">
        <v>2123</v>
      </c>
      <c r="B1901">
        <v>13055.422360780798</v>
      </c>
      <c r="C1901">
        <v>4</v>
      </c>
      <c r="D1901">
        <v>2</v>
      </c>
      <c r="E1901">
        <v>4</v>
      </c>
      <c r="F1901">
        <v>4.0999999999999996</v>
      </c>
      <c r="G1901">
        <v>1.26</v>
      </c>
      <c r="H1901">
        <v>2.8140000000000001</v>
      </c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</row>
    <row r="1902" spans="1:26" x14ac:dyDescent="0.25">
      <c r="A1902" t="s">
        <v>2124</v>
      </c>
      <c r="B1902">
        <v>10875.436263014402</v>
      </c>
      <c r="C1902">
        <v>4</v>
      </c>
      <c r="D1902">
        <v>3</v>
      </c>
      <c r="E1902">
        <v>3</v>
      </c>
      <c r="F1902">
        <v>4</v>
      </c>
      <c r="G1902">
        <v>1.26</v>
      </c>
      <c r="H1902">
        <v>2.7540000000000004</v>
      </c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</row>
    <row r="1903" spans="1:26" x14ac:dyDescent="0.25">
      <c r="A1903" t="s">
        <v>2125</v>
      </c>
      <c r="B1903">
        <v>10875.436263014402</v>
      </c>
      <c r="C1903">
        <v>4</v>
      </c>
      <c r="D1903">
        <v>2</v>
      </c>
      <c r="E1903">
        <v>4</v>
      </c>
      <c r="F1903">
        <v>4</v>
      </c>
      <c r="G1903">
        <v>1.26</v>
      </c>
      <c r="H1903">
        <v>2.7540000000000004</v>
      </c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</row>
    <row r="1904" spans="1:26" x14ac:dyDescent="0.25">
      <c r="A1904" t="s">
        <v>2126</v>
      </c>
      <c r="B1904">
        <v>13260.652703907839</v>
      </c>
      <c r="C1904">
        <v>3</v>
      </c>
      <c r="D1904">
        <v>5</v>
      </c>
      <c r="E1904">
        <v>2</v>
      </c>
      <c r="F1904">
        <v>4</v>
      </c>
      <c r="G1904">
        <v>1.26</v>
      </c>
      <c r="H1904">
        <v>2.794</v>
      </c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</row>
    <row r="1905" spans="1:26" x14ac:dyDescent="0.25">
      <c r="A1905" t="s">
        <v>2127</v>
      </c>
      <c r="B1905">
        <v>13260.652703907839</v>
      </c>
      <c r="C1905">
        <v>3</v>
      </c>
      <c r="D1905">
        <v>4</v>
      </c>
      <c r="E1905">
        <v>3</v>
      </c>
      <c r="F1905">
        <v>4</v>
      </c>
      <c r="G1905">
        <v>1.26</v>
      </c>
      <c r="H1905">
        <v>2.794</v>
      </c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</row>
    <row r="1906" spans="1:26" x14ac:dyDescent="0.25">
      <c r="A1906" t="s">
        <v>2128</v>
      </c>
      <c r="B1906">
        <v>12853.52740159488</v>
      </c>
      <c r="C1906">
        <v>3</v>
      </c>
      <c r="D1906">
        <v>5</v>
      </c>
      <c r="E1906">
        <v>2</v>
      </c>
      <c r="F1906">
        <v>4</v>
      </c>
      <c r="G1906">
        <v>1.26</v>
      </c>
      <c r="H1906">
        <v>2.7789999999999999</v>
      </c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</row>
    <row r="1907" spans="1:26" x14ac:dyDescent="0.25">
      <c r="A1907" t="s">
        <v>2129</v>
      </c>
      <c r="B1907">
        <v>14638.739540705277</v>
      </c>
      <c r="C1907">
        <v>3</v>
      </c>
      <c r="D1907">
        <v>4</v>
      </c>
      <c r="E1907">
        <v>3</v>
      </c>
      <c r="F1907">
        <v>4.0999999999999996</v>
      </c>
      <c r="G1907">
        <v>1.26</v>
      </c>
      <c r="H1907">
        <v>2.8289999999999997</v>
      </c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</row>
    <row r="1908" spans="1:26" x14ac:dyDescent="0.25">
      <c r="A1908" t="s">
        <v>2130</v>
      </c>
      <c r="B1908">
        <v>12194.372150231042</v>
      </c>
      <c r="C1908">
        <v>3</v>
      </c>
      <c r="D1908">
        <v>5</v>
      </c>
      <c r="E1908">
        <v>2</v>
      </c>
      <c r="F1908">
        <v>4</v>
      </c>
      <c r="G1908">
        <v>1.26</v>
      </c>
      <c r="H1908">
        <v>2.7690000000000001</v>
      </c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</row>
    <row r="1909" spans="1:26" x14ac:dyDescent="0.25">
      <c r="A1909" t="s">
        <v>2131</v>
      </c>
      <c r="B1909">
        <v>12194.372150231042</v>
      </c>
      <c r="C1909">
        <v>3</v>
      </c>
      <c r="D1909">
        <v>4</v>
      </c>
      <c r="E1909">
        <v>3</v>
      </c>
      <c r="F1909">
        <v>4</v>
      </c>
      <c r="G1909">
        <v>1.26</v>
      </c>
      <c r="H1909">
        <v>2.7690000000000001</v>
      </c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</row>
    <row r="1910" spans="1:26" x14ac:dyDescent="0.25">
      <c r="A1910" t="s">
        <v>2132</v>
      </c>
      <c r="B1910">
        <v>14346.320176742402</v>
      </c>
      <c r="C1910">
        <v>3</v>
      </c>
      <c r="D1910">
        <v>4</v>
      </c>
      <c r="E1910">
        <v>3</v>
      </c>
      <c r="F1910">
        <v>4</v>
      </c>
      <c r="G1910">
        <v>1.26</v>
      </c>
      <c r="H1910">
        <v>2.8290000000000002</v>
      </c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</row>
    <row r="1911" spans="1:26" x14ac:dyDescent="0.25">
      <c r="A1911" t="s">
        <v>2133</v>
      </c>
      <c r="B1911">
        <v>14346.320176742402</v>
      </c>
      <c r="C1911">
        <v>3</v>
      </c>
      <c r="D1911">
        <v>3</v>
      </c>
      <c r="E1911">
        <v>4</v>
      </c>
      <c r="F1911">
        <v>4</v>
      </c>
      <c r="G1911">
        <v>1.26</v>
      </c>
      <c r="H1911">
        <v>2.8290000000000002</v>
      </c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</row>
    <row r="1912" spans="1:26" x14ac:dyDescent="0.25">
      <c r="A1912" t="s">
        <v>2134</v>
      </c>
      <c r="B1912">
        <v>13474.534199132158</v>
      </c>
      <c r="C1912">
        <v>3</v>
      </c>
      <c r="D1912">
        <v>4</v>
      </c>
      <c r="E1912">
        <v>3</v>
      </c>
      <c r="F1912">
        <v>4</v>
      </c>
      <c r="G1912">
        <v>1.26</v>
      </c>
      <c r="H1912">
        <v>2.7990000000000004</v>
      </c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</row>
    <row r="1913" spans="1:26" x14ac:dyDescent="0.25">
      <c r="A1913" t="s">
        <v>2135</v>
      </c>
      <c r="B1913">
        <v>13474.534199132158</v>
      </c>
      <c r="C1913">
        <v>3</v>
      </c>
      <c r="D1913">
        <v>3</v>
      </c>
      <c r="E1913">
        <v>4</v>
      </c>
      <c r="F1913">
        <v>4</v>
      </c>
      <c r="G1913">
        <v>1.26</v>
      </c>
      <c r="H1913">
        <v>2.7990000000000004</v>
      </c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</row>
    <row r="1914" spans="1:26" x14ac:dyDescent="0.25">
      <c r="A1914" t="s">
        <v>2136</v>
      </c>
      <c r="B1914">
        <v>13060.842359685119</v>
      </c>
      <c r="C1914">
        <v>3</v>
      </c>
      <c r="D1914">
        <v>4</v>
      </c>
      <c r="E1914">
        <v>3</v>
      </c>
      <c r="F1914">
        <v>4</v>
      </c>
      <c r="G1914">
        <v>1.26</v>
      </c>
      <c r="H1914">
        <v>2.7839999999999998</v>
      </c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</row>
    <row r="1915" spans="1:26" x14ac:dyDescent="0.25">
      <c r="A1915" t="s">
        <v>2137</v>
      </c>
      <c r="B1915">
        <v>14874.848242974716</v>
      </c>
      <c r="C1915">
        <v>3</v>
      </c>
      <c r="D1915">
        <v>3</v>
      </c>
      <c r="E1915">
        <v>4</v>
      </c>
      <c r="F1915">
        <v>4.0999999999999996</v>
      </c>
      <c r="G1915">
        <v>1.26</v>
      </c>
      <c r="H1915">
        <v>2.8339999999999996</v>
      </c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</row>
    <row r="1916" spans="1:26" x14ac:dyDescent="0.25">
      <c r="A1916" t="s">
        <v>2138</v>
      </c>
      <c r="B1916">
        <v>12391.05557200896</v>
      </c>
      <c r="C1916">
        <v>3</v>
      </c>
      <c r="D1916">
        <v>4</v>
      </c>
      <c r="E1916">
        <v>3</v>
      </c>
      <c r="F1916">
        <v>4</v>
      </c>
      <c r="G1916">
        <v>1.26</v>
      </c>
      <c r="H1916">
        <v>2.774</v>
      </c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</row>
    <row r="1917" spans="1:26" x14ac:dyDescent="0.25">
      <c r="A1917" t="s">
        <v>2139</v>
      </c>
      <c r="B1917">
        <v>12391.05557200896</v>
      </c>
      <c r="C1917">
        <v>3</v>
      </c>
      <c r="D1917">
        <v>3</v>
      </c>
      <c r="E1917">
        <v>4</v>
      </c>
      <c r="F1917">
        <v>4</v>
      </c>
      <c r="G1917">
        <v>1.26</v>
      </c>
      <c r="H1917">
        <v>2.774</v>
      </c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</row>
    <row r="1918" spans="1:26" x14ac:dyDescent="0.25">
      <c r="A1918" t="s">
        <v>2140</v>
      </c>
      <c r="B1918">
        <v>14577.712437657599</v>
      </c>
      <c r="C1918">
        <v>3</v>
      </c>
      <c r="D1918">
        <v>3</v>
      </c>
      <c r="E1918">
        <v>4</v>
      </c>
      <c r="F1918">
        <v>4</v>
      </c>
      <c r="G1918">
        <v>1.26</v>
      </c>
      <c r="H1918">
        <v>2.8340000000000005</v>
      </c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</row>
    <row r="1919" spans="1:26" x14ac:dyDescent="0.25">
      <c r="A1919" t="s">
        <v>2141</v>
      </c>
      <c r="B1919">
        <v>14577.712437657599</v>
      </c>
      <c r="C1919">
        <v>3</v>
      </c>
      <c r="D1919">
        <v>2</v>
      </c>
      <c r="E1919">
        <v>5</v>
      </c>
      <c r="F1919">
        <v>4</v>
      </c>
      <c r="G1919">
        <v>1.26</v>
      </c>
      <c r="H1919">
        <v>2.8340000000000005</v>
      </c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</row>
    <row r="1920" spans="1:26" x14ac:dyDescent="0.25">
      <c r="A1920" t="s">
        <v>2142</v>
      </c>
      <c r="B1920">
        <v>12565.5378444288</v>
      </c>
      <c r="C1920">
        <v>4</v>
      </c>
      <c r="D1920">
        <v>3</v>
      </c>
      <c r="E1920">
        <v>3</v>
      </c>
      <c r="F1920">
        <v>4.25</v>
      </c>
      <c r="G1920">
        <v>1.26</v>
      </c>
      <c r="H1920">
        <v>2.8040000000000003</v>
      </c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</row>
    <row r="1921" spans="1:26" x14ac:dyDescent="0.25">
      <c r="A1921" t="s">
        <v>2143</v>
      </c>
      <c r="B1921">
        <v>14310.751433932797</v>
      </c>
      <c r="C1921">
        <v>4</v>
      </c>
      <c r="D1921">
        <v>2</v>
      </c>
      <c r="E1921">
        <v>4</v>
      </c>
      <c r="F1921">
        <v>4.25</v>
      </c>
      <c r="G1921">
        <v>1.26</v>
      </c>
      <c r="H1921">
        <v>2.8540000000000001</v>
      </c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</row>
    <row r="1922" spans="1:26" x14ac:dyDescent="0.25">
      <c r="A1922" t="s">
        <v>2144</v>
      </c>
      <c r="B1922">
        <v>12565.5378444288</v>
      </c>
      <c r="C1922">
        <v>4</v>
      </c>
      <c r="D1922">
        <v>2</v>
      </c>
      <c r="E1922">
        <v>4</v>
      </c>
      <c r="F1922">
        <v>4.25</v>
      </c>
      <c r="G1922">
        <v>1.26</v>
      </c>
      <c r="H1922">
        <v>2.8040000000000003</v>
      </c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</row>
    <row r="1923" spans="1:26" x14ac:dyDescent="0.25">
      <c r="A1923" t="s">
        <v>2145</v>
      </c>
      <c r="B1923">
        <v>14310.751433932797</v>
      </c>
      <c r="C1923">
        <v>4</v>
      </c>
      <c r="D1923">
        <v>1</v>
      </c>
      <c r="E1923">
        <v>5</v>
      </c>
      <c r="F1923">
        <v>4.25</v>
      </c>
      <c r="G1923">
        <v>1.26</v>
      </c>
      <c r="H1923">
        <v>2.8540000000000001</v>
      </c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</row>
    <row r="1924" spans="1:26" x14ac:dyDescent="0.25">
      <c r="A1924" t="s">
        <v>2146</v>
      </c>
      <c r="B1924">
        <v>12179.753787801601</v>
      </c>
      <c r="C1924">
        <v>4</v>
      </c>
      <c r="D1924">
        <v>3</v>
      </c>
      <c r="E1924">
        <v>3</v>
      </c>
      <c r="F1924">
        <v>4.25</v>
      </c>
      <c r="G1924">
        <v>1.26</v>
      </c>
      <c r="H1924">
        <v>2.7890000000000001</v>
      </c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</row>
    <row r="1925" spans="1:26" x14ac:dyDescent="0.25">
      <c r="A1925" t="s">
        <v>2147</v>
      </c>
      <c r="B1925">
        <v>13871.3862583296</v>
      </c>
      <c r="C1925">
        <v>4</v>
      </c>
      <c r="D1925">
        <v>2</v>
      </c>
      <c r="E1925">
        <v>4</v>
      </c>
      <c r="F1925">
        <v>4.25</v>
      </c>
      <c r="G1925">
        <v>1.26</v>
      </c>
      <c r="H1925">
        <v>2.839</v>
      </c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</row>
    <row r="1926" spans="1:26" x14ac:dyDescent="0.25">
      <c r="A1926" t="s">
        <v>2148</v>
      </c>
      <c r="B1926">
        <v>11555.151029452802</v>
      </c>
      <c r="C1926">
        <v>4</v>
      </c>
      <c r="D1926">
        <v>3</v>
      </c>
      <c r="E1926">
        <v>3</v>
      </c>
      <c r="F1926">
        <v>4.25</v>
      </c>
      <c r="G1926">
        <v>1.26</v>
      </c>
      <c r="H1926">
        <v>2.7790000000000004</v>
      </c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</row>
    <row r="1927" spans="1:26" x14ac:dyDescent="0.25">
      <c r="A1927" t="s">
        <v>2149</v>
      </c>
      <c r="B1927">
        <v>11555.151029452802</v>
      </c>
      <c r="C1927">
        <v>4</v>
      </c>
      <c r="D1927">
        <v>2</v>
      </c>
      <c r="E1927">
        <v>4</v>
      </c>
      <c r="F1927">
        <v>4.25</v>
      </c>
      <c r="G1927">
        <v>1.26</v>
      </c>
      <c r="H1927">
        <v>2.7790000000000004</v>
      </c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</row>
    <row r="1928" spans="1:26" x14ac:dyDescent="0.25">
      <c r="A1928" t="s">
        <v>2150</v>
      </c>
      <c r="B1928">
        <v>14329.122103296</v>
      </c>
      <c r="C1928">
        <v>4</v>
      </c>
      <c r="D1928">
        <v>2</v>
      </c>
      <c r="E1928">
        <v>4</v>
      </c>
      <c r="F1928">
        <v>4.25</v>
      </c>
      <c r="G1928">
        <v>1.26</v>
      </c>
      <c r="H1928">
        <v>2.8490000000000002</v>
      </c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</row>
    <row r="1929" spans="1:26" x14ac:dyDescent="0.25">
      <c r="A1929" t="s">
        <v>2151</v>
      </c>
      <c r="B1929">
        <v>13594.295328768001</v>
      </c>
      <c r="C1929">
        <v>4</v>
      </c>
      <c r="D1929">
        <v>2</v>
      </c>
      <c r="E1929">
        <v>4</v>
      </c>
      <c r="F1929">
        <v>4.25</v>
      </c>
      <c r="G1929">
        <v>1.26</v>
      </c>
      <c r="H1929">
        <v>2.8390000000000004</v>
      </c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</row>
    <row r="1930" spans="1:26" x14ac:dyDescent="0.25">
      <c r="A1930" t="s">
        <v>2152</v>
      </c>
      <c r="B1930">
        <v>13594.295328768001</v>
      </c>
      <c r="C1930">
        <v>4</v>
      </c>
      <c r="D1930">
        <v>1</v>
      </c>
      <c r="E1930">
        <v>5</v>
      </c>
      <c r="F1930">
        <v>4.25</v>
      </c>
      <c r="G1930">
        <v>1.26</v>
      </c>
      <c r="H1930">
        <v>2.8390000000000004</v>
      </c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</row>
    <row r="1931" spans="1:26" x14ac:dyDescent="0.25">
      <c r="A1931" t="s">
        <v>2153</v>
      </c>
      <c r="B1931">
        <v>10225.5901203456</v>
      </c>
      <c r="C1931">
        <v>4</v>
      </c>
      <c r="D1931">
        <v>2</v>
      </c>
      <c r="E1931">
        <v>4</v>
      </c>
      <c r="F1931">
        <v>4.25</v>
      </c>
      <c r="G1931">
        <v>1.26</v>
      </c>
      <c r="H1931">
        <v>2.7640000000000002</v>
      </c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</row>
    <row r="1932" spans="1:26" x14ac:dyDescent="0.25">
      <c r="A1932" t="s">
        <v>2154</v>
      </c>
      <c r="B1932">
        <v>9713.6542863359991</v>
      </c>
      <c r="C1932">
        <v>4</v>
      </c>
      <c r="D1932">
        <v>2</v>
      </c>
      <c r="E1932">
        <v>4</v>
      </c>
      <c r="F1932">
        <v>4.25</v>
      </c>
      <c r="G1932">
        <v>1.26</v>
      </c>
      <c r="H1932">
        <v>2.7490000000000001</v>
      </c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</row>
    <row r="1933" spans="1:26" x14ac:dyDescent="0.25">
      <c r="A1933" t="s">
        <v>2155</v>
      </c>
      <c r="B1933">
        <v>9123.3825306623985</v>
      </c>
      <c r="C1933">
        <v>4</v>
      </c>
      <c r="D1933">
        <v>2</v>
      </c>
      <c r="E1933">
        <v>4</v>
      </c>
      <c r="F1933">
        <v>4.25</v>
      </c>
      <c r="G1933">
        <v>1.26</v>
      </c>
      <c r="H1933">
        <v>2.7189999999999999</v>
      </c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</row>
    <row r="1934" spans="1:26" x14ac:dyDescent="0.25">
      <c r="A1934" t="s">
        <v>2156</v>
      </c>
      <c r="B1934">
        <v>10390.518993254398</v>
      </c>
      <c r="C1934">
        <v>4</v>
      </c>
      <c r="D1934">
        <v>1</v>
      </c>
      <c r="E1934">
        <v>5</v>
      </c>
      <c r="F1934">
        <v>4.25</v>
      </c>
      <c r="G1934">
        <v>1.26</v>
      </c>
      <c r="H1934">
        <v>2.7689999999999997</v>
      </c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</row>
    <row r="1935" spans="1:26" x14ac:dyDescent="0.25">
      <c r="A1935" t="s">
        <v>2157</v>
      </c>
      <c r="B1935">
        <v>9870.3261296639994</v>
      </c>
      <c r="C1935">
        <v>4</v>
      </c>
      <c r="D1935">
        <v>1</v>
      </c>
      <c r="E1935">
        <v>5</v>
      </c>
      <c r="F1935">
        <v>4.25</v>
      </c>
      <c r="G1935">
        <v>1.26</v>
      </c>
      <c r="H1935">
        <v>2.754</v>
      </c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</row>
    <row r="1936" spans="1:26" x14ac:dyDescent="0.25">
      <c r="A1936" t="s">
        <v>2158</v>
      </c>
      <c r="B1936">
        <v>12932.668210176002</v>
      </c>
      <c r="C1936">
        <v>5</v>
      </c>
      <c r="D1936">
        <v>3</v>
      </c>
      <c r="E1936">
        <v>2</v>
      </c>
      <c r="F1936">
        <v>5.5</v>
      </c>
      <c r="G1936">
        <v>1.28</v>
      </c>
      <c r="H1936">
        <v>2.8230000000000004</v>
      </c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</row>
    <row r="1937" spans="1:26" x14ac:dyDescent="0.25">
      <c r="A1937" t="s">
        <v>2159</v>
      </c>
      <c r="B1937">
        <v>14728.872128256</v>
      </c>
      <c r="C1937">
        <v>5</v>
      </c>
      <c r="D1937">
        <v>2</v>
      </c>
      <c r="E1937">
        <v>3</v>
      </c>
      <c r="F1937">
        <v>5.5</v>
      </c>
      <c r="G1937">
        <v>1.28</v>
      </c>
      <c r="H1937">
        <v>2.8730000000000002</v>
      </c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</row>
    <row r="1938" spans="1:26" x14ac:dyDescent="0.25">
      <c r="A1938" t="s">
        <v>2160</v>
      </c>
      <c r="B1938">
        <v>12269.454455808002</v>
      </c>
      <c r="C1938">
        <v>5</v>
      </c>
      <c r="D1938">
        <v>3</v>
      </c>
      <c r="E1938">
        <v>2</v>
      </c>
      <c r="F1938">
        <v>5.5</v>
      </c>
      <c r="G1938">
        <v>1.28</v>
      </c>
      <c r="H1938">
        <v>2.8130000000000006</v>
      </c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</row>
    <row r="1939" spans="1:26" x14ac:dyDescent="0.25">
      <c r="A1939" t="s">
        <v>2161</v>
      </c>
      <c r="B1939">
        <v>12269.454455808002</v>
      </c>
      <c r="C1939">
        <v>5</v>
      </c>
      <c r="D1939">
        <v>2</v>
      </c>
      <c r="E1939">
        <v>3</v>
      </c>
      <c r="F1939">
        <v>5.5</v>
      </c>
      <c r="G1939">
        <v>1.28</v>
      </c>
      <c r="H1939">
        <v>2.8130000000000006</v>
      </c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</row>
    <row r="1940" spans="1:26" x14ac:dyDescent="0.25">
      <c r="A1940" t="s">
        <v>2162</v>
      </c>
      <c r="B1940">
        <v>11892.760678656001</v>
      </c>
      <c r="C1940">
        <v>5</v>
      </c>
      <c r="D1940">
        <v>3</v>
      </c>
      <c r="E1940">
        <v>2</v>
      </c>
      <c r="F1940">
        <v>5.5</v>
      </c>
      <c r="G1940">
        <v>1.28</v>
      </c>
      <c r="H1940">
        <v>2.7980000000000005</v>
      </c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</row>
    <row r="1941" spans="1:26" x14ac:dyDescent="0.25">
      <c r="A1941" t="s">
        <v>2163</v>
      </c>
      <c r="B1941">
        <v>13991.483151360002</v>
      </c>
      <c r="C1941">
        <v>5</v>
      </c>
      <c r="D1941">
        <v>2</v>
      </c>
      <c r="E1941">
        <v>3</v>
      </c>
      <c r="F1941">
        <v>5.5</v>
      </c>
      <c r="G1941">
        <v>1.28</v>
      </c>
      <c r="H1941">
        <v>2.8580000000000005</v>
      </c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</row>
    <row r="1942" spans="1:26" x14ac:dyDescent="0.25">
      <c r="A1942" t="s">
        <v>2164</v>
      </c>
      <c r="B1942">
        <v>12214.186642944002</v>
      </c>
      <c r="C1942">
        <v>5</v>
      </c>
      <c r="D1942">
        <v>3</v>
      </c>
      <c r="E1942">
        <v>2</v>
      </c>
      <c r="F1942">
        <v>5.5</v>
      </c>
      <c r="G1942">
        <v>1.28</v>
      </c>
      <c r="H1942">
        <v>2.8029999999999999</v>
      </c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</row>
    <row r="1943" spans="1:26" x14ac:dyDescent="0.25">
      <c r="A1943" t="s">
        <v>2165</v>
      </c>
      <c r="B1943">
        <v>9258.6147413759991</v>
      </c>
      <c r="C1943">
        <v>6</v>
      </c>
      <c r="D1943">
        <v>2</v>
      </c>
      <c r="E1943">
        <v>2</v>
      </c>
      <c r="F1943">
        <v>6</v>
      </c>
      <c r="G1943">
        <v>1.26</v>
      </c>
      <c r="H1943">
        <v>2.7510000000000003</v>
      </c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</row>
    <row r="1944" spans="1:26" x14ac:dyDescent="0.25">
      <c r="A1944" t="s">
        <v>2166</v>
      </c>
      <c r="B1944">
        <v>10544.533455455998</v>
      </c>
      <c r="C1944">
        <v>6</v>
      </c>
      <c r="D1944">
        <v>1</v>
      </c>
      <c r="E1944">
        <v>3</v>
      </c>
      <c r="F1944">
        <v>6</v>
      </c>
      <c r="G1944">
        <v>1.26</v>
      </c>
      <c r="H1944">
        <v>2.8009999999999997</v>
      </c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</row>
    <row r="1945" spans="1:26" x14ac:dyDescent="0.25">
      <c r="A1945" t="s">
        <v>2167</v>
      </c>
      <c r="B1945">
        <v>10016.629983360001</v>
      </c>
      <c r="C1945">
        <v>6</v>
      </c>
      <c r="D1945">
        <v>1</v>
      </c>
      <c r="E1945">
        <v>3</v>
      </c>
      <c r="F1945">
        <v>6</v>
      </c>
      <c r="G1945">
        <v>1.26</v>
      </c>
      <c r="H1945">
        <v>2.7860000000000005</v>
      </c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</row>
    <row r="1946" spans="1:26" x14ac:dyDescent="0.25">
      <c r="A1946" t="s">
        <v>2168</v>
      </c>
      <c r="B1946">
        <v>12213.491786495999</v>
      </c>
      <c r="C1946">
        <v>5</v>
      </c>
      <c r="D1946">
        <v>3</v>
      </c>
      <c r="E1946">
        <v>2</v>
      </c>
      <c r="F1946">
        <v>6</v>
      </c>
      <c r="G1946">
        <v>1.26</v>
      </c>
      <c r="H1946">
        <v>2.8260000000000001</v>
      </c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</row>
    <row r="1947" spans="1:26" x14ac:dyDescent="0.25">
      <c r="A1947" t="s">
        <v>2169</v>
      </c>
      <c r="B1947">
        <v>13909.810090175997</v>
      </c>
      <c r="C1947">
        <v>5</v>
      </c>
      <c r="D1947">
        <v>2</v>
      </c>
      <c r="E1947">
        <v>3</v>
      </c>
      <c r="F1947">
        <v>6</v>
      </c>
      <c r="G1947">
        <v>1.26</v>
      </c>
      <c r="H1947">
        <v>2.8759999999999999</v>
      </c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</row>
    <row r="1948" spans="1:26" x14ac:dyDescent="0.25">
      <c r="A1948" t="s">
        <v>2170</v>
      </c>
      <c r="B1948">
        <v>11587.158874368002</v>
      </c>
      <c r="C1948">
        <v>5</v>
      </c>
      <c r="D1948">
        <v>3</v>
      </c>
      <c r="E1948">
        <v>2</v>
      </c>
      <c r="F1948">
        <v>6</v>
      </c>
      <c r="G1948">
        <v>1.26</v>
      </c>
      <c r="H1948">
        <v>2.8160000000000003</v>
      </c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</row>
    <row r="1949" spans="1:26" x14ac:dyDescent="0.25">
      <c r="A1949" t="s">
        <v>2171</v>
      </c>
      <c r="B1949">
        <v>11587.158874368002</v>
      </c>
      <c r="C1949">
        <v>5</v>
      </c>
      <c r="D1949">
        <v>2</v>
      </c>
      <c r="E1949">
        <v>3</v>
      </c>
      <c r="F1949">
        <v>6</v>
      </c>
      <c r="G1949">
        <v>1.26</v>
      </c>
      <c r="H1949">
        <v>2.8160000000000003</v>
      </c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</row>
    <row r="1950" spans="1:26" x14ac:dyDescent="0.25">
      <c r="A1950" t="s">
        <v>2172</v>
      </c>
      <c r="B1950">
        <v>11231.412768576</v>
      </c>
      <c r="C1950">
        <v>5</v>
      </c>
      <c r="D1950">
        <v>3</v>
      </c>
      <c r="E1950">
        <v>2</v>
      </c>
      <c r="F1950">
        <v>6</v>
      </c>
      <c r="G1950">
        <v>1.26</v>
      </c>
      <c r="H1950">
        <v>2.8010000000000002</v>
      </c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</row>
    <row r="1951" spans="1:26" x14ac:dyDescent="0.25">
      <c r="A1951" t="s">
        <v>2173</v>
      </c>
      <c r="B1951">
        <v>13213.426786560001</v>
      </c>
      <c r="C1951">
        <v>5</v>
      </c>
      <c r="D1951">
        <v>2</v>
      </c>
      <c r="E1951">
        <v>3</v>
      </c>
      <c r="F1951">
        <v>6</v>
      </c>
      <c r="G1951">
        <v>1.26</v>
      </c>
      <c r="H1951">
        <v>2.8610000000000002</v>
      </c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</row>
    <row r="1952" spans="1:26" x14ac:dyDescent="0.25">
      <c r="A1952" t="s">
        <v>2174</v>
      </c>
      <c r="B1952">
        <v>12410.483589504</v>
      </c>
      <c r="C1952">
        <v>5</v>
      </c>
      <c r="D1952">
        <v>2</v>
      </c>
      <c r="E1952">
        <v>3</v>
      </c>
      <c r="F1952">
        <v>6</v>
      </c>
      <c r="G1952">
        <v>1.26</v>
      </c>
      <c r="H1952">
        <v>2.831</v>
      </c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</row>
    <row r="1953" spans="1:26" x14ac:dyDescent="0.25">
      <c r="A1953" t="s">
        <v>2175</v>
      </c>
      <c r="B1953">
        <v>14134.161865823999</v>
      </c>
      <c r="C1953">
        <v>5</v>
      </c>
      <c r="D1953">
        <v>1</v>
      </c>
      <c r="E1953">
        <v>4</v>
      </c>
      <c r="F1953">
        <v>6</v>
      </c>
      <c r="G1953">
        <v>1.26</v>
      </c>
      <c r="H1953">
        <v>2.8809999999999993</v>
      </c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</row>
    <row r="1954" spans="1:26" x14ac:dyDescent="0.25">
      <c r="A1954" t="s">
        <v>2176</v>
      </c>
      <c r="B1954">
        <v>11774.048533632</v>
      </c>
      <c r="C1954">
        <v>5</v>
      </c>
      <c r="D1954">
        <v>2</v>
      </c>
      <c r="E1954">
        <v>3</v>
      </c>
      <c r="F1954">
        <v>6</v>
      </c>
      <c r="G1954">
        <v>1.26</v>
      </c>
      <c r="H1954">
        <v>2.8210000000000002</v>
      </c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</row>
    <row r="1955" spans="1:26" x14ac:dyDescent="0.25">
      <c r="A1955" t="s">
        <v>2177</v>
      </c>
      <c r="B1955">
        <v>11774.048533632</v>
      </c>
      <c r="C1955">
        <v>5</v>
      </c>
      <c r="D1955">
        <v>1</v>
      </c>
      <c r="E1955">
        <v>4</v>
      </c>
      <c r="F1955">
        <v>6</v>
      </c>
      <c r="G1955">
        <v>1.26</v>
      </c>
      <c r="H1955">
        <v>2.8210000000000002</v>
      </c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</row>
    <row r="1956" spans="1:26" x14ac:dyDescent="0.25">
      <c r="A1956" t="s">
        <v>2178</v>
      </c>
      <c r="B1956">
        <v>11412.564587424</v>
      </c>
      <c r="C1956">
        <v>5</v>
      </c>
      <c r="D1956">
        <v>2</v>
      </c>
      <c r="E1956">
        <v>3</v>
      </c>
      <c r="F1956">
        <v>6</v>
      </c>
      <c r="G1956">
        <v>1.26</v>
      </c>
      <c r="H1956">
        <v>2.806</v>
      </c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</row>
    <row r="1957" spans="1:26" x14ac:dyDescent="0.25">
      <c r="A1957" t="s">
        <v>2179</v>
      </c>
      <c r="B1957">
        <v>13426.546573439999</v>
      </c>
      <c r="C1957">
        <v>5</v>
      </c>
      <c r="D1957">
        <v>1</v>
      </c>
      <c r="E1957">
        <v>4</v>
      </c>
      <c r="F1957">
        <v>6</v>
      </c>
      <c r="G1957">
        <v>1.26</v>
      </c>
      <c r="H1957">
        <v>2.8660000000000001</v>
      </c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</row>
    <row r="1958" spans="1:26" x14ac:dyDescent="0.25">
      <c r="A1958" t="s">
        <v>2180</v>
      </c>
      <c r="B1958">
        <v>9803.3187874406412</v>
      </c>
      <c r="C1958">
        <v>3</v>
      </c>
      <c r="D1958">
        <v>3</v>
      </c>
      <c r="E1958">
        <v>4</v>
      </c>
      <c r="F1958">
        <v>4.0999999999999996</v>
      </c>
      <c r="G1958">
        <v>1.26</v>
      </c>
      <c r="H1958">
        <v>2.7189999999999999</v>
      </c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</row>
    <row r="1959" spans="1:26" x14ac:dyDescent="0.25">
      <c r="A1959" t="s">
        <v>2181</v>
      </c>
      <c r="B1959">
        <v>9803.3187874406412</v>
      </c>
      <c r="C1959">
        <v>3</v>
      </c>
      <c r="D1959">
        <v>2</v>
      </c>
      <c r="E1959">
        <v>5</v>
      </c>
      <c r="F1959">
        <v>4.0999999999999996</v>
      </c>
      <c r="G1959">
        <v>1.26</v>
      </c>
      <c r="H1959">
        <v>2.7189999999999999</v>
      </c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</row>
    <row r="1960" spans="1:26" x14ac:dyDescent="0.25">
      <c r="A1960" t="s">
        <v>2182</v>
      </c>
      <c r="B1960">
        <v>10126.814242406401</v>
      </c>
      <c r="C1960">
        <v>3</v>
      </c>
      <c r="D1960">
        <v>3</v>
      </c>
      <c r="E1960">
        <v>4</v>
      </c>
      <c r="F1960">
        <v>4</v>
      </c>
      <c r="G1960">
        <v>1.26</v>
      </c>
      <c r="H1960">
        <v>2.7290000000000001</v>
      </c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</row>
    <row r="1961" spans="1:26" x14ac:dyDescent="0.25">
      <c r="A1961" t="s">
        <v>2183</v>
      </c>
      <c r="B1961">
        <v>11533.3162205184</v>
      </c>
      <c r="C1961">
        <v>3</v>
      </c>
      <c r="D1961">
        <v>2</v>
      </c>
      <c r="E1961">
        <v>5</v>
      </c>
      <c r="F1961">
        <v>4.0999999999999996</v>
      </c>
      <c r="G1961">
        <v>1.26</v>
      </c>
      <c r="H1961">
        <v>2.7789999999999999</v>
      </c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</row>
    <row r="1962" spans="1:26" x14ac:dyDescent="0.25">
      <c r="A1962" t="s">
        <v>2184</v>
      </c>
      <c r="B1962">
        <v>10126.814242406401</v>
      </c>
      <c r="C1962">
        <v>3</v>
      </c>
      <c r="D1962">
        <v>2</v>
      </c>
      <c r="E1962">
        <v>5</v>
      </c>
      <c r="F1962">
        <v>4</v>
      </c>
      <c r="G1962">
        <v>1.26</v>
      </c>
      <c r="H1962">
        <v>2.7290000000000001</v>
      </c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</row>
    <row r="1963" spans="1:26" x14ac:dyDescent="0.25">
      <c r="A1963" t="s">
        <v>2185</v>
      </c>
      <c r="B1963">
        <v>9961.4368323993585</v>
      </c>
      <c r="C1963">
        <v>3</v>
      </c>
      <c r="D1963">
        <v>2</v>
      </c>
      <c r="E1963">
        <v>5</v>
      </c>
      <c r="F1963">
        <v>4.0999999999999996</v>
      </c>
      <c r="G1963">
        <v>1.26</v>
      </c>
      <c r="H1963">
        <v>2.7239999999999993</v>
      </c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</row>
    <row r="1964" spans="1:26" x14ac:dyDescent="0.25">
      <c r="A1964" t="s">
        <v>2186</v>
      </c>
      <c r="B1964">
        <v>10290.1499559936</v>
      </c>
      <c r="C1964">
        <v>3</v>
      </c>
      <c r="D1964">
        <v>2</v>
      </c>
      <c r="E1964">
        <v>5</v>
      </c>
      <c r="F1964">
        <v>4</v>
      </c>
      <c r="G1964">
        <v>1.26</v>
      </c>
      <c r="H1964">
        <v>2.734</v>
      </c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</row>
    <row r="1965" spans="1:26" x14ac:dyDescent="0.25">
      <c r="A1965" t="s">
        <v>2187</v>
      </c>
      <c r="B1965">
        <v>11534.964465023999</v>
      </c>
      <c r="C1965">
        <v>5</v>
      </c>
      <c r="D1965">
        <v>3</v>
      </c>
      <c r="E1965">
        <v>2</v>
      </c>
      <c r="F1965">
        <v>6</v>
      </c>
      <c r="G1965">
        <v>1.26</v>
      </c>
      <c r="H1965">
        <v>2.806</v>
      </c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</row>
    <row r="1966" spans="1:26" x14ac:dyDescent="0.25">
      <c r="A1966" t="s">
        <v>2188</v>
      </c>
      <c r="B1966">
        <v>11721.012278975999</v>
      </c>
      <c r="C1966">
        <v>5</v>
      </c>
      <c r="D1966">
        <v>2</v>
      </c>
      <c r="E1966">
        <v>3</v>
      </c>
      <c r="F1966">
        <v>6</v>
      </c>
      <c r="G1966">
        <v>1.26</v>
      </c>
      <c r="H1966">
        <v>2.8109999999999995</v>
      </c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</row>
    <row r="1967" spans="1:26" x14ac:dyDescent="0.25">
      <c r="A1967" t="s">
        <v>2189</v>
      </c>
      <c r="B1967">
        <v>11992.372960296962</v>
      </c>
      <c r="C1967">
        <v>3</v>
      </c>
      <c r="D1967">
        <v>4</v>
      </c>
      <c r="E1967">
        <v>3</v>
      </c>
      <c r="F1967">
        <v>4</v>
      </c>
      <c r="G1967">
        <v>1.26</v>
      </c>
      <c r="H1967">
        <v>2.7490000000000001</v>
      </c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</row>
    <row r="1968" spans="1:26" x14ac:dyDescent="0.25">
      <c r="A1968" t="s">
        <v>2190</v>
      </c>
      <c r="B1968">
        <v>13657.980315893759</v>
      </c>
      <c r="C1968">
        <v>3</v>
      </c>
      <c r="D1968">
        <v>3</v>
      </c>
      <c r="E1968">
        <v>4</v>
      </c>
      <c r="F1968">
        <v>4.0999999999999996</v>
      </c>
      <c r="G1968">
        <v>1.26</v>
      </c>
      <c r="H1968">
        <v>2.7990000000000004</v>
      </c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</row>
    <row r="1969" spans="1:26" x14ac:dyDescent="0.25">
      <c r="A1969" t="s">
        <v>2191</v>
      </c>
      <c r="B1969">
        <v>11992.372960296962</v>
      </c>
      <c r="C1969">
        <v>3</v>
      </c>
      <c r="D1969">
        <v>3</v>
      </c>
      <c r="E1969">
        <v>4</v>
      </c>
      <c r="F1969">
        <v>4</v>
      </c>
      <c r="G1969">
        <v>1.26</v>
      </c>
      <c r="H1969">
        <v>2.7490000000000001</v>
      </c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</row>
    <row r="1970" spans="1:26" x14ac:dyDescent="0.25">
      <c r="A1970" t="s">
        <v>2192</v>
      </c>
      <c r="B1970">
        <v>13657.980315893759</v>
      </c>
      <c r="C1970">
        <v>3</v>
      </c>
      <c r="D1970">
        <v>2</v>
      </c>
      <c r="E1970">
        <v>5</v>
      </c>
      <c r="F1970">
        <v>4.0999999999999996</v>
      </c>
      <c r="G1970">
        <v>1.26</v>
      </c>
      <c r="H1970">
        <v>2.7990000000000004</v>
      </c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</row>
    <row r="1971" spans="1:26" x14ac:dyDescent="0.25">
      <c r="A1971" t="s">
        <v>2193</v>
      </c>
      <c r="B1971">
        <v>14108.674070937601</v>
      </c>
      <c r="C1971">
        <v>3</v>
      </c>
      <c r="D1971">
        <v>3</v>
      </c>
      <c r="E1971">
        <v>4</v>
      </c>
      <c r="F1971">
        <v>4</v>
      </c>
      <c r="G1971">
        <v>1.26</v>
      </c>
      <c r="H1971">
        <v>2.8090000000000002</v>
      </c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</row>
    <row r="1972" spans="1:26" x14ac:dyDescent="0.25">
      <c r="A1972" t="s">
        <v>2194</v>
      </c>
      <c r="B1972">
        <v>14108.674070937601</v>
      </c>
      <c r="C1972">
        <v>3</v>
      </c>
      <c r="D1972">
        <v>2</v>
      </c>
      <c r="E1972">
        <v>5</v>
      </c>
      <c r="F1972">
        <v>4</v>
      </c>
      <c r="G1972">
        <v>1.26</v>
      </c>
      <c r="H1972">
        <v>2.8090000000000002</v>
      </c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</row>
    <row r="1973" spans="1:26" x14ac:dyDescent="0.25">
      <c r="A1973" t="s">
        <v>2195</v>
      </c>
      <c r="B1973">
        <v>10068.273349263358</v>
      </c>
      <c r="C1973">
        <v>3</v>
      </c>
      <c r="D1973">
        <v>3</v>
      </c>
      <c r="E1973">
        <v>4</v>
      </c>
      <c r="F1973">
        <v>4.0999999999999996</v>
      </c>
      <c r="G1973">
        <v>1.26</v>
      </c>
      <c r="H1973">
        <v>2.7240000000000002</v>
      </c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</row>
    <row r="1974" spans="1:26" x14ac:dyDescent="0.25">
      <c r="A1974" t="s">
        <v>2196</v>
      </c>
      <c r="B1974">
        <v>10068.273349263358</v>
      </c>
      <c r="C1974">
        <v>3</v>
      </c>
      <c r="D1974">
        <v>2</v>
      </c>
      <c r="E1974">
        <v>5</v>
      </c>
      <c r="F1974">
        <v>4.0999999999999996</v>
      </c>
      <c r="G1974">
        <v>1.26</v>
      </c>
      <c r="H1974">
        <v>2.7240000000000002</v>
      </c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</row>
    <row r="1975" spans="1:26" x14ac:dyDescent="0.25">
      <c r="A1975" t="s">
        <v>2197</v>
      </c>
      <c r="B1975">
        <v>9759.15969380352</v>
      </c>
      <c r="C1975">
        <v>3</v>
      </c>
      <c r="D1975">
        <v>3</v>
      </c>
      <c r="E1975">
        <v>4</v>
      </c>
      <c r="F1975">
        <v>4.0999999999999996</v>
      </c>
      <c r="G1975">
        <v>1.26</v>
      </c>
      <c r="H1975">
        <v>2.7089999999999996</v>
      </c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</row>
    <row r="1976" spans="1:26" x14ac:dyDescent="0.25">
      <c r="A1976" t="s">
        <v>2198</v>
      </c>
      <c r="B1976">
        <v>10081.197962035201</v>
      </c>
      <c r="C1976">
        <v>3</v>
      </c>
      <c r="D1976">
        <v>3</v>
      </c>
      <c r="E1976">
        <v>4</v>
      </c>
      <c r="F1976">
        <v>4</v>
      </c>
      <c r="G1976">
        <v>1.26</v>
      </c>
      <c r="H1976">
        <v>2.7190000000000003</v>
      </c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</row>
    <row r="1977" spans="1:26" x14ac:dyDescent="0.25">
      <c r="A1977" t="s">
        <v>2199</v>
      </c>
      <c r="B1977">
        <v>11481.3643456512</v>
      </c>
      <c r="C1977">
        <v>3</v>
      </c>
      <c r="D1977">
        <v>2</v>
      </c>
      <c r="E1977">
        <v>5</v>
      </c>
      <c r="F1977">
        <v>4.0999999999999996</v>
      </c>
      <c r="G1977">
        <v>1.26</v>
      </c>
      <c r="H1977">
        <v>2.7689999999999997</v>
      </c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</row>
    <row r="1978" spans="1:26" x14ac:dyDescent="0.25">
      <c r="A1978" t="s">
        <v>2200</v>
      </c>
      <c r="B1978">
        <v>9564.2134511616005</v>
      </c>
      <c r="C1978">
        <v>3</v>
      </c>
      <c r="D1978">
        <v>3</v>
      </c>
      <c r="E1978">
        <v>4</v>
      </c>
      <c r="F1978">
        <v>4</v>
      </c>
      <c r="G1978">
        <v>1.26</v>
      </c>
      <c r="H1978">
        <v>2.7090000000000005</v>
      </c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</row>
    <row r="1979" spans="1:26" x14ac:dyDescent="0.25">
      <c r="A1979" t="s">
        <v>2201</v>
      </c>
      <c r="B1979">
        <v>9564.2134511616005</v>
      </c>
      <c r="C1979">
        <v>3</v>
      </c>
      <c r="D1979">
        <v>2</v>
      </c>
      <c r="E1979">
        <v>5</v>
      </c>
      <c r="F1979">
        <v>4</v>
      </c>
      <c r="G1979">
        <v>1.26</v>
      </c>
      <c r="H1979">
        <v>2.7090000000000005</v>
      </c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</row>
    <row r="1980" spans="1:26" x14ac:dyDescent="0.25">
      <c r="A1980" t="s">
        <v>2202</v>
      </c>
      <c r="B1980">
        <v>10230.664854896639</v>
      </c>
      <c r="C1980">
        <v>3</v>
      </c>
      <c r="D1980">
        <v>2</v>
      </c>
      <c r="E1980">
        <v>5</v>
      </c>
      <c r="F1980">
        <v>4.0999999999999996</v>
      </c>
      <c r="G1980">
        <v>1.26</v>
      </c>
      <c r="H1980">
        <v>2.7290000000000001</v>
      </c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</row>
    <row r="1981" spans="1:26" x14ac:dyDescent="0.25">
      <c r="A1981" t="s">
        <v>2203</v>
      </c>
      <c r="B1981">
        <v>9916.5654953164794</v>
      </c>
      <c r="C1981">
        <v>3</v>
      </c>
      <c r="D1981">
        <v>2</v>
      </c>
      <c r="E1981">
        <v>5</v>
      </c>
      <c r="F1981">
        <v>4.0999999999999996</v>
      </c>
      <c r="G1981">
        <v>1.26</v>
      </c>
      <c r="H1981">
        <v>2.7139999999999995</v>
      </c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</row>
    <row r="1982" spans="1:26" x14ac:dyDescent="0.25">
      <c r="A1982" t="s">
        <v>2204</v>
      </c>
      <c r="B1982">
        <v>10243.797929164799</v>
      </c>
      <c r="C1982">
        <v>3</v>
      </c>
      <c r="D1982">
        <v>2</v>
      </c>
      <c r="E1982">
        <v>5</v>
      </c>
      <c r="F1982">
        <v>4</v>
      </c>
      <c r="G1982">
        <v>1.26</v>
      </c>
      <c r="H1982">
        <v>2.7239999999999998</v>
      </c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</row>
    <row r="1983" spans="1:26" x14ac:dyDescent="0.25">
      <c r="A1983" t="s">
        <v>2205</v>
      </c>
      <c r="B1983">
        <v>9718.474958438399</v>
      </c>
      <c r="C1983">
        <v>3</v>
      </c>
      <c r="D1983">
        <v>2</v>
      </c>
      <c r="E1983">
        <v>5</v>
      </c>
      <c r="F1983">
        <v>4</v>
      </c>
      <c r="G1983">
        <v>1.26</v>
      </c>
      <c r="H1983">
        <v>2.714</v>
      </c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</row>
    <row r="1984" spans="1:26" x14ac:dyDescent="0.25">
      <c r="A1984" t="s">
        <v>2206</v>
      </c>
      <c r="B1984">
        <v>10930.309069679999</v>
      </c>
      <c r="C1984">
        <v>6</v>
      </c>
      <c r="D1984">
        <v>1</v>
      </c>
      <c r="E1984">
        <v>3</v>
      </c>
      <c r="F1984">
        <v>6</v>
      </c>
      <c r="G1984">
        <v>1.26</v>
      </c>
      <c r="H1984">
        <v>2.8159999999999998</v>
      </c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</row>
    <row r="1985" spans="1:26" x14ac:dyDescent="0.25">
      <c r="A1985" t="s">
        <v>2207</v>
      </c>
      <c r="B1985">
        <v>14418.705581280001</v>
      </c>
      <c r="C1985">
        <v>5</v>
      </c>
      <c r="D1985">
        <v>2</v>
      </c>
      <c r="E1985">
        <v>3</v>
      </c>
      <c r="F1985">
        <v>6</v>
      </c>
      <c r="G1985">
        <v>1.26</v>
      </c>
      <c r="H1985">
        <v>2.891</v>
      </c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</row>
    <row r="1986" spans="1:26" x14ac:dyDescent="0.25">
      <c r="A1986" t="s">
        <v>2208</v>
      </c>
      <c r="B1986">
        <v>14651.26534872</v>
      </c>
      <c r="C1986">
        <v>5</v>
      </c>
      <c r="D1986">
        <v>1</v>
      </c>
      <c r="E1986">
        <v>4</v>
      </c>
      <c r="F1986">
        <v>6</v>
      </c>
      <c r="G1986">
        <v>1.26</v>
      </c>
      <c r="H1986">
        <v>2.8959999999999999</v>
      </c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</row>
    <row r="1987" spans="1:26" x14ac:dyDescent="0.25">
      <c r="A1987" t="s">
        <v>2209</v>
      </c>
      <c r="B1987">
        <v>9540.5009559551982</v>
      </c>
      <c r="C1987">
        <v>4</v>
      </c>
      <c r="D1987">
        <v>1</v>
      </c>
      <c r="E1987">
        <v>5</v>
      </c>
      <c r="F1987">
        <v>4.25</v>
      </c>
      <c r="G1987">
        <v>1.26</v>
      </c>
      <c r="H1987">
        <v>2.7339999999999995</v>
      </c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</row>
    <row r="1988" spans="1:26" x14ac:dyDescent="0.25">
      <c r="A1988" t="s">
        <v>2210</v>
      </c>
      <c r="B1988">
        <v>9247.5908388863991</v>
      </c>
      <c r="C1988">
        <v>4</v>
      </c>
      <c r="D1988">
        <v>1</v>
      </c>
      <c r="E1988">
        <v>5</v>
      </c>
      <c r="F1988">
        <v>4.25</v>
      </c>
      <c r="G1988">
        <v>1.26</v>
      </c>
      <c r="H1988">
        <v>2.7189999999999999</v>
      </c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</row>
    <row r="1989" spans="1:26" x14ac:dyDescent="0.25">
      <c r="A1989" t="s">
        <v>2211</v>
      </c>
      <c r="B1989">
        <v>14990.4662003712</v>
      </c>
      <c r="C1989">
        <v>3</v>
      </c>
      <c r="D1989">
        <v>3</v>
      </c>
      <c r="E1989">
        <v>4</v>
      </c>
      <c r="F1989">
        <v>4.25</v>
      </c>
      <c r="G1989">
        <v>1.26</v>
      </c>
      <c r="H1989">
        <v>2.8340000000000001</v>
      </c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</row>
    <row r="1990" spans="1:26" x14ac:dyDescent="0.25">
      <c r="A1990" t="s">
        <v>2212</v>
      </c>
      <c r="B1990">
        <v>14990.4662003712</v>
      </c>
      <c r="C1990">
        <v>3</v>
      </c>
      <c r="D1990">
        <v>2</v>
      </c>
      <c r="E1990">
        <v>5</v>
      </c>
      <c r="F1990">
        <v>4.25</v>
      </c>
      <c r="G1990">
        <v>1.26</v>
      </c>
      <c r="H1990">
        <v>2.8340000000000001</v>
      </c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</row>
    <row r="1991" spans="1:26" x14ac:dyDescent="0.25">
      <c r="A1991" t="s">
        <v>2213</v>
      </c>
      <c r="B1991">
        <v>9552.7480688640007</v>
      </c>
      <c r="C1991">
        <v>4</v>
      </c>
      <c r="D1991">
        <v>1</v>
      </c>
      <c r="E1991">
        <v>5</v>
      </c>
      <c r="F1991">
        <v>4.25</v>
      </c>
      <c r="G1991">
        <v>1.26</v>
      </c>
      <c r="H1991">
        <v>2.7290000000000001</v>
      </c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</row>
    <row r="1992" spans="1:26" x14ac:dyDescent="0.25">
      <c r="A1992" t="s">
        <v>2214</v>
      </c>
      <c r="B1992">
        <v>9062.8635525120026</v>
      </c>
      <c r="C1992">
        <v>4</v>
      </c>
      <c r="D1992">
        <v>1</v>
      </c>
      <c r="E1992">
        <v>5</v>
      </c>
      <c r="F1992">
        <v>4.25</v>
      </c>
      <c r="G1992">
        <v>1.26</v>
      </c>
      <c r="H1992">
        <v>2.7190000000000003</v>
      </c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</row>
    <row r="1993" spans="1:26" x14ac:dyDescent="0.25">
      <c r="A1993" t="s">
        <v>2215</v>
      </c>
      <c r="B1993">
        <v>11050.543919923201</v>
      </c>
      <c r="C1993">
        <v>3</v>
      </c>
      <c r="D1993">
        <v>3</v>
      </c>
      <c r="E1993">
        <v>4</v>
      </c>
      <c r="F1993">
        <v>4.25</v>
      </c>
      <c r="G1993">
        <v>1.26</v>
      </c>
      <c r="H1993">
        <v>2.7589999999999999</v>
      </c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</row>
    <row r="1994" spans="1:26" x14ac:dyDescent="0.25">
      <c r="A1994" t="s">
        <v>2216</v>
      </c>
      <c r="B1994">
        <v>12585.341686579199</v>
      </c>
      <c r="C1994">
        <v>3</v>
      </c>
      <c r="D1994">
        <v>2</v>
      </c>
      <c r="E1994">
        <v>5</v>
      </c>
      <c r="F1994">
        <v>4.25</v>
      </c>
      <c r="G1994">
        <v>1.26</v>
      </c>
      <c r="H1994">
        <v>2.8089999999999997</v>
      </c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</row>
    <row r="1995" spans="1:26" x14ac:dyDescent="0.25">
      <c r="A1995" t="s">
        <v>2217</v>
      </c>
      <c r="B1995">
        <v>11050.543919923201</v>
      </c>
      <c r="C1995">
        <v>3</v>
      </c>
      <c r="D1995">
        <v>2</v>
      </c>
      <c r="E1995">
        <v>5</v>
      </c>
      <c r="F1995">
        <v>4.25</v>
      </c>
      <c r="G1995">
        <v>1.26</v>
      </c>
      <c r="H1995">
        <v>2.7589999999999999</v>
      </c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</row>
    <row r="1996" spans="1:26" x14ac:dyDescent="0.25">
      <c r="A1996" t="s">
        <v>2218</v>
      </c>
      <c r="B1996">
        <v>10711.272834662399</v>
      </c>
      <c r="C1996">
        <v>3</v>
      </c>
      <c r="D1996">
        <v>3</v>
      </c>
      <c r="E1996">
        <v>4</v>
      </c>
      <c r="F1996">
        <v>4.25</v>
      </c>
      <c r="G1996">
        <v>1.26</v>
      </c>
      <c r="H1996">
        <v>2.7439999999999998</v>
      </c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</row>
    <row r="1997" spans="1:26" x14ac:dyDescent="0.25">
      <c r="A1997" t="s">
        <v>2219</v>
      </c>
      <c r="B1997">
        <v>12198.949617254399</v>
      </c>
      <c r="C1997">
        <v>3</v>
      </c>
      <c r="D1997">
        <v>2</v>
      </c>
      <c r="E1997">
        <v>5</v>
      </c>
      <c r="F1997">
        <v>4.25</v>
      </c>
      <c r="G1997">
        <v>1.26</v>
      </c>
      <c r="H1997">
        <v>2.7939999999999996</v>
      </c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</row>
    <row r="1998" spans="1:26" x14ac:dyDescent="0.25">
      <c r="A1998" t="s">
        <v>2220</v>
      </c>
      <c r="B1998">
        <v>10161.976791859201</v>
      </c>
      <c r="C1998">
        <v>3</v>
      </c>
      <c r="D1998">
        <v>3</v>
      </c>
      <c r="E1998">
        <v>4</v>
      </c>
      <c r="F1998">
        <v>4.25</v>
      </c>
      <c r="G1998">
        <v>1.26</v>
      </c>
      <c r="H1998">
        <v>2.734</v>
      </c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</row>
    <row r="1999" spans="1:26" x14ac:dyDescent="0.25">
      <c r="A1999" t="s">
        <v>2221</v>
      </c>
      <c r="B1999">
        <v>10161.976791859201</v>
      </c>
      <c r="C1999">
        <v>3</v>
      </c>
      <c r="D1999">
        <v>2</v>
      </c>
      <c r="E1999">
        <v>5</v>
      </c>
      <c r="F1999">
        <v>4.25</v>
      </c>
      <c r="G1999">
        <v>1.26</v>
      </c>
      <c r="H1999">
        <v>2.734</v>
      </c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</row>
    <row r="2000" spans="1:26" x14ac:dyDescent="0.25">
      <c r="A2000" t="s">
        <v>2222</v>
      </c>
      <c r="B2000">
        <v>12601.497452543999</v>
      </c>
      <c r="C2000">
        <v>3</v>
      </c>
      <c r="D2000">
        <v>2</v>
      </c>
      <c r="E2000">
        <v>5</v>
      </c>
      <c r="F2000">
        <v>4.25</v>
      </c>
      <c r="G2000">
        <v>1.26</v>
      </c>
      <c r="H2000">
        <v>2.8039999999999998</v>
      </c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</row>
    <row r="2001" spans="1:26" x14ac:dyDescent="0.25">
      <c r="A2001" t="s">
        <v>2223</v>
      </c>
      <c r="B2001">
        <v>11955.266813952001</v>
      </c>
      <c r="C2001">
        <v>3</v>
      </c>
      <c r="D2001">
        <v>2</v>
      </c>
      <c r="E2001">
        <v>5</v>
      </c>
      <c r="F2001">
        <v>4.25</v>
      </c>
      <c r="G2001">
        <v>1.26</v>
      </c>
      <c r="H2001">
        <v>2.794</v>
      </c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</row>
    <row r="2002" spans="1:26" x14ac:dyDescent="0.25">
      <c r="A2002" t="s">
        <v>2224</v>
      </c>
      <c r="B2002">
        <v>11228.778499276799</v>
      </c>
      <c r="C2002">
        <v>3</v>
      </c>
      <c r="D2002">
        <v>2</v>
      </c>
      <c r="E2002">
        <v>5</v>
      </c>
      <c r="F2002">
        <v>4.25</v>
      </c>
      <c r="G2002">
        <v>1.26</v>
      </c>
      <c r="H2002">
        <v>2.7640000000000002</v>
      </c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</row>
    <row r="2003" spans="1:26" x14ac:dyDescent="0.25">
      <c r="A2003" t="s">
        <v>2225</v>
      </c>
      <c r="B2003">
        <v>10884.035299737599</v>
      </c>
      <c r="C2003">
        <v>3</v>
      </c>
      <c r="D2003">
        <v>2</v>
      </c>
      <c r="E2003">
        <v>5</v>
      </c>
      <c r="F2003">
        <v>4.25</v>
      </c>
      <c r="G2003">
        <v>1.26</v>
      </c>
      <c r="H2003">
        <v>2.7489999999999997</v>
      </c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</row>
    <row r="2004" spans="1:26" x14ac:dyDescent="0.25">
      <c r="A2004" t="s">
        <v>2226</v>
      </c>
      <c r="B2004">
        <v>10325.879643340801</v>
      </c>
      <c r="C2004">
        <v>3</v>
      </c>
      <c r="D2004">
        <v>2</v>
      </c>
      <c r="E2004">
        <v>5</v>
      </c>
      <c r="F2004">
        <v>4.25</v>
      </c>
      <c r="G2004">
        <v>1.26</v>
      </c>
      <c r="H2004">
        <v>2.7389999999999999</v>
      </c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</row>
    <row r="2005" spans="1:26" x14ac:dyDescent="0.25">
      <c r="A2005" t="s">
        <v>2227</v>
      </c>
      <c r="B2005">
        <v>9819.248085504003</v>
      </c>
      <c r="C2005">
        <v>5</v>
      </c>
      <c r="D2005">
        <v>1</v>
      </c>
      <c r="E2005">
        <v>4</v>
      </c>
      <c r="F2005">
        <v>5.5</v>
      </c>
      <c r="G2005">
        <v>1.28</v>
      </c>
      <c r="H2005">
        <v>2.7530000000000001</v>
      </c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</row>
    <row r="2006" spans="1:26" x14ac:dyDescent="0.25">
      <c r="A2006" t="s">
        <v>2228</v>
      </c>
      <c r="B2006">
        <v>14637.243912192003</v>
      </c>
      <c r="C2006">
        <v>4</v>
      </c>
      <c r="D2006">
        <v>3</v>
      </c>
      <c r="E2006">
        <v>3</v>
      </c>
      <c r="F2006">
        <v>5.5</v>
      </c>
      <c r="G2006">
        <v>1.28</v>
      </c>
      <c r="H2006">
        <v>2.8430000000000004</v>
      </c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</row>
    <row r="2007" spans="1:26" x14ac:dyDescent="0.25">
      <c r="A2007" t="s">
        <v>2229</v>
      </c>
      <c r="B2007">
        <v>14637.243912192003</v>
      </c>
      <c r="C2007">
        <v>4</v>
      </c>
      <c r="D2007">
        <v>2</v>
      </c>
      <c r="E2007">
        <v>4</v>
      </c>
      <c r="F2007">
        <v>5.5</v>
      </c>
      <c r="G2007">
        <v>1.28</v>
      </c>
      <c r="H2007">
        <v>2.8430000000000004</v>
      </c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</row>
    <row r="2008" spans="1:26" x14ac:dyDescent="0.25">
      <c r="A2008" t="s">
        <v>2230</v>
      </c>
      <c r="B2008">
        <v>9327.6554342400032</v>
      </c>
      <c r="C2008">
        <v>5</v>
      </c>
      <c r="D2008">
        <v>1</v>
      </c>
      <c r="E2008">
        <v>4</v>
      </c>
      <c r="F2008">
        <v>5.5</v>
      </c>
      <c r="G2008">
        <v>1.28</v>
      </c>
      <c r="H2008">
        <v>2.7380000000000004</v>
      </c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</row>
    <row r="2009" spans="1:26" x14ac:dyDescent="0.25">
      <c r="A2009" t="s">
        <v>2231</v>
      </c>
      <c r="B2009">
        <v>11373.410340864004</v>
      </c>
      <c r="C2009">
        <v>4</v>
      </c>
      <c r="D2009">
        <v>3</v>
      </c>
      <c r="E2009">
        <v>3</v>
      </c>
      <c r="F2009">
        <v>5.5</v>
      </c>
      <c r="G2009">
        <v>1.28</v>
      </c>
      <c r="H2009">
        <v>2.778</v>
      </c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</row>
    <row r="2010" spans="1:26" x14ac:dyDescent="0.25">
      <c r="A2010" t="s">
        <v>2232</v>
      </c>
      <c r="B2010">
        <v>12953.050665984003</v>
      </c>
      <c r="C2010">
        <v>4</v>
      </c>
      <c r="D2010">
        <v>2</v>
      </c>
      <c r="E2010">
        <v>4</v>
      </c>
      <c r="F2010">
        <v>5.5</v>
      </c>
      <c r="G2010">
        <v>1.28</v>
      </c>
      <c r="H2010">
        <v>2.8280000000000003</v>
      </c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</row>
    <row r="2011" spans="1:26" x14ac:dyDescent="0.25">
      <c r="A2011" t="s">
        <v>2233</v>
      </c>
      <c r="B2011">
        <v>10790.158528512004</v>
      </c>
      <c r="C2011">
        <v>4</v>
      </c>
      <c r="D2011">
        <v>3</v>
      </c>
      <c r="E2011">
        <v>3</v>
      </c>
      <c r="F2011">
        <v>5.5</v>
      </c>
      <c r="G2011">
        <v>1.28</v>
      </c>
      <c r="H2011">
        <v>2.7680000000000002</v>
      </c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</row>
    <row r="2012" spans="1:26" x14ac:dyDescent="0.25">
      <c r="A2012" t="s">
        <v>2234</v>
      </c>
      <c r="B2012">
        <v>10790.158528512004</v>
      </c>
      <c r="C2012">
        <v>4</v>
      </c>
      <c r="D2012">
        <v>2</v>
      </c>
      <c r="E2012">
        <v>4</v>
      </c>
      <c r="F2012">
        <v>5.5</v>
      </c>
      <c r="G2012">
        <v>1.28</v>
      </c>
      <c r="H2012">
        <v>2.7680000000000002</v>
      </c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</row>
    <row r="2013" spans="1:26" x14ac:dyDescent="0.25">
      <c r="A2013" t="s">
        <v>2235</v>
      </c>
      <c r="B2013">
        <v>10458.881731584002</v>
      </c>
      <c r="C2013">
        <v>4</v>
      </c>
      <c r="D2013">
        <v>3</v>
      </c>
      <c r="E2013">
        <v>3</v>
      </c>
      <c r="F2013">
        <v>5.5</v>
      </c>
      <c r="G2013">
        <v>1.28</v>
      </c>
      <c r="H2013">
        <v>2.7530000000000001</v>
      </c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</row>
    <row r="2014" spans="1:26" x14ac:dyDescent="0.25">
      <c r="A2014" t="s">
        <v>2236</v>
      </c>
      <c r="B2014">
        <v>12304.566743040004</v>
      </c>
      <c r="C2014">
        <v>4</v>
      </c>
      <c r="D2014">
        <v>2</v>
      </c>
      <c r="E2014">
        <v>4</v>
      </c>
      <c r="F2014">
        <v>5.5</v>
      </c>
      <c r="G2014">
        <v>1.28</v>
      </c>
      <c r="H2014">
        <v>2.8130000000000002</v>
      </c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</row>
    <row r="2015" spans="1:26" x14ac:dyDescent="0.25">
      <c r="A2015" t="s">
        <v>2237</v>
      </c>
      <c r="B2015">
        <v>11556.852443136002</v>
      </c>
      <c r="C2015">
        <v>4</v>
      </c>
      <c r="D2015">
        <v>2</v>
      </c>
      <c r="E2015">
        <v>4</v>
      </c>
      <c r="F2015">
        <v>5.5</v>
      </c>
      <c r="G2015">
        <v>1.28</v>
      </c>
      <c r="H2015">
        <v>2.7829999999999999</v>
      </c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</row>
    <row r="2016" spans="1:26" x14ac:dyDescent="0.25">
      <c r="A2016" t="s">
        <v>2238</v>
      </c>
      <c r="B2016">
        <v>13161.970838016001</v>
      </c>
      <c r="C2016">
        <v>4</v>
      </c>
      <c r="D2016">
        <v>1</v>
      </c>
      <c r="E2016">
        <v>5</v>
      </c>
      <c r="F2016">
        <v>5.5</v>
      </c>
      <c r="G2016">
        <v>1.28</v>
      </c>
      <c r="H2016">
        <v>2.8329999999999997</v>
      </c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</row>
    <row r="2017" spans="1:26" x14ac:dyDescent="0.25">
      <c r="A2017" t="s">
        <v>2239</v>
      </c>
      <c r="B2017">
        <v>10964.193343488005</v>
      </c>
      <c r="C2017">
        <v>4</v>
      </c>
      <c r="D2017">
        <v>2</v>
      </c>
      <c r="E2017">
        <v>4</v>
      </c>
      <c r="F2017">
        <v>5.5</v>
      </c>
      <c r="G2017">
        <v>1.28</v>
      </c>
      <c r="H2017">
        <v>2.7730000000000001</v>
      </c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</row>
    <row r="2018" spans="1:26" x14ac:dyDescent="0.25">
      <c r="A2018" t="s">
        <v>2240</v>
      </c>
      <c r="B2018">
        <v>10964.193343488005</v>
      </c>
      <c r="C2018">
        <v>4</v>
      </c>
      <c r="D2018">
        <v>1</v>
      </c>
      <c r="E2018">
        <v>5</v>
      </c>
      <c r="F2018">
        <v>5.5</v>
      </c>
      <c r="G2018">
        <v>1.28</v>
      </c>
      <c r="H2018">
        <v>2.7730000000000001</v>
      </c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</row>
    <row r="2019" spans="1:26" x14ac:dyDescent="0.25">
      <c r="A2019" t="s">
        <v>2241</v>
      </c>
      <c r="B2019">
        <v>10627.573372416004</v>
      </c>
      <c r="C2019">
        <v>4</v>
      </c>
      <c r="D2019">
        <v>2</v>
      </c>
      <c r="E2019">
        <v>4</v>
      </c>
      <c r="F2019">
        <v>5.5</v>
      </c>
      <c r="G2019">
        <v>1.28</v>
      </c>
      <c r="H2019">
        <v>2.758</v>
      </c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</row>
    <row r="2020" spans="1:26" x14ac:dyDescent="0.25">
      <c r="A2020" t="s">
        <v>2242</v>
      </c>
      <c r="B2020">
        <v>12503.027496960003</v>
      </c>
      <c r="C2020">
        <v>4</v>
      </c>
      <c r="D2020">
        <v>1</v>
      </c>
      <c r="E2020">
        <v>5</v>
      </c>
      <c r="F2020">
        <v>5.5</v>
      </c>
      <c r="G2020">
        <v>1.28</v>
      </c>
      <c r="H2020">
        <v>2.8180000000000001</v>
      </c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</row>
    <row r="2021" spans="1:26" x14ac:dyDescent="0.25">
      <c r="A2021" t="s">
        <v>2243</v>
      </c>
      <c r="B2021">
        <v>14571.310381055999</v>
      </c>
      <c r="C2021">
        <v>4</v>
      </c>
      <c r="D2021">
        <v>3</v>
      </c>
      <c r="E2021">
        <v>3</v>
      </c>
      <c r="F2021">
        <v>5.5</v>
      </c>
      <c r="G2021">
        <v>1.28</v>
      </c>
      <c r="H2021">
        <v>2.8330000000000002</v>
      </c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</row>
    <row r="2022" spans="1:26" x14ac:dyDescent="0.25">
      <c r="A2022" t="s">
        <v>2244</v>
      </c>
      <c r="B2022">
        <v>10741.554210815999</v>
      </c>
      <c r="C2022">
        <v>4</v>
      </c>
      <c r="D2022">
        <v>3</v>
      </c>
      <c r="E2022">
        <v>3</v>
      </c>
      <c r="F2022">
        <v>5.5</v>
      </c>
      <c r="G2022">
        <v>1.28</v>
      </c>
      <c r="H2022">
        <v>2.758</v>
      </c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</row>
    <row r="2023" spans="1:26" x14ac:dyDescent="0.25">
      <c r="A2023" t="s">
        <v>2245</v>
      </c>
      <c r="B2023">
        <v>10914.805085183998</v>
      </c>
      <c r="C2023">
        <v>4</v>
      </c>
      <c r="D2023">
        <v>2</v>
      </c>
      <c r="E2023">
        <v>4</v>
      </c>
      <c r="F2023">
        <v>5.5</v>
      </c>
      <c r="G2023">
        <v>1.28</v>
      </c>
      <c r="H2023">
        <v>2.7629999999999999</v>
      </c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</row>
    <row r="2024" spans="1:26" x14ac:dyDescent="0.25">
      <c r="A2024" t="s">
        <v>2246</v>
      </c>
      <c r="B2024">
        <v>10178.488869120003</v>
      </c>
      <c r="C2024">
        <v>5</v>
      </c>
      <c r="D2024">
        <v>1</v>
      </c>
      <c r="E2024">
        <v>4</v>
      </c>
      <c r="F2024">
        <v>5.5</v>
      </c>
      <c r="G2024">
        <v>1.28</v>
      </c>
      <c r="H2024">
        <v>2.7680000000000002</v>
      </c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</row>
    <row r="2025" spans="1:26" x14ac:dyDescent="0.25">
      <c r="A2025" t="s">
        <v>2247</v>
      </c>
      <c r="B2025">
        <v>13426.942763520003</v>
      </c>
      <c r="C2025">
        <v>4</v>
      </c>
      <c r="D2025">
        <v>2</v>
      </c>
      <c r="E2025">
        <v>4</v>
      </c>
      <c r="F2025">
        <v>5.5</v>
      </c>
      <c r="G2025">
        <v>1.28</v>
      </c>
      <c r="H2025">
        <v>2.8430000000000004</v>
      </c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</row>
    <row r="2026" spans="1:26" x14ac:dyDescent="0.25">
      <c r="A2026" t="s">
        <v>2248</v>
      </c>
      <c r="B2026">
        <v>13643.50635648</v>
      </c>
      <c r="C2026">
        <v>4</v>
      </c>
      <c r="D2026">
        <v>1</v>
      </c>
      <c r="E2026">
        <v>5</v>
      </c>
      <c r="F2026">
        <v>5.5</v>
      </c>
      <c r="G2026">
        <v>1.28</v>
      </c>
      <c r="H2026">
        <v>2.8479999999999999</v>
      </c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</row>
    <row r="2027" spans="1:26" x14ac:dyDescent="0.25">
      <c r="A2027" t="s">
        <v>2249</v>
      </c>
      <c r="B2027">
        <v>14975.107933967996</v>
      </c>
      <c r="C2027">
        <v>6</v>
      </c>
      <c r="D2027">
        <v>3</v>
      </c>
      <c r="E2027">
        <v>1</v>
      </c>
      <c r="F2027">
        <v>6</v>
      </c>
      <c r="G2027">
        <v>1.26</v>
      </c>
      <c r="H2027">
        <v>2.8760000000000003</v>
      </c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</row>
    <row r="2028" spans="1:26" x14ac:dyDescent="0.25">
      <c r="A2028" t="s">
        <v>2250</v>
      </c>
      <c r="B2028">
        <v>14207.153680943999</v>
      </c>
      <c r="C2028">
        <v>6</v>
      </c>
      <c r="D2028">
        <v>3</v>
      </c>
      <c r="E2028">
        <v>1</v>
      </c>
      <c r="F2028">
        <v>6</v>
      </c>
      <c r="G2028">
        <v>1.26</v>
      </c>
      <c r="H2028">
        <v>2.8660000000000005</v>
      </c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</row>
    <row r="2029" spans="1:26" x14ac:dyDescent="0.25">
      <c r="A2029" t="s">
        <v>2251</v>
      </c>
      <c r="B2029">
        <v>14207.153680943999</v>
      </c>
      <c r="C2029">
        <v>6</v>
      </c>
      <c r="D2029">
        <v>2</v>
      </c>
      <c r="E2029">
        <v>2</v>
      </c>
      <c r="F2029">
        <v>6</v>
      </c>
      <c r="G2029">
        <v>1.26</v>
      </c>
      <c r="H2029">
        <v>2.8660000000000005</v>
      </c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</row>
    <row r="2030" spans="1:26" x14ac:dyDescent="0.25">
      <c r="A2030" t="s">
        <v>2252</v>
      </c>
      <c r="B2030">
        <v>13770.969138107999</v>
      </c>
      <c r="C2030">
        <v>6</v>
      </c>
      <c r="D2030">
        <v>3</v>
      </c>
      <c r="E2030">
        <v>1</v>
      </c>
      <c r="F2030">
        <v>6</v>
      </c>
      <c r="G2030">
        <v>1.26</v>
      </c>
      <c r="H2030">
        <v>2.851</v>
      </c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</row>
    <row r="2031" spans="1:26" x14ac:dyDescent="0.25">
      <c r="A2031" t="s">
        <v>2253</v>
      </c>
      <c r="B2031">
        <v>10151.565484788</v>
      </c>
      <c r="C2031">
        <v>6</v>
      </c>
      <c r="D2031">
        <v>3</v>
      </c>
      <c r="E2031">
        <v>1</v>
      </c>
      <c r="F2031">
        <v>6</v>
      </c>
      <c r="G2031">
        <v>1.26</v>
      </c>
      <c r="H2031">
        <v>2.7760000000000002</v>
      </c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</row>
    <row r="2032" spans="1:26" x14ac:dyDescent="0.25">
      <c r="A2032" t="s">
        <v>2254</v>
      </c>
      <c r="B2032">
        <v>10315.300411961998</v>
      </c>
      <c r="C2032">
        <v>6</v>
      </c>
      <c r="D2032">
        <v>2</v>
      </c>
      <c r="E2032">
        <v>2</v>
      </c>
      <c r="F2032">
        <v>6</v>
      </c>
      <c r="G2032">
        <v>1.26</v>
      </c>
      <c r="H2032">
        <v>2.7809999999999997</v>
      </c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</row>
    <row r="2033" spans="1:26" x14ac:dyDescent="0.25">
      <c r="A2033" t="s">
        <v>2255</v>
      </c>
      <c r="B2033">
        <v>10554.116555243521</v>
      </c>
      <c r="C2033">
        <v>4</v>
      </c>
      <c r="D2033">
        <v>4</v>
      </c>
      <c r="E2033">
        <v>2</v>
      </c>
      <c r="F2033">
        <v>4</v>
      </c>
      <c r="G2033">
        <v>1.26</v>
      </c>
      <c r="H2033">
        <v>2.7190000000000003</v>
      </c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</row>
    <row r="2034" spans="1:26" x14ac:dyDescent="0.25">
      <c r="A2034" t="s">
        <v>2256</v>
      </c>
      <c r="B2034">
        <v>12019.96607680512</v>
      </c>
      <c r="C2034">
        <v>4</v>
      </c>
      <c r="D2034">
        <v>3</v>
      </c>
      <c r="E2034">
        <v>3</v>
      </c>
      <c r="F2034">
        <v>4.0999999999999996</v>
      </c>
      <c r="G2034">
        <v>1.26</v>
      </c>
      <c r="H2034">
        <v>2.7689999999999997</v>
      </c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</row>
    <row r="2035" spans="1:26" x14ac:dyDescent="0.25">
      <c r="A2035" t="s">
        <v>2257</v>
      </c>
      <c r="B2035">
        <v>10554.116555243521</v>
      </c>
      <c r="C2035">
        <v>4</v>
      </c>
      <c r="D2035">
        <v>3</v>
      </c>
      <c r="E2035">
        <v>3</v>
      </c>
      <c r="F2035">
        <v>4</v>
      </c>
      <c r="G2035">
        <v>1.26</v>
      </c>
      <c r="H2035">
        <v>2.7190000000000003</v>
      </c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</row>
    <row r="2036" spans="1:26" x14ac:dyDescent="0.25">
      <c r="A2036" t="s">
        <v>2258</v>
      </c>
      <c r="B2036">
        <v>12019.96607680512</v>
      </c>
      <c r="C2036">
        <v>4</v>
      </c>
      <c r="D2036">
        <v>2</v>
      </c>
      <c r="E2036">
        <v>4</v>
      </c>
      <c r="F2036">
        <v>4.0999999999999996</v>
      </c>
      <c r="G2036">
        <v>1.26</v>
      </c>
      <c r="H2036">
        <v>2.7689999999999997</v>
      </c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</row>
    <row r="2037" spans="1:26" x14ac:dyDescent="0.25">
      <c r="A2037" t="s">
        <v>2259</v>
      </c>
      <c r="B2037">
        <v>12416.6077120512</v>
      </c>
      <c r="C2037">
        <v>4</v>
      </c>
      <c r="D2037">
        <v>3</v>
      </c>
      <c r="E2037">
        <v>3</v>
      </c>
      <c r="F2037">
        <v>4</v>
      </c>
      <c r="G2037">
        <v>1.26</v>
      </c>
      <c r="H2037">
        <v>2.7790000000000004</v>
      </c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</row>
    <row r="2038" spans="1:26" x14ac:dyDescent="0.25">
      <c r="A2038" t="s">
        <v>2260</v>
      </c>
      <c r="B2038">
        <v>14141.1365609472</v>
      </c>
      <c r="C2038">
        <v>4</v>
      </c>
      <c r="D2038">
        <v>2</v>
      </c>
      <c r="E2038">
        <v>4</v>
      </c>
      <c r="F2038">
        <v>4.0999999999999996</v>
      </c>
      <c r="G2038">
        <v>1.26</v>
      </c>
      <c r="H2038">
        <v>2.8289999999999997</v>
      </c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</row>
    <row r="2039" spans="1:26" x14ac:dyDescent="0.25">
      <c r="A2039" t="s">
        <v>2261</v>
      </c>
      <c r="B2039">
        <v>12416.6077120512</v>
      </c>
      <c r="C2039">
        <v>4</v>
      </c>
      <c r="D2039">
        <v>2</v>
      </c>
      <c r="E2039">
        <v>4</v>
      </c>
      <c r="F2039">
        <v>4</v>
      </c>
      <c r="G2039">
        <v>1.26</v>
      </c>
      <c r="H2039">
        <v>2.7790000000000004</v>
      </c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</row>
    <row r="2040" spans="1:26" x14ac:dyDescent="0.25">
      <c r="A2040" t="s">
        <v>2262</v>
      </c>
      <c r="B2040">
        <v>14141.1365609472</v>
      </c>
      <c r="C2040">
        <v>4</v>
      </c>
      <c r="D2040">
        <v>1</v>
      </c>
      <c r="E2040">
        <v>5</v>
      </c>
      <c r="F2040">
        <v>4.0999999999999996</v>
      </c>
      <c r="G2040">
        <v>1.26</v>
      </c>
      <c r="H2040">
        <v>2.8289999999999997</v>
      </c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</row>
    <row r="2041" spans="1:26" x14ac:dyDescent="0.25">
      <c r="A2041" t="s">
        <v>2263</v>
      </c>
      <c r="B2041">
        <v>13922.451626065922</v>
      </c>
      <c r="C2041">
        <v>3</v>
      </c>
      <c r="D2041">
        <v>5</v>
      </c>
      <c r="E2041">
        <v>2</v>
      </c>
      <c r="F2041">
        <v>4</v>
      </c>
      <c r="G2041">
        <v>1.26</v>
      </c>
      <c r="H2041">
        <v>2.794</v>
      </c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</row>
    <row r="2042" spans="1:26" x14ac:dyDescent="0.25">
      <c r="A2042" t="s">
        <v>2264</v>
      </c>
      <c r="B2042">
        <v>13922.451626065922</v>
      </c>
      <c r="C2042">
        <v>3</v>
      </c>
      <c r="D2042">
        <v>4</v>
      </c>
      <c r="E2042">
        <v>3</v>
      </c>
      <c r="F2042">
        <v>4</v>
      </c>
      <c r="G2042">
        <v>1.26</v>
      </c>
      <c r="H2042">
        <v>2.794</v>
      </c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</row>
    <row r="2043" spans="1:26" x14ac:dyDescent="0.25">
      <c r="A2043" t="s">
        <v>2265</v>
      </c>
      <c r="B2043">
        <v>10104.3936774144</v>
      </c>
      <c r="C2043">
        <v>4</v>
      </c>
      <c r="D2043">
        <v>2</v>
      </c>
      <c r="E2043">
        <v>4</v>
      </c>
      <c r="F2043">
        <v>4.0999999999999996</v>
      </c>
      <c r="G2043">
        <v>1.26</v>
      </c>
      <c r="H2043">
        <v>2.7389999999999999</v>
      </c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</row>
    <row r="2044" spans="1:26" x14ac:dyDescent="0.25">
      <c r="A2044" t="s">
        <v>2266</v>
      </c>
      <c r="B2044">
        <v>9003.69173587968</v>
      </c>
      <c r="C2044">
        <v>4</v>
      </c>
      <c r="D2044">
        <v>2</v>
      </c>
      <c r="E2044">
        <v>4</v>
      </c>
      <c r="F2044">
        <v>4.0999999999999996</v>
      </c>
      <c r="G2044">
        <v>1.26</v>
      </c>
      <c r="H2044">
        <v>2.6989999999999994</v>
      </c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</row>
    <row r="2045" spans="1:26" x14ac:dyDescent="0.25">
      <c r="A2045" t="s">
        <v>2267</v>
      </c>
      <c r="B2045">
        <v>9003.69173587968</v>
      </c>
      <c r="C2045">
        <v>4</v>
      </c>
      <c r="D2045">
        <v>1</v>
      </c>
      <c r="E2045">
        <v>5</v>
      </c>
      <c r="F2045">
        <v>4.0999999999999996</v>
      </c>
      <c r="G2045">
        <v>1.26</v>
      </c>
      <c r="H2045">
        <v>2.6989999999999994</v>
      </c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</row>
    <row r="2046" spans="1:26" x14ac:dyDescent="0.25">
      <c r="A2046" t="s">
        <v>2268</v>
      </c>
      <c r="B2046">
        <v>14147.00729745408</v>
      </c>
      <c r="C2046">
        <v>3</v>
      </c>
      <c r="D2046">
        <v>4</v>
      </c>
      <c r="E2046">
        <v>3</v>
      </c>
      <c r="F2046">
        <v>4</v>
      </c>
      <c r="G2046">
        <v>1.26</v>
      </c>
      <c r="H2046">
        <v>2.7989999999999999</v>
      </c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</row>
    <row r="2047" spans="1:26" x14ac:dyDescent="0.25">
      <c r="A2047" t="s">
        <v>2269</v>
      </c>
      <c r="B2047">
        <v>14147.00729745408</v>
      </c>
      <c r="C2047">
        <v>3</v>
      </c>
      <c r="D2047">
        <v>3</v>
      </c>
      <c r="E2047">
        <v>4</v>
      </c>
      <c r="F2047">
        <v>4</v>
      </c>
      <c r="G2047">
        <v>1.26</v>
      </c>
      <c r="H2047">
        <v>2.7989999999999999</v>
      </c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</row>
    <row r="2048" spans="1:26" x14ac:dyDescent="0.25">
      <c r="A2048" t="s">
        <v>2270</v>
      </c>
      <c r="B2048">
        <v>9015.2497483776006</v>
      </c>
      <c r="C2048">
        <v>4</v>
      </c>
      <c r="D2048">
        <v>2</v>
      </c>
      <c r="E2048">
        <v>4</v>
      </c>
      <c r="F2048">
        <v>4</v>
      </c>
      <c r="G2048">
        <v>1.26</v>
      </c>
      <c r="H2048">
        <v>2.694</v>
      </c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</row>
    <row r="2049" spans="1:26" x14ac:dyDescent="0.25">
      <c r="A2049" t="s">
        <v>2271</v>
      </c>
      <c r="B2049">
        <v>10267.367768985599</v>
      </c>
      <c r="C2049">
        <v>4</v>
      </c>
      <c r="D2049">
        <v>1</v>
      </c>
      <c r="E2049">
        <v>5</v>
      </c>
      <c r="F2049">
        <v>4.0999999999999996</v>
      </c>
      <c r="G2049">
        <v>1.26</v>
      </c>
      <c r="H2049">
        <v>2.7439999999999998</v>
      </c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</row>
    <row r="2050" spans="1:26" x14ac:dyDescent="0.25">
      <c r="A2050" t="s">
        <v>2272</v>
      </c>
      <c r="B2050">
        <v>14143.157493191999</v>
      </c>
      <c r="C2050">
        <v>6</v>
      </c>
      <c r="D2050">
        <v>3</v>
      </c>
      <c r="E2050">
        <v>1</v>
      </c>
      <c r="F2050">
        <v>6</v>
      </c>
      <c r="G2050">
        <v>1.26</v>
      </c>
      <c r="H2050">
        <v>2.8559999999999999</v>
      </c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</row>
    <row r="2051" spans="1:26" x14ac:dyDescent="0.25">
      <c r="A2051" t="s">
        <v>2273</v>
      </c>
      <c r="B2051">
        <v>10839.362948628477</v>
      </c>
      <c r="C2051">
        <v>4</v>
      </c>
      <c r="D2051">
        <v>4</v>
      </c>
      <c r="E2051">
        <v>2</v>
      </c>
      <c r="F2051">
        <v>4</v>
      </c>
      <c r="G2051">
        <v>1.26</v>
      </c>
      <c r="H2051">
        <v>2.7240000000000002</v>
      </c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</row>
    <row r="2052" spans="1:26" x14ac:dyDescent="0.25">
      <c r="A2052" t="s">
        <v>2274</v>
      </c>
      <c r="B2052">
        <v>12344.830024826875</v>
      </c>
      <c r="C2052">
        <v>4</v>
      </c>
      <c r="D2052">
        <v>3</v>
      </c>
      <c r="E2052">
        <v>3</v>
      </c>
      <c r="F2052">
        <v>4.0999999999999996</v>
      </c>
      <c r="G2052">
        <v>1.26</v>
      </c>
      <c r="H2052">
        <v>2.774</v>
      </c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</row>
    <row r="2053" spans="1:26" x14ac:dyDescent="0.25">
      <c r="A2053" t="s">
        <v>2275</v>
      </c>
      <c r="B2053">
        <v>10839.362948628477</v>
      </c>
      <c r="C2053">
        <v>4</v>
      </c>
      <c r="D2053">
        <v>3</v>
      </c>
      <c r="E2053">
        <v>3</v>
      </c>
      <c r="F2053">
        <v>4</v>
      </c>
      <c r="G2053">
        <v>1.26</v>
      </c>
      <c r="H2053">
        <v>2.7240000000000002</v>
      </c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</row>
    <row r="2054" spans="1:26" x14ac:dyDescent="0.25">
      <c r="A2054" t="s">
        <v>2276</v>
      </c>
      <c r="B2054">
        <v>12344.830024826875</v>
      </c>
      <c r="C2054">
        <v>4</v>
      </c>
      <c r="D2054">
        <v>2</v>
      </c>
      <c r="E2054">
        <v>4</v>
      </c>
      <c r="F2054">
        <v>4.0999999999999996</v>
      </c>
      <c r="G2054">
        <v>1.26</v>
      </c>
      <c r="H2054">
        <v>2.774</v>
      </c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</row>
    <row r="2055" spans="1:26" x14ac:dyDescent="0.25">
      <c r="A2055" t="s">
        <v>2277</v>
      </c>
      <c r="B2055">
        <v>10506.575489679357</v>
      </c>
      <c r="C2055">
        <v>4</v>
      </c>
      <c r="D2055">
        <v>4</v>
      </c>
      <c r="E2055">
        <v>2</v>
      </c>
      <c r="F2055">
        <v>4</v>
      </c>
      <c r="G2055">
        <v>1.26</v>
      </c>
      <c r="H2055">
        <v>2.7090000000000001</v>
      </c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</row>
    <row r="2056" spans="1:26" x14ac:dyDescent="0.25">
      <c r="A2056" t="s">
        <v>2278</v>
      </c>
      <c r="B2056">
        <v>11965.822085468155</v>
      </c>
      <c r="C2056">
        <v>4</v>
      </c>
      <c r="D2056">
        <v>3</v>
      </c>
      <c r="E2056">
        <v>3</v>
      </c>
      <c r="F2056">
        <v>4.0999999999999996</v>
      </c>
      <c r="G2056">
        <v>1.26</v>
      </c>
      <c r="H2056">
        <v>2.7589999999999995</v>
      </c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</row>
    <row r="2057" spans="1:26" x14ac:dyDescent="0.25">
      <c r="A2057" t="s">
        <v>2279</v>
      </c>
      <c r="B2057">
        <v>9967.7767466188798</v>
      </c>
      <c r="C2057">
        <v>4</v>
      </c>
      <c r="D2057">
        <v>4</v>
      </c>
      <c r="E2057">
        <v>2</v>
      </c>
      <c r="F2057">
        <v>4</v>
      </c>
      <c r="G2057">
        <v>1.26</v>
      </c>
      <c r="H2057">
        <v>2.6990000000000003</v>
      </c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</row>
    <row r="2058" spans="1:26" x14ac:dyDescent="0.25">
      <c r="A2058" t="s">
        <v>2280</v>
      </c>
      <c r="B2058">
        <v>9967.7767466188798</v>
      </c>
      <c r="C2058">
        <v>4</v>
      </c>
      <c r="D2058">
        <v>3</v>
      </c>
      <c r="E2058">
        <v>3</v>
      </c>
      <c r="F2058">
        <v>4</v>
      </c>
      <c r="G2058">
        <v>1.26</v>
      </c>
      <c r="H2058">
        <v>2.6990000000000003</v>
      </c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</row>
    <row r="2059" spans="1:26" x14ac:dyDescent="0.25">
      <c r="A2059" t="s">
        <v>2281</v>
      </c>
      <c r="B2059">
        <v>12360.677046681598</v>
      </c>
      <c r="C2059">
        <v>4</v>
      </c>
      <c r="D2059">
        <v>3</v>
      </c>
      <c r="E2059">
        <v>3</v>
      </c>
      <c r="F2059">
        <v>4</v>
      </c>
      <c r="G2059">
        <v>1.26</v>
      </c>
      <c r="H2059">
        <v>2.7690000000000001</v>
      </c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</row>
    <row r="2060" spans="1:26" x14ac:dyDescent="0.25">
      <c r="A2060" t="s">
        <v>2282</v>
      </c>
      <c r="B2060">
        <v>14077.437747609598</v>
      </c>
      <c r="C2060">
        <v>4</v>
      </c>
      <c r="D2060">
        <v>2</v>
      </c>
      <c r="E2060">
        <v>4</v>
      </c>
      <c r="F2060">
        <v>4.0999999999999996</v>
      </c>
      <c r="G2060">
        <v>1.26</v>
      </c>
      <c r="H2060">
        <v>2.819</v>
      </c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</row>
    <row r="2061" spans="1:26" x14ac:dyDescent="0.25">
      <c r="A2061" t="s">
        <v>2283</v>
      </c>
      <c r="B2061">
        <v>11726.796172492799</v>
      </c>
      <c r="C2061">
        <v>4</v>
      </c>
      <c r="D2061">
        <v>3</v>
      </c>
      <c r="E2061">
        <v>3</v>
      </c>
      <c r="F2061">
        <v>4</v>
      </c>
      <c r="G2061">
        <v>1.26</v>
      </c>
      <c r="H2061">
        <v>2.7590000000000003</v>
      </c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</row>
    <row r="2062" spans="1:26" x14ac:dyDescent="0.25">
      <c r="A2062" t="s">
        <v>2284</v>
      </c>
      <c r="B2062">
        <v>11726.796172492799</v>
      </c>
      <c r="C2062">
        <v>4</v>
      </c>
      <c r="D2062">
        <v>2</v>
      </c>
      <c r="E2062">
        <v>4</v>
      </c>
      <c r="F2062">
        <v>4</v>
      </c>
      <c r="G2062">
        <v>1.26</v>
      </c>
      <c r="H2062">
        <v>2.7590000000000003</v>
      </c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</row>
    <row r="2063" spans="1:26" x14ac:dyDescent="0.25">
      <c r="A2063" t="s">
        <v>2285</v>
      </c>
      <c r="B2063">
        <v>14298.734102446077</v>
      </c>
      <c r="C2063">
        <v>3</v>
      </c>
      <c r="D2063">
        <v>5</v>
      </c>
      <c r="E2063">
        <v>2</v>
      </c>
      <c r="F2063">
        <v>4</v>
      </c>
      <c r="G2063">
        <v>1.26</v>
      </c>
      <c r="H2063">
        <v>2.7990000000000004</v>
      </c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</row>
    <row r="2064" spans="1:26" x14ac:dyDescent="0.25">
      <c r="A2064" t="s">
        <v>2286</v>
      </c>
      <c r="B2064">
        <v>14298.734102446077</v>
      </c>
      <c r="C2064">
        <v>3</v>
      </c>
      <c r="D2064">
        <v>4</v>
      </c>
      <c r="E2064">
        <v>3</v>
      </c>
      <c r="F2064">
        <v>4</v>
      </c>
      <c r="G2064">
        <v>1.26</v>
      </c>
      <c r="H2064">
        <v>2.7990000000000004</v>
      </c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</row>
    <row r="2065" spans="1:26" x14ac:dyDescent="0.25">
      <c r="A2065" t="s">
        <v>2287</v>
      </c>
      <c r="B2065">
        <v>13859.737880002558</v>
      </c>
      <c r="C2065">
        <v>3</v>
      </c>
      <c r="D2065">
        <v>5</v>
      </c>
      <c r="E2065">
        <v>2</v>
      </c>
      <c r="F2065">
        <v>4</v>
      </c>
      <c r="G2065">
        <v>1.26</v>
      </c>
      <c r="H2065">
        <v>2.7839999999999998</v>
      </c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</row>
    <row r="2066" spans="1:26" x14ac:dyDescent="0.25">
      <c r="A2066" t="s">
        <v>2288</v>
      </c>
      <c r="B2066">
        <v>13148.982091284477</v>
      </c>
      <c r="C2066">
        <v>3</v>
      </c>
      <c r="D2066">
        <v>5</v>
      </c>
      <c r="E2066">
        <v>2</v>
      </c>
      <c r="F2066">
        <v>4</v>
      </c>
      <c r="G2066">
        <v>1.26</v>
      </c>
      <c r="H2066">
        <v>2.774</v>
      </c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</row>
    <row r="2067" spans="1:26" x14ac:dyDescent="0.25">
      <c r="A2067" t="s">
        <v>2289</v>
      </c>
      <c r="B2067">
        <v>13148.982091284477</v>
      </c>
      <c r="C2067">
        <v>3</v>
      </c>
      <c r="D2067">
        <v>4</v>
      </c>
      <c r="E2067">
        <v>3</v>
      </c>
      <c r="F2067">
        <v>4</v>
      </c>
      <c r="G2067">
        <v>1.26</v>
      </c>
      <c r="H2067">
        <v>2.774</v>
      </c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</row>
    <row r="2068" spans="1:26" x14ac:dyDescent="0.25">
      <c r="A2068" t="s">
        <v>2290</v>
      </c>
      <c r="B2068">
        <v>14529.358846033916</v>
      </c>
      <c r="C2068">
        <v>3</v>
      </c>
      <c r="D2068">
        <v>4</v>
      </c>
      <c r="E2068">
        <v>3</v>
      </c>
      <c r="F2068">
        <v>4</v>
      </c>
      <c r="G2068">
        <v>1.26</v>
      </c>
      <c r="H2068">
        <v>2.8039999999999998</v>
      </c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</row>
    <row r="2069" spans="1:26" x14ac:dyDescent="0.25">
      <c r="A2069" t="s">
        <v>2291</v>
      </c>
      <c r="B2069">
        <v>14529.358846033916</v>
      </c>
      <c r="C2069">
        <v>3</v>
      </c>
      <c r="D2069">
        <v>3</v>
      </c>
      <c r="E2069">
        <v>4</v>
      </c>
      <c r="F2069">
        <v>4</v>
      </c>
      <c r="G2069">
        <v>1.26</v>
      </c>
      <c r="H2069">
        <v>2.8039999999999998</v>
      </c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</row>
    <row r="2070" spans="1:26" x14ac:dyDescent="0.25">
      <c r="A2070" t="s">
        <v>2292</v>
      </c>
      <c r="B2070">
        <v>14083.282039357438</v>
      </c>
      <c r="C2070">
        <v>3</v>
      </c>
      <c r="D2070">
        <v>4</v>
      </c>
      <c r="E2070">
        <v>3</v>
      </c>
      <c r="F2070">
        <v>4</v>
      </c>
      <c r="G2070">
        <v>1.26</v>
      </c>
      <c r="H2070">
        <v>2.7889999999999997</v>
      </c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</row>
    <row r="2071" spans="1:26" x14ac:dyDescent="0.25">
      <c r="A2071" t="s">
        <v>2293</v>
      </c>
      <c r="B2071">
        <v>13361.062447595519</v>
      </c>
      <c r="C2071">
        <v>3</v>
      </c>
      <c r="D2071">
        <v>4</v>
      </c>
      <c r="E2071">
        <v>3</v>
      </c>
      <c r="F2071">
        <v>4</v>
      </c>
      <c r="G2071">
        <v>1.26</v>
      </c>
      <c r="H2071">
        <v>2.7789999999999999</v>
      </c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</row>
    <row r="2072" spans="1:26" x14ac:dyDescent="0.25">
      <c r="A2072" t="s">
        <v>2294</v>
      </c>
      <c r="B2072">
        <v>13361.062447595519</v>
      </c>
      <c r="C2072">
        <v>3</v>
      </c>
      <c r="D2072">
        <v>3</v>
      </c>
      <c r="E2072">
        <v>4</v>
      </c>
      <c r="F2072">
        <v>4</v>
      </c>
      <c r="G2072">
        <v>1.26</v>
      </c>
      <c r="H2072">
        <v>2.7789999999999999</v>
      </c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</row>
    <row r="2073" spans="1:26" x14ac:dyDescent="0.25">
      <c r="A2073" t="s">
        <v>2295</v>
      </c>
      <c r="B2073">
        <v>13549.2036857856</v>
      </c>
      <c r="C2073">
        <v>4</v>
      </c>
      <c r="D2073">
        <v>3</v>
      </c>
      <c r="E2073">
        <v>3</v>
      </c>
      <c r="F2073">
        <v>4.25</v>
      </c>
      <c r="G2073">
        <v>1.26</v>
      </c>
      <c r="H2073">
        <v>2.8090000000000002</v>
      </c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</row>
    <row r="2074" spans="1:26" x14ac:dyDescent="0.25">
      <c r="A2074" t="s">
        <v>2296</v>
      </c>
      <c r="B2074">
        <v>13549.2036857856</v>
      </c>
      <c r="C2074">
        <v>4</v>
      </c>
      <c r="D2074">
        <v>2</v>
      </c>
      <c r="E2074">
        <v>4</v>
      </c>
      <c r="F2074">
        <v>4.25</v>
      </c>
      <c r="G2074">
        <v>1.26</v>
      </c>
      <c r="H2074">
        <v>2.8090000000000002</v>
      </c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</row>
    <row r="2075" spans="1:26" x14ac:dyDescent="0.25">
      <c r="A2075" t="s">
        <v>2297</v>
      </c>
      <c r="B2075">
        <v>13133.2193620992</v>
      </c>
      <c r="C2075">
        <v>4</v>
      </c>
      <c r="D2075">
        <v>3</v>
      </c>
      <c r="E2075">
        <v>3</v>
      </c>
      <c r="F2075">
        <v>4.25</v>
      </c>
      <c r="G2075">
        <v>1.26</v>
      </c>
      <c r="H2075">
        <v>2.794</v>
      </c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</row>
    <row r="2076" spans="1:26" x14ac:dyDescent="0.25">
      <c r="A2076" t="s">
        <v>2298</v>
      </c>
      <c r="B2076">
        <v>14957.2776068352</v>
      </c>
      <c r="C2076">
        <v>4</v>
      </c>
      <c r="D2076">
        <v>2</v>
      </c>
      <c r="E2076">
        <v>4</v>
      </c>
      <c r="F2076">
        <v>4.25</v>
      </c>
      <c r="G2076">
        <v>1.26</v>
      </c>
      <c r="H2076">
        <v>2.8439999999999999</v>
      </c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</row>
    <row r="2077" spans="1:26" x14ac:dyDescent="0.25">
      <c r="A2077" t="s">
        <v>2299</v>
      </c>
      <c r="B2077">
        <v>12459.720933273602</v>
      </c>
      <c r="C2077">
        <v>4</v>
      </c>
      <c r="D2077">
        <v>3</v>
      </c>
      <c r="E2077">
        <v>3</v>
      </c>
      <c r="F2077">
        <v>4.25</v>
      </c>
      <c r="G2077">
        <v>1.26</v>
      </c>
      <c r="H2077">
        <v>2.7840000000000003</v>
      </c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</row>
    <row r="2078" spans="1:26" x14ac:dyDescent="0.25">
      <c r="A2078" t="s">
        <v>2300</v>
      </c>
      <c r="B2078">
        <v>12459.720933273602</v>
      </c>
      <c r="C2078">
        <v>4</v>
      </c>
      <c r="D2078">
        <v>2</v>
      </c>
      <c r="E2078">
        <v>4</v>
      </c>
      <c r="F2078">
        <v>4.25</v>
      </c>
      <c r="G2078">
        <v>1.26</v>
      </c>
      <c r="H2078">
        <v>2.7840000000000003</v>
      </c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</row>
    <row r="2079" spans="1:26" x14ac:dyDescent="0.25">
      <c r="A2079" t="s">
        <v>2301</v>
      </c>
      <c r="B2079">
        <v>14658.495215616002</v>
      </c>
      <c r="C2079">
        <v>4</v>
      </c>
      <c r="D2079">
        <v>2</v>
      </c>
      <c r="E2079">
        <v>4</v>
      </c>
      <c r="F2079">
        <v>4.25</v>
      </c>
      <c r="G2079">
        <v>1.26</v>
      </c>
      <c r="H2079">
        <v>2.8440000000000003</v>
      </c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</row>
    <row r="2080" spans="1:26" x14ac:dyDescent="0.25">
      <c r="A2080" t="s">
        <v>2302</v>
      </c>
      <c r="B2080">
        <v>14658.495215616002</v>
      </c>
      <c r="C2080">
        <v>4</v>
      </c>
      <c r="D2080">
        <v>1</v>
      </c>
      <c r="E2080">
        <v>5</v>
      </c>
      <c r="F2080">
        <v>4.25</v>
      </c>
      <c r="G2080">
        <v>1.26</v>
      </c>
      <c r="H2080">
        <v>2.8440000000000003</v>
      </c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</row>
    <row r="2081" spans="1:26" x14ac:dyDescent="0.25">
      <c r="A2081" t="s">
        <v>2303</v>
      </c>
      <c r="B2081">
        <v>9681.4345485311987</v>
      </c>
      <c r="C2081">
        <v>4</v>
      </c>
      <c r="D2081">
        <v>3</v>
      </c>
      <c r="E2081">
        <v>3</v>
      </c>
      <c r="F2081">
        <v>4.25</v>
      </c>
      <c r="G2081">
        <v>1.26</v>
      </c>
      <c r="H2081">
        <v>2.7190000000000003</v>
      </c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</row>
    <row r="2082" spans="1:26" x14ac:dyDescent="0.25">
      <c r="A2082" t="s">
        <v>2304</v>
      </c>
      <c r="B2082">
        <v>11026.078235827197</v>
      </c>
      <c r="C2082">
        <v>4</v>
      </c>
      <c r="D2082">
        <v>2</v>
      </c>
      <c r="E2082">
        <v>4</v>
      </c>
      <c r="F2082">
        <v>4.25</v>
      </c>
      <c r="G2082">
        <v>1.26</v>
      </c>
      <c r="H2082">
        <v>2.7689999999999997</v>
      </c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</row>
    <row r="2083" spans="1:26" x14ac:dyDescent="0.25">
      <c r="A2083" t="s">
        <v>2305</v>
      </c>
      <c r="B2083">
        <v>9184.9507255295994</v>
      </c>
      <c r="C2083">
        <v>4</v>
      </c>
      <c r="D2083">
        <v>3</v>
      </c>
      <c r="E2083">
        <v>3</v>
      </c>
      <c r="F2083">
        <v>4.25</v>
      </c>
      <c r="G2083">
        <v>1.26</v>
      </c>
      <c r="H2083">
        <v>2.7090000000000005</v>
      </c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</row>
    <row r="2084" spans="1:26" x14ac:dyDescent="0.25">
      <c r="A2084" t="s">
        <v>2306</v>
      </c>
      <c r="B2084">
        <v>9184.9507255295994</v>
      </c>
      <c r="C2084">
        <v>4</v>
      </c>
      <c r="D2084">
        <v>2</v>
      </c>
      <c r="E2084">
        <v>4</v>
      </c>
      <c r="F2084">
        <v>4.25</v>
      </c>
      <c r="G2084">
        <v>1.26</v>
      </c>
      <c r="H2084">
        <v>2.7090000000000005</v>
      </c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</row>
    <row r="2085" spans="1:26" x14ac:dyDescent="0.25">
      <c r="A2085" t="s">
        <v>2307</v>
      </c>
      <c r="B2085">
        <v>10474.066616831999</v>
      </c>
      <c r="C2085">
        <v>4</v>
      </c>
      <c r="D2085">
        <v>2</v>
      </c>
      <c r="E2085">
        <v>4</v>
      </c>
      <c r="F2085">
        <v>4.25</v>
      </c>
      <c r="G2085">
        <v>1.26</v>
      </c>
      <c r="H2085">
        <v>2.7540000000000004</v>
      </c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</row>
    <row r="2086" spans="1:26" x14ac:dyDescent="0.25">
      <c r="A2086" t="s">
        <v>2308</v>
      </c>
      <c r="B2086">
        <v>9837.5867186687992</v>
      </c>
      <c r="C2086">
        <v>4</v>
      </c>
      <c r="D2086">
        <v>2</v>
      </c>
      <c r="E2086">
        <v>4</v>
      </c>
      <c r="F2086">
        <v>4.25</v>
      </c>
      <c r="G2086">
        <v>1.26</v>
      </c>
      <c r="H2086">
        <v>2.7239999999999998</v>
      </c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</row>
    <row r="2087" spans="1:26" x14ac:dyDescent="0.25">
      <c r="A2087" t="s">
        <v>2309</v>
      </c>
      <c r="B2087">
        <v>11203.918207372797</v>
      </c>
      <c r="C2087">
        <v>4</v>
      </c>
      <c r="D2087">
        <v>1</v>
      </c>
      <c r="E2087">
        <v>5</v>
      </c>
      <c r="F2087">
        <v>4.25</v>
      </c>
      <c r="G2087">
        <v>1.26</v>
      </c>
      <c r="H2087">
        <v>2.7739999999999996</v>
      </c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</row>
    <row r="2088" spans="1:26" x14ac:dyDescent="0.25">
      <c r="A2088" t="s">
        <v>2310</v>
      </c>
      <c r="B2088">
        <v>9333.0950920703999</v>
      </c>
      <c r="C2088">
        <v>4</v>
      </c>
      <c r="D2088">
        <v>2</v>
      </c>
      <c r="E2088">
        <v>4</v>
      </c>
      <c r="F2088">
        <v>4.25</v>
      </c>
      <c r="G2088">
        <v>1.26</v>
      </c>
      <c r="H2088">
        <v>2.714</v>
      </c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</row>
    <row r="2089" spans="1:26" x14ac:dyDescent="0.25">
      <c r="A2089" t="s">
        <v>2311</v>
      </c>
      <c r="B2089">
        <v>9333.0950920703999</v>
      </c>
      <c r="C2089">
        <v>4</v>
      </c>
      <c r="D2089">
        <v>1</v>
      </c>
      <c r="E2089">
        <v>5</v>
      </c>
      <c r="F2089">
        <v>4.25</v>
      </c>
      <c r="G2089">
        <v>1.26</v>
      </c>
      <c r="H2089">
        <v>2.714</v>
      </c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</row>
    <row r="2090" spans="1:26" x14ac:dyDescent="0.25">
      <c r="A2090" t="s">
        <v>2312</v>
      </c>
      <c r="B2090">
        <v>9046.5526988927995</v>
      </c>
      <c r="C2090">
        <v>4</v>
      </c>
      <c r="D2090">
        <v>2</v>
      </c>
      <c r="E2090">
        <v>4</v>
      </c>
      <c r="F2090">
        <v>4.25</v>
      </c>
      <c r="G2090">
        <v>1.26</v>
      </c>
      <c r="H2090">
        <v>2.6989999999999998</v>
      </c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</row>
    <row r="2091" spans="1:26" x14ac:dyDescent="0.25">
      <c r="A2091" t="s">
        <v>2313</v>
      </c>
      <c r="B2091">
        <v>10643.003175168</v>
      </c>
      <c r="C2091">
        <v>4</v>
      </c>
      <c r="D2091">
        <v>1</v>
      </c>
      <c r="E2091">
        <v>5</v>
      </c>
      <c r="F2091">
        <v>4.25</v>
      </c>
      <c r="G2091">
        <v>1.26</v>
      </c>
      <c r="H2091">
        <v>2.7589999999999999</v>
      </c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</row>
    <row r="2092" spans="1:26" x14ac:dyDescent="0.25">
      <c r="A2092" t="s">
        <v>2314</v>
      </c>
      <c r="B2092">
        <v>13945.074054912</v>
      </c>
      <c r="C2092">
        <v>5</v>
      </c>
      <c r="D2092">
        <v>3</v>
      </c>
      <c r="E2092">
        <v>2</v>
      </c>
      <c r="F2092">
        <v>5.5</v>
      </c>
      <c r="G2092">
        <v>1.28</v>
      </c>
      <c r="H2092">
        <v>2.8280000000000003</v>
      </c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</row>
    <row r="2093" spans="1:26" x14ac:dyDescent="0.25">
      <c r="A2093" t="s">
        <v>2315</v>
      </c>
      <c r="B2093">
        <v>13229.942052096001</v>
      </c>
      <c r="C2093">
        <v>5</v>
      </c>
      <c r="D2093">
        <v>3</v>
      </c>
      <c r="E2093">
        <v>2</v>
      </c>
      <c r="F2093">
        <v>5.5</v>
      </c>
      <c r="G2093">
        <v>1.28</v>
      </c>
      <c r="H2093">
        <v>2.8180000000000005</v>
      </c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</row>
    <row r="2094" spans="1:26" x14ac:dyDescent="0.25">
      <c r="A2094" t="s">
        <v>2316</v>
      </c>
      <c r="B2094">
        <v>13229.942052096001</v>
      </c>
      <c r="C2094">
        <v>5</v>
      </c>
      <c r="D2094">
        <v>2</v>
      </c>
      <c r="E2094">
        <v>3</v>
      </c>
      <c r="F2094">
        <v>5.5</v>
      </c>
      <c r="G2094">
        <v>1.28</v>
      </c>
      <c r="H2094">
        <v>2.8180000000000005</v>
      </c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</row>
    <row r="2095" spans="1:26" x14ac:dyDescent="0.25">
      <c r="A2095" t="s">
        <v>2317</v>
      </c>
      <c r="B2095">
        <v>12823.759620672001</v>
      </c>
      <c r="C2095">
        <v>5</v>
      </c>
      <c r="D2095">
        <v>3</v>
      </c>
      <c r="E2095">
        <v>2</v>
      </c>
      <c r="F2095">
        <v>5.5</v>
      </c>
      <c r="G2095">
        <v>1.28</v>
      </c>
      <c r="H2095">
        <v>2.8029999999999999</v>
      </c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</row>
    <row r="2096" spans="1:26" x14ac:dyDescent="0.25">
      <c r="A2096" t="s">
        <v>2318</v>
      </c>
      <c r="B2096">
        <v>9453.3096577920023</v>
      </c>
      <c r="C2096">
        <v>5</v>
      </c>
      <c r="D2096">
        <v>3</v>
      </c>
      <c r="E2096">
        <v>2</v>
      </c>
      <c r="F2096">
        <v>5.5</v>
      </c>
      <c r="G2096">
        <v>1.28</v>
      </c>
      <c r="H2096">
        <v>2.7280000000000002</v>
      </c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</row>
    <row r="2097" spans="1:26" x14ac:dyDescent="0.25">
      <c r="A2097" t="s">
        <v>2319</v>
      </c>
      <c r="B2097">
        <v>9605.7823942079995</v>
      </c>
      <c r="C2097">
        <v>5</v>
      </c>
      <c r="D2097">
        <v>2</v>
      </c>
      <c r="E2097">
        <v>3</v>
      </c>
      <c r="F2097">
        <v>5.5</v>
      </c>
      <c r="G2097">
        <v>1.28</v>
      </c>
      <c r="H2097">
        <v>2.7329999999999997</v>
      </c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</row>
    <row r="2098" spans="1:26" x14ac:dyDescent="0.25">
      <c r="A2098" t="s">
        <v>2320</v>
      </c>
      <c r="B2098">
        <v>13170.347718527999</v>
      </c>
      <c r="C2098">
        <v>5</v>
      </c>
      <c r="D2098">
        <v>3</v>
      </c>
      <c r="E2098">
        <v>2</v>
      </c>
      <c r="F2098">
        <v>5.5</v>
      </c>
      <c r="G2098">
        <v>1.28</v>
      </c>
      <c r="H2098">
        <v>2.8080000000000003</v>
      </c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</row>
    <row r="2099" spans="1:26" x14ac:dyDescent="0.25">
      <c r="A2099" t="s">
        <v>2321</v>
      </c>
      <c r="B2099">
        <v>9894.267742086</v>
      </c>
      <c r="C2099">
        <v>6</v>
      </c>
      <c r="D2099">
        <v>3</v>
      </c>
      <c r="E2099">
        <v>1</v>
      </c>
      <c r="F2099">
        <v>6</v>
      </c>
      <c r="G2099">
        <v>1.26</v>
      </c>
      <c r="H2099">
        <v>2.7809999999999997</v>
      </c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</row>
    <row r="2100" spans="1:26" x14ac:dyDescent="0.25">
      <c r="A2100" t="s">
        <v>2322</v>
      </c>
      <c r="B2100">
        <v>13052.012766156002</v>
      </c>
      <c r="C2100">
        <v>5</v>
      </c>
      <c r="D2100">
        <v>4</v>
      </c>
      <c r="E2100">
        <v>1</v>
      </c>
      <c r="F2100">
        <v>6</v>
      </c>
      <c r="G2100">
        <v>1.26</v>
      </c>
      <c r="H2100">
        <v>2.8559999999999999</v>
      </c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</row>
    <row r="2101" spans="1:26" x14ac:dyDescent="0.25">
      <c r="A2101" t="s">
        <v>2323</v>
      </c>
      <c r="B2101">
        <v>13262.529101094002</v>
      </c>
      <c r="C2101">
        <v>5</v>
      </c>
      <c r="D2101">
        <v>3</v>
      </c>
      <c r="E2101">
        <v>2</v>
      </c>
      <c r="F2101">
        <v>6</v>
      </c>
      <c r="G2101">
        <v>1.26</v>
      </c>
      <c r="H2101">
        <v>2.8609999999999998</v>
      </c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</row>
    <row r="2102" spans="1:26" x14ac:dyDescent="0.25">
      <c r="A2102" t="s">
        <v>2324</v>
      </c>
      <c r="B2102">
        <v>13569.578428170247</v>
      </c>
      <c r="C2102">
        <v>3</v>
      </c>
      <c r="D2102">
        <v>5</v>
      </c>
      <c r="E2102">
        <v>2</v>
      </c>
      <c r="F2102">
        <v>4</v>
      </c>
      <c r="G2102">
        <v>1.26</v>
      </c>
      <c r="H2102">
        <v>2.7990000000000004</v>
      </c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</row>
    <row r="2103" spans="1:26" x14ac:dyDescent="0.25">
      <c r="A2103" t="s">
        <v>2325</v>
      </c>
      <c r="B2103">
        <v>13569.578428170247</v>
      </c>
      <c r="C2103">
        <v>3</v>
      </c>
      <c r="D2103">
        <v>4</v>
      </c>
      <c r="E2103">
        <v>3</v>
      </c>
      <c r="F2103">
        <v>4</v>
      </c>
      <c r="G2103">
        <v>1.26</v>
      </c>
      <c r="H2103">
        <v>2.7990000000000004</v>
      </c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</row>
    <row r="2104" spans="1:26" x14ac:dyDescent="0.25">
      <c r="A2104" t="s">
        <v>2326</v>
      </c>
      <c r="B2104">
        <v>9848.2915335168036</v>
      </c>
      <c r="C2104">
        <v>4</v>
      </c>
      <c r="D2104">
        <v>2</v>
      </c>
      <c r="E2104">
        <v>4</v>
      </c>
      <c r="F2104">
        <v>4.0999999999999996</v>
      </c>
      <c r="G2104">
        <v>1.26</v>
      </c>
      <c r="H2104">
        <v>2.7439999999999998</v>
      </c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</row>
    <row r="2105" spans="1:26" x14ac:dyDescent="0.25">
      <c r="A2105" t="s">
        <v>2327</v>
      </c>
      <c r="B2105">
        <v>10003.106000240641</v>
      </c>
      <c r="C2105">
        <v>3</v>
      </c>
      <c r="D2105">
        <v>5</v>
      </c>
      <c r="E2105">
        <v>2</v>
      </c>
      <c r="F2105">
        <v>4</v>
      </c>
      <c r="G2105">
        <v>1.26</v>
      </c>
      <c r="H2105">
        <v>2.7240000000000002</v>
      </c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</row>
    <row r="2106" spans="1:26" x14ac:dyDescent="0.25">
      <c r="A2106" t="s">
        <v>2328</v>
      </c>
      <c r="B2106">
        <v>11392.42627805184</v>
      </c>
      <c r="C2106">
        <v>3</v>
      </c>
      <c r="D2106">
        <v>4</v>
      </c>
      <c r="E2106">
        <v>3</v>
      </c>
      <c r="F2106">
        <v>4.0999999999999996</v>
      </c>
      <c r="G2106">
        <v>1.26</v>
      </c>
      <c r="H2106">
        <v>2.774</v>
      </c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</row>
    <row r="2107" spans="1:26" x14ac:dyDescent="0.25">
      <c r="A2107" t="s">
        <v>2329</v>
      </c>
      <c r="B2107">
        <v>10003.106000240641</v>
      </c>
      <c r="C2107">
        <v>3</v>
      </c>
      <c r="D2107">
        <v>4</v>
      </c>
      <c r="E2107">
        <v>3</v>
      </c>
      <c r="F2107">
        <v>4</v>
      </c>
      <c r="G2107">
        <v>1.26</v>
      </c>
      <c r="H2107">
        <v>2.7240000000000002</v>
      </c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</row>
    <row r="2108" spans="1:26" x14ac:dyDescent="0.25">
      <c r="A2108" t="s">
        <v>2330</v>
      </c>
      <c r="B2108">
        <v>11392.42627805184</v>
      </c>
      <c r="C2108">
        <v>3</v>
      </c>
      <c r="D2108">
        <v>3</v>
      </c>
      <c r="E2108">
        <v>4</v>
      </c>
      <c r="F2108">
        <v>4.0999999999999996</v>
      </c>
      <c r="G2108">
        <v>1.26</v>
      </c>
      <c r="H2108">
        <v>2.774</v>
      </c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</row>
    <row r="2109" spans="1:26" x14ac:dyDescent="0.25">
      <c r="A2109" t="s">
        <v>2331</v>
      </c>
      <c r="B2109">
        <v>9695.9930967244818</v>
      </c>
      <c r="C2109">
        <v>3</v>
      </c>
      <c r="D2109">
        <v>5</v>
      </c>
      <c r="E2109">
        <v>2</v>
      </c>
      <c r="F2109">
        <v>4</v>
      </c>
      <c r="G2109">
        <v>1.26</v>
      </c>
      <c r="H2109">
        <v>2.7090000000000001</v>
      </c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</row>
    <row r="2110" spans="1:26" x14ac:dyDescent="0.25">
      <c r="A2110" t="s">
        <v>2332</v>
      </c>
      <c r="B2110">
        <v>11042.658804602881</v>
      </c>
      <c r="C2110">
        <v>3</v>
      </c>
      <c r="D2110">
        <v>4</v>
      </c>
      <c r="E2110">
        <v>3</v>
      </c>
      <c r="F2110">
        <v>4.0999999999999996</v>
      </c>
      <c r="G2110">
        <v>1.26</v>
      </c>
      <c r="H2110">
        <v>2.7589999999999995</v>
      </c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</row>
    <row r="2111" spans="1:26" x14ac:dyDescent="0.25">
      <c r="A2111" t="s">
        <v>2333</v>
      </c>
      <c r="B2111">
        <v>9198.762681507842</v>
      </c>
      <c r="C2111">
        <v>3</v>
      </c>
      <c r="D2111">
        <v>5</v>
      </c>
      <c r="E2111">
        <v>2</v>
      </c>
      <c r="F2111">
        <v>4</v>
      </c>
      <c r="G2111">
        <v>1.26</v>
      </c>
      <c r="H2111">
        <v>2.6990000000000003</v>
      </c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</row>
    <row r="2112" spans="1:26" x14ac:dyDescent="0.25">
      <c r="A2112" t="s">
        <v>2334</v>
      </c>
      <c r="B2112">
        <v>9198.762681507842</v>
      </c>
      <c r="C2112">
        <v>3</v>
      </c>
      <c r="D2112">
        <v>4</v>
      </c>
      <c r="E2112">
        <v>3</v>
      </c>
      <c r="F2112">
        <v>4</v>
      </c>
      <c r="G2112">
        <v>1.26</v>
      </c>
      <c r="H2112">
        <v>2.6990000000000003</v>
      </c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</row>
    <row r="2113" spans="1:26" x14ac:dyDescent="0.25">
      <c r="A2113" t="s">
        <v>2335</v>
      </c>
      <c r="B2113">
        <v>11407.050702028804</v>
      </c>
      <c r="C2113">
        <v>3</v>
      </c>
      <c r="D2113">
        <v>4</v>
      </c>
      <c r="E2113">
        <v>3</v>
      </c>
      <c r="F2113">
        <v>4</v>
      </c>
      <c r="G2113">
        <v>1.26</v>
      </c>
      <c r="H2113">
        <v>2.7690000000000001</v>
      </c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</row>
    <row r="2114" spans="1:26" x14ac:dyDescent="0.25">
      <c r="A2114" t="s">
        <v>2336</v>
      </c>
      <c r="B2114">
        <v>12991.363299532803</v>
      </c>
      <c r="C2114">
        <v>3</v>
      </c>
      <c r="D2114">
        <v>3</v>
      </c>
      <c r="E2114">
        <v>4</v>
      </c>
      <c r="F2114">
        <v>4.0999999999999996</v>
      </c>
      <c r="G2114">
        <v>1.26</v>
      </c>
      <c r="H2114">
        <v>2.819</v>
      </c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</row>
    <row r="2115" spans="1:26" x14ac:dyDescent="0.25">
      <c r="A2115" t="s">
        <v>2337</v>
      </c>
      <c r="B2115">
        <v>10822.073742950404</v>
      </c>
      <c r="C2115">
        <v>3</v>
      </c>
      <c r="D2115">
        <v>4</v>
      </c>
      <c r="E2115">
        <v>3</v>
      </c>
      <c r="F2115">
        <v>4</v>
      </c>
      <c r="G2115">
        <v>1.26</v>
      </c>
      <c r="H2115">
        <v>2.7590000000000003</v>
      </c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</row>
    <row r="2116" spans="1:26" x14ac:dyDescent="0.25">
      <c r="A2116" t="s">
        <v>2338</v>
      </c>
      <c r="B2116">
        <v>10822.073742950404</v>
      </c>
      <c r="C2116">
        <v>3</v>
      </c>
      <c r="D2116">
        <v>3</v>
      </c>
      <c r="E2116">
        <v>4</v>
      </c>
      <c r="F2116">
        <v>4</v>
      </c>
      <c r="G2116">
        <v>1.26</v>
      </c>
      <c r="H2116">
        <v>2.7590000000000003</v>
      </c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</row>
    <row r="2117" spans="1:26" x14ac:dyDescent="0.25">
      <c r="A2117" t="s">
        <v>2339</v>
      </c>
      <c r="B2117">
        <v>10164.446419599362</v>
      </c>
      <c r="C2117">
        <v>3</v>
      </c>
      <c r="D2117">
        <v>4</v>
      </c>
      <c r="E2117">
        <v>3</v>
      </c>
      <c r="F2117">
        <v>4</v>
      </c>
      <c r="G2117">
        <v>1.26</v>
      </c>
      <c r="H2117">
        <v>2.7290000000000001</v>
      </c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</row>
    <row r="2118" spans="1:26" x14ac:dyDescent="0.25">
      <c r="A2118" t="s">
        <v>2340</v>
      </c>
      <c r="B2118">
        <v>11576.17508898816</v>
      </c>
      <c r="C2118">
        <v>3</v>
      </c>
      <c r="D2118">
        <v>3</v>
      </c>
      <c r="E2118">
        <v>4</v>
      </c>
      <c r="F2118">
        <v>4.0999999999999996</v>
      </c>
      <c r="G2118">
        <v>1.26</v>
      </c>
      <c r="H2118">
        <v>2.7789999999999999</v>
      </c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</row>
    <row r="2119" spans="1:26" x14ac:dyDescent="0.25">
      <c r="A2119" t="s">
        <v>2341</v>
      </c>
      <c r="B2119">
        <v>10164.446419599362</v>
      </c>
      <c r="C2119">
        <v>3</v>
      </c>
      <c r="D2119">
        <v>3</v>
      </c>
      <c r="E2119">
        <v>4</v>
      </c>
      <c r="F2119">
        <v>4</v>
      </c>
      <c r="G2119">
        <v>1.26</v>
      </c>
      <c r="H2119">
        <v>2.7290000000000001</v>
      </c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</row>
    <row r="2120" spans="1:26" x14ac:dyDescent="0.25">
      <c r="A2120" t="s">
        <v>2342</v>
      </c>
      <c r="B2120">
        <v>11576.17508898816</v>
      </c>
      <c r="C2120">
        <v>3</v>
      </c>
      <c r="D2120">
        <v>2</v>
      </c>
      <c r="E2120">
        <v>5</v>
      </c>
      <c r="F2120">
        <v>4.0999999999999996</v>
      </c>
      <c r="G2120">
        <v>1.26</v>
      </c>
      <c r="H2120">
        <v>2.7789999999999999</v>
      </c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</row>
    <row r="2121" spans="1:26" x14ac:dyDescent="0.25">
      <c r="A2121" t="s">
        <v>2343</v>
      </c>
      <c r="B2121">
        <v>9852.3800821555214</v>
      </c>
      <c r="C2121">
        <v>3</v>
      </c>
      <c r="D2121">
        <v>4</v>
      </c>
      <c r="E2121">
        <v>3</v>
      </c>
      <c r="F2121">
        <v>4</v>
      </c>
      <c r="G2121">
        <v>1.26</v>
      </c>
      <c r="H2121">
        <v>2.7139999999999995</v>
      </c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</row>
    <row r="2122" spans="1:26" x14ac:dyDescent="0.25">
      <c r="A2122" t="s">
        <v>2344</v>
      </c>
      <c r="B2122">
        <v>11220.76620467712</v>
      </c>
      <c r="C2122">
        <v>3</v>
      </c>
      <c r="D2122">
        <v>3</v>
      </c>
      <c r="E2122">
        <v>4</v>
      </c>
      <c r="F2122">
        <v>4.0999999999999996</v>
      </c>
      <c r="G2122">
        <v>1.26</v>
      </c>
      <c r="H2122">
        <v>2.7639999999999993</v>
      </c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</row>
    <row r="2123" spans="1:26" x14ac:dyDescent="0.25">
      <c r="A2123" t="s">
        <v>2345</v>
      </c>
      <c r="B2123">
        <v>9347.1298215321603</v>
      </c>
      <c r="C2123">
        <v>3</v>
      </c>
      <c r="D2123">
        <v>4</v>
      </c>
      <c r="E2123">
        <v>3</v>
      </c>
      <c r="F2123">
        <v>4</v>
      </c>
      <c r="G2123">
        <v>1.26</v>
      </c>
      <c r="H2123">
        <v>2.7039999999999997</v>
      </c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</row>
    <row r="2124" spans="1:26" x14ac:dyDescent="0.25">
      <c r="A2124" t="s">
        <v>2346</v>
      </c>
      <c r="B2124">
        <v>9347.1298215321603</v>
      </c>
      <c r="C2124">
        <v>3</v>
      </c>
      <c r="D2124">
        <v>3</v>
      </c>
      <c r="E2124">
        <v>4</v>
      </c>
      <c r="F2124">
        <v>4</v>
      </c>
      <c r="G2124">
        <v>1.26</v>
      </c>
      <c r="H2124">
        <v>2.7039999999999997</v>
      </c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</row>
    <row r="2125" spans="1:26" x14ac:dyDescent="0.25">
      <c r="A2125" t="s">
        <v>2347</v>
      </c>
      <c r="B2125">
        <v>11591.035390771201</v>
      </c>
      <c r="C2125">
        <v>3</v>
      </c>
      <c r="D2125">
        <v>3</v>
      </c>
      <c r="E2125">
        <v>4</v>
      </c>
      <c r="F2125">
        <v>4</v>
      </c>
      <c r="G2125">
        <v>1.26</v>
      </c>
      <c r="H2125">
        <v>2.774</v>
      </c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</row>
    <row r="2126" spans="1:26" x14ac:dyDescent="0.25">
      <c r="A2126" t="s">
        <v>2348</v>
      </c>
      <c r="B2126">
        <v>13200.9014172672</v>
      </c>
      <c r="C2126">
        <v>3</v>
      </c>
      <c r="D2126">
        <v>2</v>
      </c>
      <c r="E2126">
        <v>5</v>
      </c>
      <c r="F2126">
        <v>4.0999999999999996</v>
      </c>
      <c r="G2126">
        <v>1.26</v>
      </c>
      <c r="H2126">
        <v>2.8239999999999994</v>
      </c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</row>
    <row r="2127" spans="1:26" x14ac:dyDescent="0.25">
      <c r="A2127" t="s">
        <v>2349</v>
      </c>
      <c r="B2127">
        <v>10996.623319449602</v>
      </c>
      <c r="C2127">
        <v>3</v>
      </c>
      <c r="D2127">
        <v>3</v>
      </c>
      <c r="E2127">
        <v>4</v>
      </c>
      <c r="F2127">
        <v>4</v>
      </c>
      <c r="G2127">
        <v>1.26</v>
      </c>
      <c r="H2127">
        <v>2.7640000000000002</v>
      </c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</row>
    <row r="2128" spans="1:26" x14ac:dyDescent="0.25">
      <c r="A2128" t="s">
        <v>2350</v>
      </c>
      <c r="B2128">
        <v>10996.623319449602</v>
      </c>
      <c r="C2128">
        <v>3</v>
      </c>
      <c r="D2128">
        <v>2</v>
      </c>
      <c r="E2128">
        <v>5</v>
      </c>
      <c r="F2128">
        <v>4</v>
      </c>
      <c r="G2128">
        <v>1.26</v>
      </c>
      <c r="H2128">
        <v>2.7640000000000002</v>
      </c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</row>
    <row r="2129" spans="1:26" x14ac:dyDescent="0.25">
      <c r="A2129" t="s">
        <v>2351</v>
      </c>
      <c r="B2129">
        <v>13936.323791093761</v>
      </c>
      <c r="C2129">
        <v>3</v>
      </c>
      <c r="D2129">
        <v>5</v>
      </c>
      <c r="E2129">
        <v>2</v>
      </c>
      <c r="F2129">
        <v>4</v>
      </c>
      <c r="G2129">
        <v>1.26</v>
      </c>
      <c r="H2129">
        <v>2.8040000000000003</v>
      </c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</row>
    <row r="2130" spans="1:26" x14ac:dyDescent="0.25">
      <c r="A2130" t="s">
        <v>2352</v>
      </c>
      <c r="B2130">
        <v>13936.323791093761</v>
      </c>
      <c r="C2130">
        <v>3</v>
      </c>
      <c r="D2130">
        <v>4</v>
      </c>
      <c r="E2130">
        <v>3</v>
      </c>
      <c r="F2130">
        <v>4</v>
      </c>
      <c r="G2130">
        <v>1.26</v>
      </c>
      <c r="H2130">
        <v>2.8040000000000003</v>
      </c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</row>
    <row r="2131" spans="1:26" x14ac:dyDescent="0.25">
      <c r="A2131" t="s">
        <v>2353</v>
      </c>
      <c r="B2131">
        <v>13508.454201016322</v>
      </c>
      <c r="C2131">
        <v>3</v>
      </c>
      <c r="D2131">
        <v>5</v>
      </c>
      <c r="E2131">
        <v>2</v>
      </c>
      <c r="F2131">
        <v>4</v>
      </c>
      <c r="G2131">
        <v>1.26</v>
      </c>
      <c r="H2131">
        <v>2.7890000000000001</v>
      </c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</row>
    <row r="2132" spans="1:26" x14ac:dyDescent="0.25">
      <c r="A2132" t="s">
        <v>2354</v>
      </c>
      <c r="B2132">
        <v>12815.712959938563</v>
      </c>
      <c r="C2132">
        <v>3</v>
      </c>
      <c r="D2132">
        <v>5</v>
      </c>
      <c r="E2132">
        <v>2</v>
      </c>
      <c r="F2132">
        <v>4</v>
      </c>
      <c r="G2132">
        <v>1.26</v>
      </c>
      <c r="H2132">
        <v>2.7790000000000004</v>
      </c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</row>
    <row r="2133" spans="1:26" x14ac:dyDescent="0.25">
      <c r="A2133" t="s">
        <v>2355</v>
      </c>
      <c r="B2133">
        <v>12815.712959938563</v>
      </c>
      <c r="C2133">
        <v>3</v>
      </c>
      <c r="D2133">
        <v>4</v>
      </c>
      <c r="E2133">
        <v>3</v>
      </c>
      <c r="F2133">
        <v>4</v>
      </c>
      <c r="G2133">
        <v>1.26</v>
      </c>
      <c r="H2133">
        <v>2.7790000000000004</v>
      </c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</row>
    <row r="2134" spans="1:26" x14ac:dyDescent="0.25">
      <c r="A2134" t="s">
        <v>2356</v>
      </c>
      <c r="B2134">
        <v>9958.0469642035223</v>
      </c>
      <c r="C2134">
        <v>3</v>
      </c>
      <c r="D2134">
        <v>5</v>
      </c>
      <c r="E2134">
        <v>2</v>
      </c>
      <c r="F2134">
        <v>4</v>
      </c>
      <c r="G2134">
        <v>1.26</v>
      </c>
      <c r="H2134">
        <v>2.714</v>
      </c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</row>
    <row r="2135" spans="1:26" x14ac:dyDescent="0.25">
      <c r="A2135" t="s">
        <v>2357</v>
      </c>
      <c r="B2135">
        <v>11341.109042565122</v>
      </c>
      <c r="C2135">
        <v>3</v>
      </c>
      <c r="D2135">
        <v>4</v>
      </c>
      <c r="E2135">
        <v>3</v>
      </c>
      <c r="F2135">
        <v>4.0999999999999996</v>
      </c>
      <c r="G2135">
        <v>1.26</v>
      </c>
      <c r="H2135">
        <v>2.7640000000000002</v>
      </c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</row>
    <row r="2136" spans="1:26" x14ac:dyDescent="0.25">
      <c r="A2136" t="s">
        <v>2358</v>
      </c>
      <c r="B2136">
        <v>9447.3778891161619</v>
      </c>
      <c r="C2136">
        <v>3</v>
      </c>
      <c r="D2136">
        <v>5</v>
      </c>
      <c r="E2136">
        <v>2</v>
      </c>
      <c r="F2136">
        <v>4</v>
      </c>
      <c r="G2136">
        <v>1.26</v>
      </c>
      <c r="H2136">
        <v>2.7040000000000002</v>
      </c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</row>
    <row r="2137" spans="1:26" x14ac:dyDescent="0.25">
      <c r="A2137" t="s">
        <v>2359</v>
      </c>
      <c r="B2137">
        <v>9447.3778891161619</v>
      </c>
      <c r="C2137">
        <v>3</v>
      </c>
      <c r="D2137">
        <v>4</v>
      </c>
      <c r="E2137">
        <v>3</v>
      </c>
      <c r="F2137">
        <v>4</v>
      </c>
      <c r="G2137">
        <v>1.26</v>
      </c>
      <c r="H2137">
        <v>2.7040000000000002</v>
      </c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</row>
    <row r="2138" spans="1:26" x14ac:dyDescent="0.25">
      <c r="A2138" t="s">
        <v>2360</v>
      </c>
      <c r="B2138">
        <v>9157.3268135731214</v>
      </c>
      <c r="C2138">
        <v>3</v>
      </c>
      <c r="D2138">
        <v>5</v>
      </c>
      <c r="E2138">
        <v>2</v>
      </c>
      <c r="F2138">
        <v>4</v>
      </c>
      <c r="G2138">
        <v>1.26</v>
      </c>
      <c r="H2138">
        <v>2.6890000000000001</v>
      </c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</row>
    <row r="2139" spans="1:26" x14ac:dyDescent="0.25">
      <c r="A2139" t="s">
        <v>2361</v>
      </c>
      <c r="B2139">
        <v>10773.325663027203</v>
      </c>
      <c r="C2139">
        <v>3</v>
      </c>
      <c r="D2139">
        <v>4</v>
      </c>
      <c r="E2139">
        <v>3</v>
      </c>
      <c r="F2139">
        <v>4</v>
      </c>
      <c r="G2139">
        <v>1.26</v>
      </c>
      <c r="H2139">
        <v>2.7490000000000001</v>
      </c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</row>
    <row r="2140" spans="1:26" x14ac:dyDescent="0.25">
      <c r="A2140" t="s">
        <v>2362</v>
      </c>
      <c r="B2140">
        <v>10118.66062491648</v>
      </c>
      <c r="C2140">
        <v>3</v>
      </c>
      <c r="D2140">
        <v>4</v>
      </c>
      <c r="E2140">
        <v>3</v>
      </c>
      <c r="F2140">
        <v>4</v>
      </c>
      <c r="G2140">
        <v>1.26</v>
      </c>
      <c r="H2140">
        <v>2.7189999999999999</v>
      </c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</row>
    <row r="2141" spans="1:26" x14ac:dyDescent="0.25">
      <c r="A2141" t="s">
        <v>2363</v>
      </c>
      <c r="B2141">
        <v>11524.030156154879</v>
      </c>
      <c r="C2141">
        <v>3</v>
      </c>
      <c r="D2141">
        <v>3</v>
      </c>
      <c r="E2141">
        <v>4</v>
      </c>
      <c r="F2141">
        <v>4.0999999999999996</v>
      </c>
      <c r="G2141">
        <v>1.26</v>
      </c>
      <c r="H2141">
        <v>2.7689999999999997</v>
      </c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</row>
    <row r="2142" spans="1:26" x14ac:dyDescent="0.25">
      <c r="A2142" t="s">
        <v>2364</v>
      </c>
      <c r="B2142">
        <v>9599.7549518438409</v>
      </c>
      <c r="C2142">
        <v>3</v>
      </c>
      <c r="D2142">
        <v>4</v>
      </c>
      <c r="E2142">
        <v>3</v>
      </c>
      <c r="F2142">
        <v>4</v>
      </c>
      <c r="G2142">
        <v>1.26</v>
      </c>
      <c r="H2142">
        <v>2.7090000000000001</v>
      </c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</row>
    <row r="2143" spans="1:26" x14ac:dyDescent="0.25">
      <c r="A2143" t="s">
        <v>2365</v>
      </c>
      <c r="B2143">
        <v>9599.7549518438409</v>
      </c>
      <c r="C2143">
        <v>3</v>
      </c>
      <c r="D2143">
        <v>3</v>
      </c>
      <c r="E2143">
        <v>4</v>
      </c>
      <c r="F2143">
        <v>4</v>
      </c>
      <c r="G2143">
        <v>1.26</v>
      </c>
      <c r="H2143">
        <v>2.7090000000000001</v>
      </c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</row>
    <row r="2144" spans="1:26" x14ac:dyDescent="0.25">
      <c r="A2144" t="s">
        <v>2366</v>
      </c>
      <c r="B2144">
        <v>9305.0256331468809</v>
      </c>
      <c r="C2144">
        <v>3</v>
      </c>
      <c r="D2144">
        <v>4</v>
      </c>
      <c r="E2144">
        <v>3</v>
      </c>
      <c r="F2144">
        <v>4</v>
      </c>
      <c r="G2144">
        <v>1.26</v>
      </c>
      <c r="H2144">
        <v>2.694</v>
      </c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</row>
    <row r="2145" spans="1:26" x14ac:dyDescent="0.25">
      <c r="A2145" t="s">
        <v>2367</v>
      </c>
      <c r="B2145">
        <v>10947.088980172801</v>
      </c>
      <c r="C2145">
        <v>3</v>
      </c>
      <c r="D2145">
        <v>3</v>
      </c>
      <c r="E2145">
        <v>4</v>
      </c>
      <c r="F2145">
        <v>4</v>
      </c>
      <c r="G2145">
        <v>1.26</v>
      </c>
      <c r="H2145">
        <v>2.754</v>
      </c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</row>
    <row r="2146" spans="1:26" x14ac:dyDescent="0.25">
      <c r="A2146" t="s">
        <v>2368</v>
      </c>
      <c r="B2146">
        <v>9436.0525668864011</v>
      </c>
      <c r="C2146">
        <v>4</v>
      </c>
      <c r="D2146">
        <v>3</v>
      </c>
      <c r="E2146">
        <v>3</v>
      </c>
      <c r="F2146">
        <v>4.25</v>
      </c>
      <c r="G2146">
        <v>1.26</v>
      </c>
      <c r="H2146">
        <v>2.7240000000000002</v>
      </c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</row>
    <row r="2147" spans="1:26" x14ac:dyDescent="0.25">
      <c r="A2147" t="s">
        <v>2369</v>
      </c>
      <c r="B2147">
        <v>10746.6154233984</v>
      </c>
      <c r="C2147">
        <v>4</v>
      </c>
      <c r="D2147">
        <v>2</v>
      </c>
      <c r="E2147">
        <v>4</v>
      </c>
      <c r="F2147">
        <v>4.25</v>
      </c>
      <c r="G2147">
        <v>1.26</v>
      </c>
      <c r="H2147">
        <v>2.774</v>
      </c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</row>
    <row r="2148" spans="1:26" x14ac:dyDescent="0.25">
      <c r="A2148" t="s">
        <v>2370</v>
      </c>
      <c r="B2148">
        <v>10208.594882304</v>
      </c>
      <c r="C2148">
        <v>4</v>
      </c>
      <c r="D2148">
        <v>2</v>
      </c>
      <c r="E2148">
        <v>4</v>
      </c>
      <c r="F2148">
        <v>4.25</v>
      </c>
      <c r="G2148">
        <v>1.26</v>
      </c>
      <c r="H2148">
        <v>2.7590000000000003</v>
      </c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</row>
    <row r="2149" spans="1:26" x14ac:dyDescent="0.25">
      <c r="A2149" t="s">
        <v>2371</v>
      </c>
      <c r="B2149">
        <v>12447.558705254402</v>
      </c>
      <c r="C2149">
        <v>3</v>
      </c>
      <c r="D2149">
        <v>4</v>
      </c>
      <c r="E2149">
        <v>3</v>
      </c>
      <c r="F2149">
        <v>4.25</v>
      </c>
      <c r="G2149">
        <v>1.26</v>
      </c>
      <c r="H2149">
        <v>2.7990000000000004</v>
      </c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</row>
    <row r="2150" spans="1:26" x14ac:dyDescent="0.25">
      <c r="A2150" t="s">
        <v>2372</v>
      </c>
      <c r="B2150">
        <v>14176.3863032064</v>
      </c>
      <c r="C2150">
        <v>3</v>
      </c>
      <c r="D2150">
        <v>3</v>
      </c>
      <c r="E2150">
        <v>4</v>
      </c>
      <c r="F2150">
        <v>4.25</v>
      </c>
      <c r="G2150">
        <v>1.26</v>
      </c>
      <c r="H2150">
        <v>2.8490000000000002</v>
      </c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</row>
    <row r="2151" spans="1:26" x14ac:dyDescent="0.25">
      <c r="A2151" t="s">
        <v>2373</v>
      </c>
      <c r="B2151">
        <v>11809.222361395201</v>
      </c>
      <c r="C2151">
        <v>3</v>
      </c>
      <c r="D2151">
        <v>4</v>
      </c>
      <c r="E2151">
        <v>3</v>
      </c>
      <c r="F2151">
        <v>4.25</v>
      </c>
      <c r="G2151">
        <v>1.26</v>
      </c>
      <c r="H2151">
        <v>2.7890000000000006</v>
      </c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</row>
    <row r="2152" spans="1:26" x14ac:dyDescent="0.25">
      <c r="A2152" t="s">
        <v>2374</v>
      </c>
      <c r="B2152">
        <v>11809.222361395201</v>
      </c>
      <c r="C2152">
        <v>3</v>
      </c>
      <c r="D2152">
        <v>3</v>
      </c>
      <c r="E2152">
        <v>4</v>
      </c>
      <c r="F2152">
        <v>4.25</v>
      </c>
      <c r="G2152">
        <v>1.26</v>
      </c>
      <c r="H2152">
        <v>2.7890000000000006</v>
      </c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</row>
    <row r="2153" spans="1:26" x14ac:dyDescent="0.25">
      <c r="A2153" t="s">
        <v>2375</v>
      </c>
      <c r="B2153">
        <v>11446.658516966401</v>
      </c>
      <c r="C2153">
        <v>3</v>
      </c>
      <c r="D2153">
        <v>4</v>
      </c>
      <c r="E2153">
        <v>3</v>
      </c>
      <c r="F2153">
        <v>4.25</v>
      </c>
      <c r="G2153">
        <v>1.26</v>
      </c>
      <c r="H2153">
        <v>2.774</v>
      </c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</row>
    <row r="2154" spans="1:26" x14ac:dyDescent="0.25">
      <c r="A2154" t="s">
        <v>2376</v>
      </c>
      <c r="B2154">
        <v>13466.657078784001</v>
      </c>
      <c r="C2154">
        <v>3</v>
      </c>
      <c r="D2154">
        <v>3</v>
      </c>
      <c r="E2154">
        <v>4</v>
      </c>
      <c r="F2154">
        <v>4.25</v>
      </c>
      <c r="G2154">
        <v>1.26</v>
      </c>
      <c r="H2154">
        <v>2.8340000000000005</v>
      </c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</row>
    <row r="2155" spans="1:26" x14ac:dyDescent="0.25">
      <c r="A2155" t="s">
        <v>2377</v>
      </c>
      <c r="B2155">
        <v>12648.325781145601</v>
      </c>
      <c r="C2155">
        <v>3</v>
      </c>
      <c r="D2155">
        <v>3</v>
      </c>
      <c r="E2155">
        <v>4</v>
      </c>
      <c r="F2155">
        <v>4.25</v>
      </c>
      <c r="G2155">
        <v>1.26</v>
      </c>
      <c r="H2155">
        <v>2.8039999999999998</v>
      </c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</row>
    <row r="2156" spans="1:26" x14ac:dyDescent="0.25">
      <c r="A2156" t="s">
        <v>2378</v>
      </c>
      <c r="B2156">
        <v>14405.037695193598</v>
      </c>
      <c r="C2156">
        <v>3</v>
      </c>
      <c r="D2156">
        <v>2</v>
      </c>
      <c r="E2156">
        <v>5</v>
      </c>
      <c r="F2156">
        <v>4.25</v>
      </c>
      <c r="G2156">
        <v>1.26</v>
      </c>
      <c r="H2156">
        <v>2.8540000000000001</v>
      </c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</row>
    <row r="2157" spans="1:26" x14ac:dyDescent="0.25">
      <c r="A2157" t="s">
        <v>2379</v>
      </c>
      <c r="B2157">
        <v>11999.693689804801</v>
      </c>
      <c r="C2157">
        <v>3</v>
      </c>
      <c r="D2157">
        <v>3</v>
      </c>
      <c r="E2157">
        <v>4</v>
      </c>
      <c r="F2157">
        <v>4.25</v>
      </c>
      <c r="G2157">
        <v>1.26</v>
      </c>
      <c r="H2157">
        <v>2.794</v>
      </c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</row>
    <row r="2158" spans="1:26" x14ac:dyDescent="0.25">
      <c r="A2158" t="s">
        <v>2380</v>
      </c>
      <c r="B2158">
        <v>11999.693689804801</v>
      </c>
      <c r="C2158">
        <v>3</v>
      </c>
      <c r="D2158">
        <v>2</v>
      </c>
      <c r="E2158">
        <v>5</v>
      </c>
      <c r="F2158">
        <v>4.25</v>
      </c>
      <c r="G2158">
        <v>1.26</v>
      </c>
      <c r="H2158">
        <v>2.794</v>
      </c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</row>
    <row r="2159" spans="1:26" x14ac:dyDescent="0.25">
      <c r="A2159" t="s">
        <v>2381</v>
      </c>
      <c r="B2159">
        <v>11631.2820414336</v>
      </c>
      <c r="C2159">
        <v>3</v>
      </c>
      <c r="D2159">
        <v>3</v>
      </c>
      <c r="E2159">
        <v>4</v>
      </c>
      <c r="F2159">
        <v>4.25</v>
      </c>
      <c r="G2159">
        <v>1.26</v>
      </c>
      <c r="H2159">
        <v>2.7789999999999999</v>
      </c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</row>
    <row r="2160" spans="1:26" x14ac:dyDescent="0.25">
      <c r="A2160" t="s">
        <v>2382</v>
      </c>
      <c r="B2160">
        <v>13683.861225216</v>
      </c>
      <c r="C2160">
        <v>3</v>
      </c>
      <c r="D2160">
        <v>2</v>
      </c>
      <c r="E2160">
        <v>5</v>
      </c>
      <c r="F2160">
        <v>4.25</v>
      </c>
      <c r="G2160">
        <v>1.26</v>
      </c>
      <c r="H2160">
        <v>2.839</v>
      </c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</row>
    <row r="2161" spans="1:26" x14ac:dyDescent="0.25">
      <c r="A2161" t="s">
        <v>2383</v>
      </c>
      <c r="B2161">
        <v>9213.7096434240011</v>
      </c>
      <c r="C2161">
        <v>5</v>
      </c>
      <c r="D2161">
        <v>3</v>
      </c>
      <c r="E2161">
        <v>2</v>
      </c>
      <c r="F2161">
        <v>5.5</v>
      </c>
      <c r="G2161">
        <v>1.28</v>
      </c>
      <c r="H2161">
        <v>2.7330000000000001</v>
      </c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</row>
    <row r="2162" spans="1:26" x14ac:dyDescent="0.25">
      <c r="A2162" t="s">
        <v>2384</v>
      </c>
      <c r="B2162">
        <v>12154.255274304</v>
      </c>
      <c r="C2162">
        <v>4</v>
      </c>
      <c r="D2162">
        <v>4</v>
      </c>
      <c r="E2162">
        <v>2</v>
      </c>
      <c r="F2162">
        <v>5.5</v>
      </c>
      <c r="G2162">
        <v>1.28</v>
      </c>
      <c r="H2162">
        <v>2.8080000000000003</v>
      </c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</row>
    <row r="2163" spans="1:26" x14ac:dyDescent="0.25">
      <c r="A2163" t="s">
        <v>2385</v>
      </c>
      <c r="B2163">
        <v>12350.291649695999</v>
      </c>
      <c r="C2163">
        <v>4</v>
      </c>
      <c r="D2163">
        <v>3</v>
      </c>
      <c r="E2163">
        <v>3</v>
      </c>
      <c r="F2163">
        <v>5.5</v>
      </c>
      <c r="G2163">
        <v>1.28</v>
      </c>
      <c r="H2163">
        <v>2.8129999999999997</v>
      </c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</row>
    <row r="2164" spans="1:26" x14ac:dyDescent="0.25">
      <c r="A2164" t="s">
        <v>2386</v>
      </c>
      <c r="B2164">
        <v>12835.806800543998</v>
      </c>
      <c r="C2164">
        <v>5</v>
      </c>
      <c r="D2164">
        <v>3</v>
      </c>
      <c r="E2164">
        <v>2</v>
      </c>
      <c r="F2164">
        <v>6</v>
      </c>
      <c r="G2164">
        <v>1.26</v>
      </c>
      <c r="H2164">
        <v>2.8359999999999999</v>
      </c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</row>
    <row r="2165" spans="1:26" x14ac:dyDescent="0.25">
      <c r="A2165" t="s">
        <v>2387</v>
      </c>
      <c r="B2165">
        <v>14618.557745063996</v>
      </c>
      <c r="C2165">
        <v>5</v>
      </c>
      <c r="D2165">
        <v>2</v>
      </c>
      <c r="E2165">
        <v>3</v>
      </c>
      <c r="F2165">
        <v>6</v>
      </c>
      <c r="G2165">
        <v>1.26</v>
      </c>
      <c r="H2165">
        <v>2.8860000000000001</v>
      </c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</row>
    <row r="2166" spans="1:26" x14ac:dyDescent="0.25">
      <c r="A2166" t="s">
        <v>2388</v>
      </c>
      <c r="B2166">
        <v>12177.560297951999</v>
      </c>
      <c r="C2166">
        <v>5</v>
      </c>
      <c r="D2166">
        <v>3</v>
      </c>
      <c r="E2166">
        <v>2</v>
      </c>
      <c r="F2166">
        <v>6</v>
      </c>
      <c r="G2166">
        <v>1.26</v>
      </c>
      <c r="H2166">
        <v>2.8260000000000001</v>
      </c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</row>
    <row r="2167" spans="1:26" x14ac:dyDescent="0.25">
      <c r="A2167" t="s">
        <v>2389</v>
      </c>
      <c r="B2167">
        <v>12177.560297951999</v>
      </c>
      <c r="C2167">
        <v>5</v>
      </c>
      <c r="D2167">
        <v>2</v>
      </c>
      <c r="E2167">
        <v>3</v>
      </c>
      <c r="F2167">
        <v>6</v>
      </c>
      <c r="G2167">
        <v>1.26</v>
      </c>
      <c r="H2167">
        <v>2.8260000000000001</v>
      </c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</row>
    <row r="2168" spans="1:26" x14ac:dyDescent="0.25">
      <c r="A2168" t="s">
        <v>2390</v>
      </c>
      <c r="B2168">
        <v>11803.687832664</v>
      </c>
      <c r="C2168">
        <v>5</v>
      </c>
      <c r="D2168">
        <v>3</v>
      </c>
      <c r="E2168">
        <v>2</v>
      </c>
      <c r="F2168">
        <v>6</v>
      </c>
      <c r="G2168">
        <v>1.26</v>
      </c>
      <c r="H2168">
        <v>2.8109999999999999</v>
      </c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</row>
    <row r="2169" spans="1:26" x14ac:dyDescent="0.25">
      <c r="A2169" t="s">
        <v>2391</v>
      </c>
      <c r="B2169">
        <v>13886.691567839998</v>
      </c>
      <c r="C2169">
        <v>5</v>
      </c>
      <c r="D2169">
        <v>2</v>
      </c>
      <c r="E2169">
        <v>3</v>
      </c>
      <c r="F2169">
        <v>6</v>
      </c>
      <c r="G2169">
        <v>1.26</v>
      </c>
      <c r="H2169">
        <v>2.871</v>
      </c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</row>
    <row r="2170" spans="1:26" x14ac:dyDescent="0.25">
      <c r="A2170" t="s">
        <v>2392</v>
      </c>
      <c r="B2170">
        <v>9046.3856187801593</v>
      </c>
      <c r="C2170">
        <v>3</v>
      </c>
      <c r="D2170">
        <v>4</v>
      </c>
      <c r="E2170">
        <v>3</v>
      </c>
      <c r="F2170">
        <v>4</v>
      </c>
      <c r="G2170">
        <v>1.26</v>
      </c>
      <c r="H2170">
        <v>2.6789999999999998</v>
      </c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</row>
    <row r="2171" spans="1:26" x14ac:dyDescent="0.25">
      <c r="A2171" t="s">
        <v>2393</v>
      </c>
      <c r="B2171">
        <v>10302.828065832959</v>
      </c>
      <c r="C2171">
        <v>3</v>
      </c>
      <c r="D2171">
        <v>3</v>
      </c>
      <c r="E2171">
        <v>4</v>
      </c>
      <c r="F2171">
        <v>4.0999999999999996</v>
      </c>
      <c r="G2171">
        <v>1.26</v>
      </c>
      <c r="H2171">
        <v>2.7290000000000001</v>
      </c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</row>
    <row r="2172" spans="1:26" x14ac:dyDescent="0.25">
      <c r="A2172" t="s">
        <v>2394</v>
      </c>
      <c r="B2172">
        <v>9046.3856187801593</v>
      </c>
      <c r="C2172">
        <v>3</v>
      </c>
      <c r="D2172">
        <v>3</v>
      </c>
      <c r="E2172">
        <v>4</v>
      </c>
      <c r="F2172">
        <v>4</v>
      </c>
      <c r="G2172">
        <v>1.26</v>
      </c>
      <c r="H2172">
        <v>2.6789999999999998</v>
      </c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</row>
    <row r="2173" spans="1:26" x14ac:dyDescent="0.25">
      <c r="A2173" t="s">
        <v>2395</v>
      </c>
      <c r="B2173">
        <v>10302.828065832959</v>
      </c>
      <c r="C2173">
        <v>3</v>
      </c>
      <c r="D2173">
        <v>2</v>
      </c>
      <c r="E2173">
        <v>5</v>
      </c>
      <c r="F2173">
        <v>4.0999999999999996</v>
      </c>
      <c r="G2173">
        <v>1.26</v>
      </c>
      <c r="H2173">
        <v>2.7290000000000001</v>
      </c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</row>
    <row r="2174" spans="1:26" x14ac:dyDescent="0.25">
      <c r="A2174" t="s">
        <v>2396</v>
      </c>
      <c r="B2174">
        <v>10642.806610329599</v>
      </c>
      <c r="C2174">
        <v>3</v>
      </c>
      <c r="D2174">
        <v>3</v>
      </c>
      <c r="E2174">
        <v>4</v>
      </c>
      <c r="F2174">
        <v>4</v>
      </c>
      <c r="G2174">
        <v>1.26</v>
      </c>
      <c r="H2174">
        <v>2.7389999999999999</v>
      </c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</row>
    <row r="2175" spans="1:26" x14ac:dyDescent="0.25">
      <c r="A2175" t="s">
        <v>2397</v>
      </c>
      <c r="B2175">
        <v>12120.974195097599</v>
      </c>
      <c r="C2175">
        <v>3</v>
      </c>
      <c r="D2175">
        <v>2</v>
      </c>
      <c r="E2175">
        <v>5</v>
      </c>
      <c r="F2175">
        <v>4.0999999999999996</v>
      </c>
      <c r="G2175">
        <v>1.26</v>
      </c>
      <c r="H2175">
        <v>2.7890000000000001</v>
      </c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</row>
    <row r="2176" spans="1:26" x14ac:dyDescent="0.25">
      <c r="A2176" t="s">
        <v>2398</v>
      </c>
      <c r="B2176">
        <v>10642.806610329599</v>
      </c>
      <c r="C2176">
        <v>3</v>
      </c>
      <c r="D2176">
        <v>2</v>
      </c>
      <c r="E2176">
        <v>5</v>
      </c>
      <c r="F2176">
        <v>4</v>
      </c>
      <c r="G2176">
        <v>1.26</v>
      </c>
      <c r="H2176">
        <v>2.7389999999999999</v>
      </c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</row>
    <row r="2177" spans="1:26" x14ac:dyDescent="0.25">
      <c r="A2177" t="s">
        <v>2399</v>
      </c>
      <c r="B2177">
        <v>11933.529965199361</v>
      </c>
      <c r="C2177">
        <v>2</v>
      </c>
      <c r="D2177">
        <v>5</v>
      </c>
      <c r="E2177">
        <v>3</v>
      </c>
      <c r="F2177">
        <v>4</v>
      </c>
      <c r="G2177">
        <v>1.26</v>
      </c>
      <c r="H2177">
        <v>2.754</v>
      </c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</row>
    <row r="2178" spans="1:26" x14ac:dyDescent="0.25">
      <c r="A2178" t="s">
        <v>2400</v>
      </c>
      <c r="B2178">
        <v>13590.964682588159</v>
      </c>
      <c r="C2178">
        <v>2</v>
      </c>
      <c r="D2178">
        <v>4</v>
      </c>
      <c r="E2178">
        <v>4</v>
      </c>
      <c r="F2178">
        <v>4.0999999999999996</v>
      </c>
      <c r="G2178">
        <v>1.26</v>
      </c>
      <c r="H2178">
        <v>2.8039999999999998</v>
      </c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</row>
    <row r="2179" spans="1:26" x14ac:dyDescent="0.25">
      <c r="A2179" t="s">
        <v>2401</v>
      </c>
      <c r="B2179">
        <v>11933.529965199361</v>
      </c>
      <c r="C2179">
        <v>2</v>
      </c>
      <c r="D2179">
        <v>4</v>
      </c>
      <c r="E2179">
        <v>4</v>
      </c>
      <c r="F2179">
        <v>4</v>
      </c>
      <c r="G2179">
        <v>1.26</v>
      </c>
      <c r="H2179">
        <v>2.754</v>
      </c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</row>
    <row r="2180" spans="1:26" x14ac:dyDescent="0.25">
      <c r="A2180" t="s">
        <v>2402</v>
      </c>
      <c r="B2180">
        <v>13590.964682588159</v>
      </c>
      <c r="C2180">
        <v>2</v>
      </c>
      <c r="D2180">
        <v>3</v>
      </c>
      <c r="E2180">
        <v>5</v>
      </c>
      <c r="F2180">
        <v>4.0999999999999996</v>
      </c>
      <c r="G2180">
        <v>1.26</v>
      </c>
      <c r="H2180">
        <v>2.8039999999999998</v>
      </c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</row>
    <row r="2181" spans="1:26" x14ac:dyDescent="0.25">
      <c r="A2181" t="s">
        <v>2403</v>
      </c>
      <c r="B2181">
        <v>14039.447017881599</v>
      </c>
      <c r="C2181">
        <v>2</v>
      </c>
      <c r="D2181">
        <v>4</v>
      </c>
      <c r="E2181">
        <v>4</v>
      </c>
      <c r="F2181">
        <v>4</v>
      </c>
      <c r="G2181">
        <v>1.26</v>
      </c>
      <c r="H2181">
        <v>2.8140000000000001</v>
      </c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</row>
    <row r="2182" spans="1:26" x14ac:dyDescent="0.25">
      <c r="A2182" t="s">
        <v>2404</v>
      </c>
      <c r="B2182">
        <v>14039.447017881599</v>
      </c>
      <c r="C2182">
        <v>2</v>
      </c>
      <c r="D2182">
        <v>3</v>
      </c>
      <c r="E2182">
        <v>5</v>
      </c>
      <c r="F2182">
        <v>4</v>
      </c>
      <c r="G2182">
        <v>1.26</v>
      </c>
      <c r="H2182">
        <v>2.8140000000000001</v>
      </c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</row>
    <row r="2183" spans="1:26" x14ac:dyDescent="0.25">
      <c r="A2183" t="s">
        <v>2405</v>
      </c>
      <c r="B2183">
        <v>12126.006254960637</v>
      </c>
      <c r="C2183">
        <v>2</v>
      </c>
      <c r="D2183">
        <v>4</v>
      </c>
      <c r="E2183">
        <v>4</v>
      </c>
      <c r="F2183">
        <v>4</v>
      </c>
      <c r="G2183">
        <v>1.26</v>
      </c>
      <c r="H2183">
        <v>2.7589999999999999</v>
      </c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</row>
    <row r="2184" spans="1:26" x14ac:dyDescent="0.25">
      <c r="A2184" t="s">
        <v>2406</v>
      </c>
      <c r="B2184">
        <v>13810.173790371837</v>
      </c>
      <c r="C2184">
        <v>2</v>
      </c>
      <c r="D2184">
        <v>3</v>
      </c>
      <c r="E2184">
        <v>5</v>
      </c>
      <c r="F2184">
        <v>4.0999999999999996</v>
      </c>
      <c r="G2184">
        <v>1.26</v>
      </c>
      <c r="H2184">
        <v>2.8089999999999997</v>
      </c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</row>
    <row r="2185" spans="1:26" x14ac:dyDescent="0.25">
      <c r="A2185" t="s">
        <v>2407</v>
      </c>
      <c r="B2185">
        <v>12126.006254960637</v>
      </c>
      <c r="C2185">
        <v>2</v>
      </c>
      <c r="D2185">
        <v>3</v>
      </c>
      <c r="E2185">
        <v>5</v>
      </c>
      <c r="F2185">
        <v>4</v>
      </c>
      <c r="G2185">
        <v>1.26</v>
      </c>
      <c r="H2185">
        <v>2.7589999999999999</v>
      </c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</row>
    <row r="2186" spans="1:26" x14ac:dyDescent="0.25">
      <c r="A2186" t="s">
        <v>2408</v>
      </c>
      <c r="B2186">
        <v>14265.889711718399</v>
      </c>
      <c r="C2186">
        <v>2</v>
      </c>
      <c r="D2186">
        <v>3</v>
      </c>
      <c r="E2186">
        <v>5</v>
      </c>
      <c r="F2186">
        <v>4</v>
      </c>
      <c r="G2186">
        <v>1.26</v>
      </c>
      <c r="H2186">
        <v>2.819</v>
      </c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</row>
    <row r="2187" spans="1:26" x14ac:dyDescent="0.25">
      <c r="A2187" t="s">
        <v>2409</v>
      </c>
      <c r="B2187">
        <v>12122.706422735999</v>
      </c>
      <c r="C2187">
        <v>5</v>
      </c>
      <c r="D2187">
        <v>3</v>
      </c>
      <c r="E2187">
        <v>2</v>
      </c>
      <c r="F2187">
        <v>6</v>
      </c>
      <c r="G2187">
        <v>1.26</v>
      </c>
      <c r="H2187">
        <v>2.8159999999999998</v>
      </c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</row>
    <row r="2188" spans="1:26" x14ac:dyDescent="0.25">
      <c r="A2188" t="s">
        <v>2410</v>
      </c>
      <c r="B2188">
        <v>9290.8825273958391</v>
      </c>
      <c r="C2188">
        <v>3</v>
      </c>
      <c r="D2188">
        <v>4</v>
      </c>
      <c r="E2188">
        <v>3</v>
      </c>
      <c r="F2188">
        <v>4</v>
      </c>
      <c r="G2188">
        <v>1.26</v>
      </c>
      <c r="H2188">
        <v>2.6840000000000002</v>
      </c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</row>
    <row r="2189" spans="1:26" x14ac:dyDescent="0.25">
      <c r="A2189" t="s">
        <v>2411</v>
      </c>
      <c r="B2189">
        <v>10581.282878423037</v>
      </c>
      <c r="C2189">
        <v>3</v>
      </c>
      <c r="D2189">
        <v>3</v>
      </c>
      <c r="E2189">
        <v>4</v>
      </c>
      <c r="F2189">
        <v>4.0999999999999996</v>
      </c>
      <c r="G2189">
        <v>1.26</v>
      </c>
      <c r="H2189">
        <v>2.7339999999999995</v>
      </c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</row>
    <row r="2190" spans="1:26" x14ac:dyDescent="0.25">
      <c r="A2190" t="s">
        <v>2412</v>
      </c>
      <c r="B2190">
        <v>9290.8825273958391</v>
      </c>
      <c r="C2190">
        <v>3</v>
      </c>
      <c r="D2190">
        <v>3</v>
      </c>
      <c r="E2190">
        <v>4</v>
      </c>
      <c r="F2190">
        <v>4</v>
      </c>
      <c r="G2190">
        <v>1.26</v>
      </c>
      <c r="H2190">
        <v>2.6840000000000002</v>
      </c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</row>
    <row r="2191" spans="1:26" x14ac:dyDescent="0.25">
      <c r="A2191" t="s">
        <v>2413</v>
      </c>
      <c r="B2191">
        <v>10581.282878423037</v>
      </c>
      <c r="C2191">
        <v>3</v>
      </c>
      <c r="D2191">
        <v>2</v>
      </c>
      <c r="E2191">
        <v>5</v>
      </c>
      <c r="F2191">
        <v>4.0999999999999996</v>
      </c>
      <c r="G2191">
        <v>1.26</v>
      </c>
      <c r="H2191">
        <v>2.7339999999999995</v>
      </c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</row>
    <row r="2192" spans="1:26" x14ac:dyDescent="0.25">
      <c r="A2192" t="s">
        <v>2414</v>
      </c>
      <c r="B2192">
        <v>9005.6361340108779</v>
      </c>
      <c r="C2192">
        <v>3</v>
      </c>
      <c r="D2192">
        <v>4</v>
      </c>
      <c r="E2192">
        <v>3</v>
      </c>
      <c r="F2192">
        <v>4</v>
      </c>
      <c r="G2192">
        <v>1.26</v>
      </c>
      <c r="H2192">
        <v>2.6689999999999996</v>
      </c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</row>
    <row r="2193" spans="1:26" x14ac:dyDescent="0.25">
      <c r="A2193" t="s">
        <v>2415</v>
      </c>
      <c r="B2193">
        <v>10256.418930401276</v>
      </c>
      <c r="C2193">
        <v>3</v>
      </c>
      <c r="D2193">
        <v>3</v>
      </c>
      <c r="E2193">
        <v>4</v>
      </c>
      <c r="F2193">
        <v>4.0999999999999996</v>
      </c>
      <c r="G2193">
        <v>1.26</v>
      </c>
      <c r="H2193">
        <v>2.7189999999999999</v>
      </c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</row>
    <row r="2194" spans="1:26" x14ac:dyDescent="0.25">
      <c r="A2194" t="s">
        <v>2416</v>
      </c>
      <c r="B2194">
        <v>10594.866040012797</v>
      </c>
      <c r="C2194">
        <v>3</v>
      </c>
      <c r="D2194">
        <v>3</v>
      </c>
      <c r="E2194">
        <v>4</v>
      </c>
      <c r="F2194">
        <v>4</v>
      </c>
      <c r="G2194">
        <v>1.26</v>
      </c>
      <c r="H2194">
        <v>2.7290000000000001</v>
      </c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</row>
    <row r="2195" spans="1:26" x14ac:dyDescent="0.25">
      <c r="A2195" t="s">
        <v>2417</v>
      </c>
      <c r="B2195">
        <v>12066.375212236797</v>
      </c>
      <c r="C2195">
        <v>3</v>
      </c>
      <c r="D2195">
        <v>2</v>
      </c>
      <c r="E2195">
        <v>5</v>
      </c>
      <c r="F2195">
        <v>4.0999999999999996</v>
      </c>
      <c r="G2195">
        <v>1.26</v>
      </c>
      <c r="H2195">
        <v>2.7789999999999999</v>
      </c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</row>
    <row r="2196" spans="1:26" x14ac:dyDescent="0.25">
      <c r="A2196" t="s">
        <v>2418</v>
      </c>
      <c r="B2196">
        <v>10051.539576422401</v>
      </c>
      <c r="C2196">
        <v>3</v>
      </c>
      <c r="D2196">
        <v>3</v>
      </c>
      <c r="E2196">
        <v>4</v>
      </c>
      <c r="F2196">
        <v>4</v>
      </c>
      <c r="G2196">
        <v>1.26</v>
      </c>
      <c r="H2196">
        <v>2.7190000000000003</v>
      </c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</row>
    <row r="2197" spans="1:26" x14ac:dyDescent="0.25">
      <c r="A2197" t="s">
        <v>2419</v>
      </c>
      <c r="B2197">
        <v>10051.539576422401</v>
      </c>
      <c r="C2197">
        <v>3</v>
      </c>
      <c r="D2197">
        <v>2</v>
      </c>
      <c r="E2197">
        <v>5</v>
      </c>
      <c r="F2197">
        <v>4</v>
      </c>
      <c r="G2197">
        <v>1.26</v>
      </c>
      <c r="H2197">
        <v>2.7190000000000003</v>
      </c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</row>
    <row r="2198" spans="1:26" x14ac:dyDescent="0.25">
      <c r="A2198" t="s">
        <v>2420</v>
      </c>
      <c r="B2198">
        <v>12256.057802096639</v>
      </c>
      <c r="C2198">
        <v>2</v>
      </c>
      <c r="D2198">
        <v>5</v>
      </c>
      <c r="E2198">
        <v>3</v>
      </c>
      <c r="F2198">
        <v>4</v>
      </c>
      <c r="G2198">
        <v>1.26</v>
      </c>
      <c r="H2198">
        <v>2.7589999999999999</v>
      </c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</row>
    <row r="2199" spans="1:26" x14ac:dyDescent="0.25">
      <c r="A2199" t="s">
        <v>2421</v>
      </c>
      <c r="B2199">
        <v>13958.288052387838</v>
      </c>
      <c r="C2199">
        <v>2</v>
      </c>
      <c r="D2199">
        <v>4</v>
      </c>
      <c r="E2199">
        <v>4</v>
      </c>
      <c r="F2199">
        <v>4.0999999999999996</v>
      </c>
      <c r="G2199">
        <v>1.26</v>
      </c>
      <c r="H2199">
        <v>2.8089999999999997</v>
      </c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</row>
    <row r="2200" spans="1:26" x14ac:dyDescent="0.25">
      <c r="A2200" t="s">
        <v>2422</v>
      </c>
      <c r="B2200">
        <v>12256.057802096639</v>
      </c>
      <c r="C2200">
        <v>2</v>
      </c>
      <c r="D2200">
        <v>4</v>
      </c>
      <c r="E2200">
        <v>4</v>
      </c>
      <c r="F2200">
        <v>4</v>
      </c>
      <c r="G2200">
        <v>1.26</v>
      </c>
      <c r="H2200">
        <v>2.7589999999999999</v>
      </c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</row>
    <row r="2201" spans="1:26" x14ac:dyDescent="0.25">
      <c r="A2201" t="s">
        <v>2423</v>
      </c>
      <c r="B2201">
        <v>13958.288052387838</v>
      </c>
      <c r="C2201">
        <v>2</v>
      </c>
      <c r="D2201">
        <v>3</v>
      </c>
      <c r="E2201">
        <v>5</v>
      </c>
      <c r="F2201">
        <v>4.0999999999999996</v>
      </c>
      <c r="G2201">
        <v>1.26</v>
      </c>
      <c r="H2201">
        <v>2.8089999999999997</v>
      </c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</row>
    <row r="2202" spans="1:26" x14ac:dyDescent="0.25">
      <c r="A2202" t="s">
        <v>2424</v>
      </c>
      <c r="B2202">
        <v>11879.775325716479</v>
      </c>
      <c r="C2202">
        <v>2</v>
      </c>
      <c r="D2202">
        <v>5</v>
      </c>
      <c r="E2202">
        <v>3</v>
      </c>
      <c r="F2202">
        <v>4</v>
      </c>
      <c r="G2202">
        <v>1.26</v>
      </c>
      <c r="H2202">
        <v>2.7439999999999998</v>
      </c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</row>
    <row r="2203" spans="1:26" x14ac:dyDescent="0.25">
      <c r="A2203" t="s">
        <v>2425</v>
      </c>
      <c r="B2203">
        <v>13529.744120954876</v>
      </c>
      <c r="C2203">
        <v>2</v>
      </c>
      <c r="D2203">
        <v>4</v>
      </c>
      <c r="E2203">
        <v>4</v>
      </c>
      <c r="F2203">
        <v>4.0999999999999996</v>
      </c>
      <c r="G2203">
        <v>1.26</v>
      </c>
      <c r="H2203">
        <v>2.7939999999999996</v>
      </c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</row>
    <row r="2204" spans="1:26" x14ac:dyDescent="0.25">
      <c r="A2204" t="s">
        <v>2426</v>
      </c>
      <c r="B2204">
        <v>11270.556078243839</v>
      </c>
      <c r="C2204">
        <v>2</v>
      </c>
      <c r="D2204">
        <v>5</v>
      </c>
      <c r="E2204">
        <v>3</v>
      </c>
      <c r="F2204">
        <v>4</v>
      </c>
      <c r="G2204">
        <v>1.26</v>
      </c>
      <c r="H2204">
        <v>2.734</v>
      </c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</row>
    <row r="2205" spans="1:26" x14ac:dyDescent="0.25">
      <c r="A2205" t="s">
        <v>2427</v>
      </c>
      <c r="B2205">
        <v>11270.556078243839</v>
      </c>
      <c r="C2205">
        <v>2</v>
      </c>
      <c r="D2205">
        <v>4</v>
      </c>
      <c r="E2205">
        <v>4</v>
      </c>
      <c r="F2205">
        <v>4</v>
      </c>
      <c r="G2205">
        <v>1.26</v>
      </c>
      <c r="H2205">
        <v>2.734</v>
      </c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</row>
    <row r="2206" spans="1:26" x14ac:dyDescent="0.25">
      <c r="A2206" t="s">
        <v>2428</v>
      </c>
      <c r="B2206">
        <v>13976.206265548799</v>
      </c>
      <c r="C2206">
        <v>2</v>
      </c>
      <c r="D2206">
        <v>4</v>
      </c>
      <c r="E2206">
        <v>4</v>
      </c>
      <c r="F2206">
        <v>4</v>
      </c>
      <c r="G2206">
        <v>1.26</v>
      </c>
      <c r="H2206">
        <v>2.8039999999999998</v>
      </c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</row>
    <row r="2207" spans="1:26" x14ac:dyDescent="0.25">
      <c r="A2207" t="s">
        <v>2429</v>
      </c>
      <c r="B2207">
        <v>13259.477739110398</v>
      </c>
      <c r="C2207">
        <v>2</v>
      </c>
      <c r="D2207">
        <v>4</v>
      </c>
      <c r="E2207">
        <v>4</v>
      </c>
      <c r="F2207">
        <v>4</v>
      </c>
      <c r="G2207">
        <v>1.26</v>
      </c>
      <c r="H2207">
        <v>2.794</v>
      </c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</row>
    <row r="2208" spans="1:26" x14ac:dyDescent="0.25">
      <c r="A2208" t="s">
        <v>2430</v>
      </c>
      <c r="B2208">
        <v>13259.477739110398</v>
      </c>
      <c r="C2208">
        <v>2</v>
      </c>
      <c r="D2208">
        <v>3</v>
      </c>
      <c r="E2208">
        <v>5</v>
      </c>
      <c r="F2208">
        <v>4</v>
      </c>
      <c r="G2208">
        <v>1.26</v>
      </c>
      <c r="H2208">
        <v>2.794</v>
      </c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</row>
    <row r="2209" spans="1:26" x14ac:dyDescent="0.25">
      <c r="A2209" t="s">
        <v>2431</v>
      </c>
      <c r="B2209">
        <v>12453.736153743357</v>
      </c>
      <c r="C2209">
        <v>2</v>
      </c>
      <c r="D2209">
        <v>4</v>
      </c>
      <c r="E2209">
        <v>4</v>
      </c>
      <c r="F2209">
        <v>4</v>
      </c>
      <c r="G2209">
        <v>1.26</v>
      </c>
      <c r="H2209">
        <v>2.7640000000000002</v>
      </c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</row>
    <row r="2210" spans="1:26" x14ac:dyDescent="0.25">
      <c r="A2210" t="s">
        <v>2432</v>
      </c>
      <c r="B2210">
        <v>14183.421730652155</v>
      </c>
      <c r="C2210">
        <v>2</v>
      </c>
      <c r="D2210">
        <v>3</v>
      </c>
      <c r="E2210">
        <v>5</v>
      </c>
      <c r="F2210">
        <v>4.0999999999999996</v>
      </c>
      <c r="G2210">
        <v>1.26</v>
      </c>
      <c r="H2210">
        <v>2.8140000000000001</v>
      </c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</row>
    <row r="2211" spans="1:26" x14ac:dyDescent="0.25">
      <c r="A2211" t="s">
        <v>2433</v>
      </c>
      <c r="B2211">
        <v>12453.736153743357</v>
      </c>
      <c r="C2211">
        <v>2</v>
      </c>
      <c r="D2211">
        <v>3</v>
      </c>
      <c r="E2211">
        <v>5</v>
      </c>
      <c r="F2211">
        <v>4</v>
      </c>
      <c r="G2211">
        <v>1.26</v>
      </c>
      <c r="H2211">
        <v>2.7640000000000002</v>
      </c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</row>
    <row r="2212" spans="1:26" x14ac:dyDescent="0.25">
      <c r="A2212" t="s">
        <v>2434</v>
      </c>
      <c r="B2212">
        <v>12071.384605163516</v>
      </c>
      <c r="C2212">
        <v>2</v>
      </c>
      <c r="D2212">
        <v>4</v>
      </c>
      <c r="E2212">
        <v>4</v>
      </c>
      <c r="F2212">
        <v>4</v>
      </c>
      <c r="G2212">
        <v>1.26</v>
      </c>
      <c r="H2212">
        <v>2.7489999999999997</v>
      </c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</row>
    <row r="2213" spans="1:26" x14ac:dyDescent="0.25">
      <c r="A2213" t="s">
        <v>2435</v>
      </c>
      <c r="B2213">
        <v>13747.965800325115</v>
      </c>
      <c r="C2213">
        <v>2</v>
      </c>
      <c r="D2213">
        <v>3</v>
      </c>
      <c r="E2213">
        <v>5</v>
      </c>
      <c r="F2213">
        <v>4.0999999999999996</v>
      </c>
      <c r="G2213">
        <v>1.26</v>
      </c>
      <c r="H2213">
        <v>2.7989999999999995</v>
      </c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</row>
    <row r="2214" spans="1:26" x14ac:dyDescent="0.25">
      <c r="A2214" t="s">
        <v>2436</v>
      </c>
      <c r="B2214">
        <v>11452.339240796156</v>
      </c>
      <c r="C2214">
        <v>2</v>
      </c>
      <c r="D2214">
        <v>4</v>
      </c>
      <c r="E2214">
        <v>4</v>
      </c>
      <c r="F2214">
        <v>4</v>
      </c>
      <c r="G2214">
        <v>1.26</v>
      </c>
      <c r="H2214">
        <v>2.7389999999999999</v>
      </c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</row>
    <row r="2215" spans="1:26" x14ac:dyDescent="0.25">
      <c r="A2215" t="s">
        <v>2437</v>
      </c>
      <c r="B2215">
        <v>11452.339240796156</v>
      </c>
      <c r="C2215">
        <v>2</v>
      </c>
      <c r="D2215">
        <v>3</v>
      </c>
      <c r="E2215">
        <v>5</v>
      </c>
      <c r="F2215">
        <v>4</v>
      </c>
      <c r="G2215">
        <v>1.26</v>
      </c>
      <c r="H2215">
        <v>2.7389999999999999</v>
      </c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</row>
    <row r="2216" spans="1:26" x14ac:dyDescent="0.25">
      <c r="A2216" t="s">
        <v>2438</v>
      </c>
      <c r="B2216">
        <v>14201.628947251196</v>
      </c>
      <c r="C2216">
        <v>2</v>
      </c>
      <c r="D2216">
        <v>3</v>
      </c>
      <c r="E2216">
        <v>5</v>
      </c>
      <c r="F2216">
        <v>4</v>
      </c>
      <c r="G2216">
        <v>1.26</v>
      </c>
      <c r="H2216">
        <v>2.8090000000000002</v>
      </c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</row>
    <row r="2217" spans="1:26" x14ac:dyDescent="0.25">
      <c r="A2217" t="s">
        <v>2439</v>
      </c>
      <c r="B2217">
        <v>13473.340283289597</v>
      </c>
      <c r="C2217">
        <v>2</v>
      </c>
      <c r="D2217">
        <v>3</v>
      </c>
      <c r="E2217">
        <v>5</v>
      </c>
      <c r="F2217">
        <v>4</v>
      </c>
      <c r="G2217">
        <v>1.26</v>
      </c>
      <c r="H2217">
        <v>2.7990000000000004</v>
      </c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</row>
    <row r="2218" spans="1:26" x14ac:dyDescent="0.25">
      <c r="A2218" t="s">
        <v>2440</v>
      </c>
      <c r="B2218">
        <v>11613.6031592448</v>
      </c>
      <c r="C2218">
        <v>3</v>
      </c>
      <c r="D2218">
        <v>3</v>
      </c>
      <c r="E2218">
        <v>4</v>
      </c>
      <c r="F2218">
        <v>4.25</v>
      </c>
      <c r="G2218">
        <v>1.26</v>
      </c>
      <c r="H2218">
        <v>2.7690000000000001</v>
      </c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</row>
    <row r="2219" spans="1:26" x14ac:dyDescent="0.25">
      <c r="A2219" t="s">
        <v>2441</v>
      </c>
      <c r="B2219">
        <v>13226.603598028798</v>
      </c>
      <c r="C2219">
        <v>3</v>
      </c>
      <c r="D2219">
        <v>2</v>
      </c>
      <c r="E2219">
        <v>5</v>
      </c>
      <c r="F2219">
        <v>4.25</v>
      </c>
      <c r="G2219">
        <v>1.26</v>
      </c>
      <c r="H2219">
        <v>2.819</v>
      </c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</row>
    <row r="2220" spans="1:26" x14ac:dyDescent="0.25">
      <c r="A2220" t="s">
        <v>2442</v>
      </c>
      <c r="B2220">
        <v>11613.6031592448</v>
      </c>
      <c r="C2220">
        <v>3</v>
      </c>
      <c r="D2220">
        <v>2</v>
      </c>
      <c r="E2220">
        <v>5</v>
      </c>
      <c r="F2220">
        <v>4.25</v>
      </c>
      <c r="G2220">
        <v>1.26</v>
      </c>
      <c r="H2220">
        <v>2.7690000000000001</v>
      </c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</row>
    <row r="2221" spans="1:26" x14ac:dyDescent="0.25">
      <c r="A2221" t="s">
        <v>2443</v>
      </c>
      <c r="B2221">
        <v>11257.045167513599</v>
      </c>
      <c r="C2221">
        <v>3</v>
      </c>
      <c r="D2221">
        <v>3</v>
      </c>
      <c r="E2221">
        <v>4</v>
      </c>
      <c r="F2221">
        <v>4.25</v>
      </c>
      <c r="G2221">
        <v>1.26</v>
      </c>
      <c r="H2221">
        <v>2.754</v>
      </c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</row>
    <row r="2222" spans="1:26" x14ac:dyDescent="0.25">
      <c r="A2222" t="s">
        <v>2444</v>
      </c>
      <c r="B2222">
        <v>12820.523663001599</v>
      </c>
      <c r="C2222">
        <v>3</v>
      </c>
      <c r="D2222">
        <v>2</v>
      </c>
      <c r="E2222">
        <v>5</v>
      </c>
      <c r="F2222">
        <v>4.25</v>
      </c>
      <c r="G2222">
        <v>1.26</v>
      </c>
      <c r="H2222">
        <v>2.8039999999999998</v>
      </c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</row>
    <row r="2223" spans="1:26" x14ac:dyDescent="0.25">
      <c r="A2223" t="s">
        <v>2445</v>
      </c>
      <c r="B2223">
        <v>10679.760799948799</v>
      </c>
      <c r="C2223">
        <v>3</v>
      </c>
      <c r="D2223">
        <v>3</v>
      </c>
      <c r="E2223">
        <v>4</v>
      </c>
      <c r="F2223">
        <v>4.25</v>
      </c>
      <c r="G2223">
        <v>1.26</v>
      </c>
      <c r="H2223">
        <v>2.7440000000000002</v>
      </c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</row>
    <row r="2224" spans="1:26" x14ac:dyDescent="0.25">
      <c r="A2224" t="s">
        <v>2446</v>
      </c>
      <c r="B2224">
        <v>10679.760799948799</v>
      </c>
      <c r="C2224">
        <v>3</v>
      </c>
      <c r="D2224">
        <v>2</v>
      </c>
      <c r="E2224">
        <v>5</v>
      </c>
      <c r="F2224">
        <v>4.25</v>
      </c>
      <c r="G2224">
        <v>1.26</v>
      </c>
      <c r="H2224">
        <v>2.7440000000000002</v>
      </c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</row>
    <row r="2225" spans="1:26" x14ac:dyDescent="0.25">
      <c r="A2225" t="s">
        <v>2447</v>
      </c>
      <c r="B2225">
        <v>13243.582550015999</v>
      </c>
      <c r="C2225">
        <v>3</v>
      </c>
      <c r="D2225">
        <v>2</v>
      </c>
      <c r="E2225">
        <v>5</v>
      </c>
      <c r="F2225">
        <v>4.25</v>
      </c>
      <c r="G2225">
        <v>1.26</v>
      </c>
      <c r="H2225">
        <v>2.8140000000000001</v>
      </c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</row>
    <row r="2226" spans="1:26" x14ac:dyDescent="0.25">
      <c r="A2226" t="s">
        <v>2448</v>
      </c>
      <c r="B2226">
        <v>12564.424470528</v>
      </c>
      <c r="C2226">
        <v>3</v>
      </c>
      <c r="D2226">
        <v>2</v>
      </c>
      <c r="E2226">
        <v>5</v>
      </c>
      <c r="F2226">
        <v>4.25</v>
      </c>
      <c r="G2226">
        <v>1.26</v>
      </c>
      <c r="H2226">
        <v>2.8040000000000003</v>
      </c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</row>
    <row r="2227" spans="1:26" x14ac:dyDescent="0.25">
      <c r="A2227" t="s">
        <v>2449</v>
      </c>
      <c r="B2227">
        <v>9450.9242021375976</v>
      </c>
      <c r="C2227">
        <v>3</v>
      </c>
      <c r="D2227">
        <v>2</v>
      </c>
      <c r="E2227">
        <v>5</v>
      </c>
      <c r="F2227">
        <v>4.25</v>
      </c>
      <c r="G2227">
        <v>1.26</v>
      </c>
      <c r="H2227">
        <v>2.7290000000000001</v>
      </c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</row>
    <row r="2228" spans="1:26" x14ac:dyDescent="0.25">
      <c r="A2228" t="s">
        <v>2450</v>
      </c>
      <c r="B2228">
        <v>14849.719157145597</v>
      </c>
      <c r="C2228">
        <v>2</v>
      </c>
      <c r="D2228">
        <v>4</v>
      </c>
      <c r="E2228">
        <v>4</v>
      </c>
      <c r="F2228">
        <v>4.25</v>
      </c>
      <c r="G2228">
        <v>1.26</v>
      </c>
      <c r="H2228">
        <v>2.8289999999999997</v>
      </c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</row>
    <row r="2229" spans="1:26" x14ac:dyDescent="0.25">
      <c r="A2229" t="s">
        <v>2451</v>
      </c>
      <c r="B2229">
        <v>14088.195097804799</v>
      </c>
      <c r="C2229">
        <v>2</v>
      </c>
      <c r="D2229">
        <v>4</v>
      </c>
      <c r="E2229">
        <v>4</v>
      </c>
      <c r="F2229">
        <v>4.25</v>
      </c>
      <c r="G2229">
        <v>1.26</v>
      </c>
      <c r="H2229">
        <v>2.819</v>
      </c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</row>
    <row r="2230" spans="1:26" x14ac:dyDescent="0.25">
      <c r="A2230" t="s">
        <v>2452</v>
      </c>
      <c r="B2230">
        <v>14088.195097804799</v>
      </c>
      <c r="C2230">
        <v>2</v>
      </c>
      <c r="D2230">
        <v>3</v>
      </c>
      <c r="E2230">
        <v>5</v>
      </c>
      <c r="F2230">
        <v>4.25</v>
      </c>
      <c r="G2230">
        <v>1.26</v>
      </c>
      <c r="H2230">
        <v>2.819</v>
      </c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</row>
    <row r="2231" spans="1:26" x14ac:dyDescent="0.25">
      <c r="A2231" t="s">
        <v>2453</v>
      </c>
      <c r="B2231">
        <v>14315.424050995198</v>
      </c>
      <c r="C2231">
        <v>2</v>
      </c>
      <c r="D2231">
        <v>3</v>
      </c>
      <c r="E2231">
        <v>5</v>
      </c>
      <c r="F2231">
        <v>4.25</v>
      </c>
      <c r="G2231">
        <v>1.26</v>
      </c>
      <c r="H2231">
        <v>2.8239999999999998</v>
      </c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</row>
    <row r="2232" spans="1:26" x14ac:dyDescent="0.25">
      <c r="A2232" t="s">
        <v>2454</v>
      </c>
      <c r="B2232">
        <v>11952.920618496</v>
      </c>
      <c r="C2232">
        <v>4</v>
      </c>
      <c r="D2232">
        <v>3</v>
      </c>
      <c r="E2232">
        <v>3</v>
      </c>
      <c r="F2232">
        <v>5.5</v>
      </c>
      <c r="G2232">
        <v>1.28</v>
      </c>
      <c r="H2232">
        <v>2.7880000000000003</v>
      </c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</row>
    <row r="2233" spans="1:26" x14ac:dyDescent="0.25">
      <c r="A2233" t="s">
        <v>2455</v>
      </c>
      <c r="B2233">
        <v>13613.048482175998</v>
      </c>
      <c r="C2233">
        <v>4</v>
      </c>
      <c r="D2233">
        <v>2</v>
      </c>
      <c r="E2233">
        <v>4</v>
      </c>
      <c r="F2233">
        <v>5.5</v>
      </c>
      <c r="G2233">
        <v>1.28</v>
      </c>
      <c r="H2233">
        <v>2.8380000000000001</v>
      </c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</row>
    <row r="2234" spans="1:26" x14ac:dyDescent="0.25">
      <c r="A2234" t="s">
        <v>2456</v>
      </c>
      <c r="B2234">
        <v>11339.950330368001</v>
      </c>
      <c r="C2234">
        <v>4</v>
      </c>
      <c r="D2234">
        <v>3</v>
      </c>
      <c r="E2234">
        <v>3</v>
      </c>
      <c r="F2234">
        <v>5.5</v>
      </c>
      <c r="G2234">
        <v>1.28</v>
      </c>
      <c r="H2234">
        <v>2.7780000000000005</v>
      </c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</row>
    <row r="2235" spans="1:26" x14ac:dyDescent="0.25">
      <c r="A2235" t="s">
        <v>2457</v>
      </c>
      <c r="B2235">
        <v>11339.950330368001</v>
      </c>
      <c r="C2235">
        <v>4</v>
      </c>
      <c r="D2235">
        <v>2</v>
      </c>
      <c r="E2235">
        <v>4</v>
      </c>
      <c r="F2235">
        <v>5.5</v>
      </c>
      <c r="G2235">
        <v>1.28</v>
      </c>
      <c r="H2235">
        <v>2.7780000000000005</v>
      </c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</row>
    <row r="2236" spans="1:26" x14ac:dyDescent="0.25">
      <c r="A2236" t="s">
        <v>2458</v>
      </c>
      <c r="B2236">
        <v>10991.793960576002</v>
      </c>
      <c r="C2236">
        <v>4</v>
      </c>
      <c r="D2236">
        <v>3</v>
      </c>
      <c r="E2236">
        <v>3</v>
      </c>
      <c r="F2236">
        <v>5.5</v>
      </c>
      <c r="G2236">
        <v>1.28</v>
      </c>
      <c r="H2236">
        <v>2.7630000000000003</v>
      </c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</row>
    <row r="2237" spans="1:26" x14ac:dyDescent="0.25">
      <c r="A2237" t="s">
        <v>2459</v>
      </c>
      <c r="B2237">
        <v>12931.52230656</v>
      </c>
      <c r="C2237">
        <v>4</v>
      </c>
      <c r="D2237">
        <v>2</v>
      </c>
      <c r="E2237">
        <v>4</v>
      </c>
      <c r="F2237">
        <v>5.5</v>
      </c>
      <c r="G2237">
        <v>1.28</v>
      </c>
      <c r="H2237">
        <v>2.8230000000000004</v>
      </c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</row>
    <row r="2238" spans="1:26" x14ac:dyDescent="0.25">
      <c r="A2238" t="s">
        <v>2460</v>
      </c>
      <c r="B2238">
        <v>14959.083414528001</v>
      </c>
      <c r="C2238">
        <v>3</v>
      </c>
      <c r="D2238">
        <v>4</v>
      </c>
      <c r="E2238">
        <v>3</v>
      </c>
      <c r="F2238">
        <v>5.5</v>
      </c>
      <c r="G2238">
        <v>1.28</v>
      </c>
      <c r="H2238">
        <v>2.8530000000000006</v>
      </c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</row>
    <row r="2239" spans="1:26" x14ac:dyDescent="0.25">
      <c r="A2239" t="s">
        <v>2461</v>
      </c>
      <c r="B2239">
        <v>14959.083414528001</v>
      </c>
      <c r="C2239">
        <v>3</v>
      </c>
      <c r="D2239">
        <v>3</v>
      </c>
      <c r="E2239">
        <v>4</v>
      </c>
      <c r="F2239">
        <v>5.5</v>
      </c>
      <c r="G2239">
        <v>1.28</v>
      </c>
      <c r="H2239">
        <v>2.8530000000000006</v>
      </c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</row>
    <row r="2240" spans="1:26" x14ac:dyDescent="0.25">
      <c r="A2240" t="s">
        <v>2462</v>
      </c>
      <c r="B2240">
        <v>14499.813309696001</v>
      </c>
      <c r="C2240">
        <v>3</v>
      </c>
      <c r="D2240">
        <v>4</v>
      </c>
      <c r="E2240">
        <v>3</v>
      </c>
      <c r="F2240">
        <v>5.5</v>
      </c>
      <c r="G2240">
        <v>1.28</v>
      </c>
      <c r="H2240">
        <v>2.8380000000000001</v>
      </c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</row>
    <row r="2241" spans="1:26" x14ac:dyDescent="0.25">
      <c r="A2241" t="s">
        <v>2463</v>
      </c>
      <c r="B2241">
        <v>14733.681266304</v>
      </c>
      <c r="C2241">
        <v>3</v>
      </c>
      <c r="D2241">
        <v>3</v>
      </c>
      <c r="E2241">
        <v>4</v>
      </c>
      <c r="F2241">
        <v>5.5</v>
      </c>
      <c r="G2241">
        <v>1.28</v>
      </c>
      <c r="H2241">
        <v>2.843</v>
      </c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</row>
    <row r="2242" spans="1:26" x14ac:dyDescent="0.25">
      <c r="A2242" t="s">
        <v>2464</v>
      </c>
      <c r="B2242">
        <v>11288.869473023999</v>
      </c>
      <c r="C2242">
        <v>4</v>
      </c>
      <c r="D2242">
        <v>3</v>
      </c>
      <c r="E2242">
        <v>3</v>
      </c>
      <c r="F2242">
        <v>5.5</v>
      </c>
      <c r="G2242">
        <v>1.28</v>
      </c>
      <c r="H2242">
        <v>2.7679999999999998</v>
      </c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</row>
    <row r="2243" spans="1:26" x14ac:dyDescent="0.25">
      <c r="A2243" t="s">
        <v>2465</v>
      </c>
      <c r="B2243">
        <v>14891.700155904</v>
      </c>
      <c r="C2243">
        <v>3</v>
      </c>
      <c r="D2243">
        <v>4</v>
      </c>
      <c r="E2243">
        <v>3</v>
      </c>
      <c r="F2243">
        <v>5.5</v>
      </c>
      <c r="G2243">
        <v>1.28</v>
      </c>
      <c r="H2243">
        <v>2.843</v>
      </c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</row>
    <row r="2244" spans="1:26" x14ac:dyDescent="0.25">
      <c r="A2244" t="s">
        <v>2466</v>
      </c>
      <c r="B2244">
        <v>14111.086841280001</v>
      </c>
      <c r="C2244">
        <v>4</v>
      </c>
      <c r="D2244">
        <v>2</v>
      </c>
      <c r="E2244">
        <v>4</v>
      </c>
      <c r="F2244">
        <v>5.5</v>
      </c>
      <c r="G2244">
        <v>1.28</v>
      </c>
      <c r="H2244">
        <v>2.8530000000000002</v>
      </c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</row>
    <row r="2245" spans="1:26" x14ac:dyDescent="0.25">
      <c r="A2245" t="s">
        <v>2467</v>
      </c>
      <c r="B2245">
        <v>9587.8878666479995</v>
      </c>
      <c r="C2245">
        <v>7</v>
      </c>
      <c r="D2245">
        <v>1</v>
      </c>
      <c r="E2245">
        <v>2</v>
      </c>
      <c r="F2245">
        <v>6</v>
      </c>
      <c r="G2245">
        <v>1.26</v>
      </c>
      <c r="H2245">
        <v>2.7760000000000002</v>
      </c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</row>
    <row r="2246" spans="1:26" x14ac:dyDescent="0.25">
      <c r="A2246" t="s">
        <v>2468</v>
      </c>
      <c r="B2246">
        <v>12647.852079408</v>
      </c>
      <c r="C2246">
        <v>6</v>
      </c>
      <c r="D2246">
        <v>2</v>
      </c>
      <c r="E2246">
        <v>2</v>
      </c>
      <c r="F2246">
        <v>6</v>
      </c>
      <c r="G2246">
        <v>1.26</v>
      </c>
      <c r="H2246">
        <v>2.851</v>
      </c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</row>
    <row r="2247" spans="1:26" x14ac:dyDescent="0.25">
      <c r="A2247" t="s">
        <v>2469</v>
      </c>
      <c r="B2247">
        <v>12851.849693591997</v>
      </c>
      <c r="C2247">
        <v>6</v>
      </c>
      <c r="D2247">
        <v>1</v>
      </c>
      <c r="E2247">
        <v>3</v>
      </c>
      <c r="F2247">
        <v>6</v>
      </c>
      <c r="G2247">
        <v>1.26</v>
      </c>
      <c r="H2247">
        <v>2.8559999999999999</v>
      </c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</row>
    <row r="2248" spans="1:26" x14ac:dyDescent="0.25">
      <c r="A2248" t="s">
        <v>2470</v>
      </c>
      <c r="B2248">
        <v>13149.39111800832</v>
      </c>
      <c r="C2248">
        <v>4</v>
      </c>
      <c r="D2248">
        <v>3</v>
      </c>
      <c r="E2248">
        <v>3</v>
      </c>
      <c r="F2248">
        <v>4</v>
      </c>
      <c r="G2248">
        <v>1.26</v>
      </c>
      <c r="H2248">
        <v>2.794</v>
      </c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</row>
    <row r="2249" spans="1:26" x14ac:dyDescent="0.25">
      <c r="A2249" t="s">
        <v>2471</v>
      </c>
      <c r="B2249">
        <v>14975.695439953917</v>
      </c>
      <c r="C2249">
        <v>4</v>
      </c>
      <c r="D2249">
        <v>2</v>
      </c>
      <c r="E2249">
        <v>4</v>
      </c>
      <c r="F2249">
        <v>4.0999999999999996</v>
      </c>
      <c r="G2249">
        <v>1.26</v>
      </c>
      <c r="H2249">
        <v>2.8439999999999999</v>
      </c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</row>
    <row r="2250" spans="1:26" x14ac:dyDescent="0.25">
      <c r="A2250" t="s">
        <v>2472</v>
      </c>
      <c r="B2250">
        <v>13149.39111800832</v>
      </c>
      <c r="C2250">
        <v>4</v>
      </c>
      <c r="D2250">
        <v>2</v>
      </c>
      <c r="E2250">
        <v>4</v>
      </c>
      <c r="F2250">
        <v>4</v>
      </c>
      <c r="G2250">
        <v>1.26</v>
      </c>
      <c r="H2250">
        <v>2.794</v>
      </c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</row>
    <row r="2251" spans="1:26" x14ac:dyDescent="0.25">
      <c r="A2251" t="s">
        <v>2473</v>
      </c>
      <c r="B2251">
        <v>14975.695439953917</v>
      </c>
      <c r="C2251">
        <v>4</v>
      </c>
      <c r="D2251">
        <v>1</v>
      </c>
      <c r="E2251">
        <v>5</v>
      </c>
      <c r="F2251">
        <v>4.0999999999999996</v>
      </c>
      <c r="G2251">
        <v>1.26</v>
      </c>
      <c r="H2251">
        <v>2.8439999999999999</v>
      </c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</row>
    <row r="2252" spans="1:26" x14ac:dyDescent="0.25">
      <c r="A2252" t="s">
        <v>2474</v>
      </c>
      <c r="B2252">
        <v>9693.3559055155201</v>
      </c>
      <c r="C2252">
        <v>4</v>
      </c>
      <c r="D2252">
        <v>3</v>
      </c>
      <c r="E2252">
        <v>3</v>
      </c>
      <c r="F2252">
        <v>4</v>
      </c>
      <c r="G2252">
        <v>1.26</v>
      </c>
      <c r="H2252">
        <v>2.7190000000000003</v>
      </c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</row>
    <row r="2253" spans="1:26" x14ac:dyDescent="0.25">
      <c r="A2253" t="s">
        <v>2475</v>
      </c>
      <c r="B2253">
        <v>11039.655336837119</v>
      </c>
      <c r="C2253">
        <v>4</v>
      </c>
      <c r="D2253">
        <v>2</v>
      </c>
      <c r="E2253">
        <v>4</v>
      </c>
      <c r="F2253">
        <v>4.0999999999999996</v>
      </c>
      <c r="G2253">
        <v>1.26</v>
      </c>
      <c r="H2253">
        <v>2.7689999999999997</v>
      </c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</row>
    <row r="2254" spans="1:26" x14ac:dyDescent="0.25">
      <c r="A2254" t="s">
        <v>2476</v>
      </c>
      <c r="B2254">
        <v>9693.3559055155201</v>
      </c>
      <c r="C2254">
        <v>4</v>
      </c>
      <c r="D2254">
        <v>2</v>
      </c>
      <c r="E2254">
        <v>4</v>
      </c>
      <c r="F2254">
        <v>4</v>
      </c>
      <c r="G2254">
        <v>1.26</v>
      </c>
      <c r="H2254">
        <v>2.7190000000000003</v>
      </c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</row>
    <row r="2255" spans="1:26" x14ac:dyDescent="0.25">
      <c r="A2255" t="s">
        <v>2477</v>
      </c>
      <c r="B2255">
        <v>11039.655336837119</v>
      </c>
      <c r="C2255">
        <v>4</v>
      </c>
      <c r="D2255">
        <v>1</v>
      </c>
      <c r="E2255">
        <v>5</v>
      </c>
      <c r="F2255">
        <v>4.0999999999999996</v>
      </c>
      <c r="G2255">
        <v>1.26</v>
      </c>
      <c r="H2255">
        <v>2.7689999999999997</v>
      </c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</row>
    <row r="2256" spans="1:26" x14ac:dyDescent="0.25">
      <c r="A2256" t="s">
        <v>2478</v>
      </c>
      <c r="B2256">
        <v>9395.7528733286399</v>
      </c>
      <c r="C2256">
        <v>4</v>
      </c>
      <c r="D2256">
        <v>3</v>
      </c>
      <c r="E2256">
        <v>3</v>
      </c>
      <c r="F2256">
        <v>4</v>
      </c>
      <c r="G2256">
        <v>1.26</v>
      </c>
      <c r="H2256">
        <v>2.7039999999999997</v>
      </c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</row>
    <row r="2257" spans="1:26" x14ac:dyDescent="0.25">
      <c r="A2257" t="s">
        <v>2479</v>
      </c>
      <c r="B2257">
        <v>10700.718550179839</v>
      </c>
      <c r="C2257">
        <v>4</v>
      </c>
      <c r="D2257">
        <v>2</v>
      </c>
      <c r="E2257">
        <v>4</v>
      </c>
      <c r="F2257">
        <v>4.0999999999999996</v>
      </c>
      <c r="G2257">
        <v>1.26</v>
      </c>
      <c r="H2257">
        <v>2.754</v>
      </c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</row>
    <row r="2258" spans="1:26" x14ac:dyDescent="0.25">
      <c r="A2258" t="s">
        <v>2480</v>
      </c>
      <c r="B2258">
        <v>11053.826909798401</v>
      </c>
      <c r="C2258">
        <v>4</v>
      </c>
      <c r="D2258">
        <v>2</v>
      </c>
      <c r="E2258">
        <v>4</v>
      </c>
      <c r="F2258">
        <v>4</v>
      </c>
      <c r="G2258">
        <v>1.26</v>
      </c>
      <c r="H2258">
        <v>2.7640000000000002</v>
      </c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</row>
    <row r="2259" spans="1:26" x14ac:dyDescent="0.25">
      <c r="A2259" t="s">
        <v>2481</v>
      </c>
      <c r="B2259">
        <v>12589.080647270399</v>
      </c>
      <c r="C2259">
        <v>4</v>
      </c>
      <c r="D2259">
        <v>1</v>
      </c>
      <c r="E2259">
        <v>5</v>
      </c>
      <c r="F2259">
        <v>4.0999999999999996</v>
      </c>
      <c r="G2259">
        <v>1.26</v>
      </c>
      <c r="H2259">
        <v>2.8140000000000001</v>
      </c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</row>
    <row r="2260" spans="1:26" x14ac:dyDescent="0.25">
      <c r="A2260" t="s">
        <v>2482</v>
      </c>
      <c r="B2260">
        <v>10486.963991347202</v>
      </c>
      <c r="C2260">
        <v>4</v>
      </c>
      <c r="D2260">
        <v>2</v>
      </c>
      <c r="E2260">
        <v>4</v>
      </c>
      <c r="F2260">
        <v>4</v>
      </c>
      <c r="G2260">
        <v>1.26</v>
      </c>
      <c r="H2260">
        <v>2.7540000000000004</v>
      </c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</row>
    <row r="2261" spans="1:26" x14ac:dyDescent="0.25">
      <c r="A2261" t="s">
        <v>2483</v>
      </c>
      <c r="B2261">
        <v>10486.963991347202</v>
      </c>
      <c r="C2261">
        <v>4</v>
      </c>
      <c r="D2261">
        <v>1</v>
      </c>
      <c r="E2261">
        <v>5</v>
      </c>
      <c r="F2261">
        <v>4</v>
      </c>
      <c r="G2261">
        <v>1.26</v>
      </c>
      <c r="H2261">
        <v>2.7540000000000004</v>
      </c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</row>
    <row r="2262" spans="1:26" x14ac:dyDescent="0.25">
      <c r="A2262" t="s">
        <v>2484</v>
      </c>
      <c r="B2262">
        <v>9849.7003556044801</v>
      </c>
      <c r="C2262">
        <v>4</v>
      </c>
      <c r="D2262">
        <v>2</v>
      </c>
      <c r="E2262">
        <v>4</v>
      </c>
      <c r="F2262">
        <v>4</v>
      </c>
      <c r="G2262">
        <v>1.26</v>
      </c>
      <c r="H2262">
        <v>2.7239999999999998</v>
      </c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</row>
    <row r="2263" spans="1:26" x14ac:dyDescent="0.25">
      <c r="A2263" t="s">
        <v>2485</v>
      </c>
      <c r="B2263">
        <v>11217.714293882878</v>
      </c>
      <c r="C2263">
        <v>4</v>
      </c>
      <c r="D2263">
        <v>1</v>
      </c>
      <c r="E2263">
        <v>5</v>
      </c>
      <c r="F2263">
        <v>4.0999999999999996</v>
      </c>
      <c r="G2263">
        <v>1.26</v>
      </c>
      <c r="H2263">
        <v>2.7739999999999996</v>
      </c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</row>
    <row r="2264" spans="1:26" x14ac:dyDescent="0.25">
      <c r="A2264" t="s">
        <v>2486</v>
      </c>
      <c r="B2264">
        <v>9849.7003556044801</v>
      </c>
      <c r="C2264">
        <v>4</v>
      </c>
      <c r="D2264">
        <v>1</v>
      </c>
      <c r="E2264">
        <v>5</v>
      </c>
      <c r="F2264">
        <v>4</v>
      </c>
      <c r="G2264">
        <v>1.26</v>
      </c>
      <c r="H2264">
        <v>2.7239999999999998</v>
      </c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</row>
    <row r="2265" spans="1:26" x14ac:dyDescent="0.25">
      <c r="A2265" t="s">
        <v>2487</v>
      </c>
      <c r="B2265">
        <v>9547.2972745113602</v>
      </c>
      <c r="C2265">
        <v>4</v>
      </c>
      <c r="D2265">
        <v>2</v>
      </c>
      <c r="E2265">
        <v>4</v>
      </c>
      <c r="F2265">
        <v>4</v>
      </c>
      <c r="G2265">
        <v>1.26</v>
      </c>
      <c r="H2265">
        <v>2.7089999999999996</v>
      </c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</row>
    <row r="2266" spans="1:26" x14ac:dyDescent="0.25">
      <c r="A2266" t="s">
        <v>2488</v>
      </c>
      <c r="B2266">
        <v>10873.310784860159</v>
      </c>
      <c r="C2266">
        <v>4</v>
      </c>
      <c r="D2266">
        <v>1</v>
      </c>
      <c r="E2266">
        <v>5</v>
      </c>
      <c r="F2266">
        <v>4.0999999999999996</v>
      </c>
      <c r="G2266">
        <v>1.26</v>
      </c>
      <c r="H2266">
        <v>2.7589999999999995</v>
      </c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</row>
    <row r="2267" spans="1:26" x14ac:dyDescent="0.25">
      <c r="A2267" t="s">
        <v>2489</v>
      </c>
      <c r="B2267">
        <v>9057.69228607488</v>
      </c>
      <c r="C2267">
        <v>4</v>
      </c>
      <c r="D2267">
        <v>2</v>
      </c>
      <c r="E2267">
        <v>4</v>
      </c>
      <c r="F2267">
        <v>4</v>
      </c>
      <c r="G2267">
        <v>1.26</v>
      </c>
      <c r="H2267">
        <v>2.6989999999999998</v>
      </c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</row>
    <row r="2268" spans="1:26" x14ac:dyDescent="0.25">
      <c r="A2268" t="s">
        <v>2490</v>
      </c>
      <c r="B2268">
        <v>9057.69228607488</v>
      </c>
      <c r="C2268">
        <v>4</v>
      </c>
      <c r="D2268">
        <v>1</v>
      </c>
      <c r="E2268">
        <v>5</v>
      </c>
      <c r="F2268">
        <v>4</v>
      </c>
      <c r="G2268">
        <v>1.26</v>
      </c>
      <c r="H2268">
        <v>2.6989999999999998</v>
      </c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</row>
    <row r="2269" spans="1:26" x14ac:dyDescent="0.25">
      <c r="A2269" t="s">
        <v>2491</v>
      </c>
      <c r="B2269">
        <v>11232.114440601601</v>
      </c>
      <c r="C2269">
        <v>4</v>
      </c>
      <c r="D2269">
        <v>1</v>
      </c>
      <c r="E2269">
        <v>5</v>
      </c>
      <c r="F2269">
        <v>4</v>
      </c>
      <c r="G2269">
        <v>1.26</v>
      </c>
      <c r="H2269">
        <v>2.7689999999999997</v>
      </c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</row>
    <row r="2270" spans="1:26" x14ac:dyDescent="0.25">
      <c r="A2270" t="s">
        <v>2492</v>
      </c>
      <c r="B2270">
        <v>10656.108571852801</v>
      </c>
      <c r="C2270">
        <v>4</v>
      </c>
      <c r="D2270">
        <v>1</v>
      </c>
      <c r="E2270">
        <v>5</v>
      </c>
      <c r="F2270">
        <v>4</v>
      </c>
      <c r="G2270">
        <v>1.26</v>
      </c>
      <c r="H2270">
        <v>2.7589999999999999</v>
      </c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</row>
    <row r="2271" spans="1:26" x14ac:dyDescent="0.25">
      <c r="A2271" t="s">
        <v>2493</v>
      </c>
      <c r="B2271">
        <v>13504.780067143674</v>
      </c>
      <c r="C2271">
        <v>4</v>
      </c>
      <c r="D2271">
        <v>3</v>
      </c>
      <c r="E2271">
        <v>3</v>
      </c>
      <c r="F2271">
        <v>4</v>
      </c>
      <c r="G2271">
        <v>1.26</v>
      </c>
      <c r="H2271">
        <v>2.7990000000000004</v>
      </c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</row>
    <row r="2272" spans="1:26" x14ac:dyDescent="0.25">
      <c r="A2272" t="s">
        <v>2494</v>
      </c>
      <c r="B2272">
        <v>13504.780067143674</v>
      </c>
      <c r="C2272">
        <v>4</v>
      </c>
      <c r="D2272">
        <v>2</v>
      </c>
      <c r="E2272">
        <v>4</v>
      </c>
      <c r="F2272">
        <v>4</v>
      </c>
      <c r="G2272">
        <v>1.26</v>
      </c>
      <c r="H2272">
        <v>2.7990000000000004</v>
      </c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</row>
    <row r="2273" spans="1:26" x14ac:dyDescent="0.25">
      <c r="A2273" t="s">
        <v>2495</v>
      </c>
      <c r="B2273">
        <v>13090.159626485756</v>
      </c>
      <c r="C2273">
        <v>4</v>
      </c>
      <c r="D2273">
        <v>3</v>
      </c>
      <c r="E2273">
        <v>3</v>
      </c>
      <c r="F2273">
        <v>4</v>
      </c>
      <c r="G2273">
        <v>1.26</v>
      </c>
      <c r="H2273">
        <v>2.7839999999999998</v>
      </c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</row>
    <row r="2274" spans="1:26" x14ac:dyDescent="0.25">
      <c r="A2274" t="s">
        <v>2496</v>
      </c>
      <c r="B2274">
        <v>14908.237352386554</v>
      </c>
      <c r="C2274">
        <v>4</v>
      </c>
      <c r="D2274">
        <v>2</v>
      </c>
      <c r="E2274">
        <v>4</v>
      </c>
      <c r="F2274">
        <v>4.0999999999999996</v>
      </c>
      <c r="G2274">
        <v>1.26</v>
      </c>
      <c r="H2274">
        <v>2.8339999999999996</v>
      </c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</row>
    <row r="2275" spans="1:26" x14ac:dyDescent="0.25">
      <c r="A2275" t="s">
        <v>2497</v>
      </c>
      <c r="B2275">
        <v>12418.869389230076</v>
      </c>
      <c r="C2275">
        <v>4</v>
      </c>
      <c r="D2275">
        <v>3</v>
      </c>
      <c r="E2275">
        <v>3</v>
      </c>
      <c r="F2275">
        <v>4</v>
      </c>
      <c r="G2275">
        <v>1.26</v>
      </c>
      <c r="H2275">
        <v>2.774</v>
      </c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</row>
    <row r="2276" spans="1:26" x14ac:dyDescent="0.25">
      <c r="A2276" t="s">
        <v>2498</v>
      </c>
      <c r="B2276">
        <v>12418.869389230076</v>
      </c>
      <c r="C2276">
        <v>4</v>
      </c>
      <c r="D2276">
        <v>2</v>
      </c>
      <c r="E2276">
        <v>4</v>
      </c>
      <c r="F2276">
        <v>4</v>
      </c>
      <c r="G2276">
        <v>1.26</v>
      </c>
      <c r="H2276">
        <v>2.774</v>
      </c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</row>
    <row r="2277" spans="1:26" x14ac:dyDescent="0.25">
      <c r="A2277" t="s">
        <v>2499</v>
      </c>
      <c r="B2277">
        <v>14610.434575564797</v>
      </c>
      <c r="C2277">
        <v>4</v>
      </c>
      <c r="D2277">
        <v>2</v>
      </c>
      <c r="E2277">
        <v>4</v>
      </c>
      <c r="F2277">
        <v>4</v>
      </c>
      <c r="G2277">
        <v>1.26</v>
      </c>
      <c r="H2277">
        <v>2.8340000000000005</v>
      </c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</row>
    <row r="2278" spans="1:26" x14ac:dyDescent="0.25">
      <c r="A2278" t="s">
        <v>2500</v>
      </c>
      <c r="B2278">
        <v>14610.434575564797</v>
      </c>
      <c r="C2278">
        <v>4</v>
      </c>
      <c r="D2278">
        <v>1</v>
      </c>
      <c r="E2278">
        <v>5</v>
      </c>
      <c r="F2278">
        <v>4</v>
      </c>
      <c r="G2278">
        <v>1.26</v>
      </c>
      <c r="H2278">
        <v>2.8340000000000005</v>
      </c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</row>
    <row r="2279" spans="1:26" x14ac:dyDescent="0.25">
      <c r="A2279" t="s">
        <v>2501</v>
      </c>
      <c r="B2279">
        <v>9649.6921401753571</v>
      </c>
      <c r="C2279">
        <v>4</v>
      </c>
      <c r="D2279">
        <v>3</v>
      </c>
      <c r="E2279">
        <v>3</v>
      </c>
      <c r="F2279">
        <v>4</v>
      </c>
      <c r="G2279">
        <v>1.26</v>
      </c>
      <c r="H2279">
        <v>2.7090000000000001</v>
      </c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</row>
    <row r="2280" spans="1:26" x14ac:dyDescent="0.25">
      <c r="A2280" t="s">
        <v>2502</v>
      </c>
      <c r="B2280">
        <v>10989.927159644154</v>
      </c>
      <c r="C2280">
        <v>4</v>
      </c>
      <c r="D2280">
        <v>2</v>
      </c>
      <c r="E2280">
        <v>4</v>
      </c>
      <c r="F2280">
        <v>4.0999999999999996</v>
      </c>
      <c r="G2280">
        <v>1.26</v>
      </c>
      <c r="H2280">
        <v>2.7589999999999995</v>
      </c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</row>
    <row r="2281" spans="1:26" x14ac:dyDescent="0.25">
      <c r="A2281" t="s">
        <v>2503</v>
      </c>
      <c r="B2281">
        <v>9154.8361329868767</v>
      </c>
      <c r="C2281">
        <v>4</v>
      </c>
      <c r="D2281">
        <v>3</v>
      </c>
      <c r="E2281">
        <v>3</v>
      </c>
      <c r="F2281">
        <v>4</v>
      </c>
      <c r="G2281">
        <v>1.26</v>
      </c>
      <c r="H2281">
        <v>2.6990000000000003</v>
      </c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</row>
    <row r="2282" spans="1:26" x14ac:dyDescent="0.25">
      <c r="A2282" t="s">
        <v>2504</v>
      </c>
      <c r="B2282">
        <v>9154.8361329868767</v>
      </c>
      <c r="C2282">
        <v>4</v>
      </c>
      <c r="D2282">
        <v>2</v>
      </c>
      <c r="E2282">
        <v>4</v>
      </c>
      <c r="F2282">
        <v>4</v>
      </c>
      <c r="G2282">
        <v>1.26</v>
      </c>
      <c r="H2282">
        <v>2.6990000000000003</v>
      </c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</row>
    <row r="2283" spans="1:26" x14ac:dyDescent="0.25">
      <c r="A2283" t="s">
        <v>2505</v>
      </c>
      <c r="B2283">
        <v>10439.725414809598</v>
      </c>
      <c r="C2283">
        <v>4</v>
      </c>
      <c r="D2283">
        <v>2</v>
      </c>
      <c r="E2283">
        <v>4</v>
      </c>
      <c r="F2283">
        <v>4</v>
      </c>
      <c r="G2283">
        <v>1.26</v>
      </c>
      <c r="H2283">
        <v>2.7440000000000002</v>
      </c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</row>
    <row r="2284" spans="1:26" x14ac:dyDescent="0.25">
      <c r="A2284" t="s">
        <v>2506</v>
      </c>
      <c r="B2284">
        <v>9805.3323359846363</v>
      </c>
      <c r="C2284">
        <v>4</v>
      </c>
      <c r="D2284">
        <v>2</v>
      </c>
      <c r="E2284">
        <v>4</v>
      </c>
      <c r="F2284">
        <v>4</v>
      </c>
      <c r="G2284">
        <v>1.26</v>
      </c>
      <c r="H2284">
        <v>2.7139999999999995</v>
      </c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</row>
    <row r="2285" spans="1:26" x14ac:dyDescent="0.25">
      <c r="A2285" t="s">
        <v>2507</v>
      </c>
      <c r="B2285">
        <v>11167.184049315836</v>
      </c>
      <c r="C2285">
        <v>4</v>
      </c>
      <c r="D2285">
        <v>1</v>
      </c>
      <c r="E2285">
        <v>5</v>
      </c>
      <c r="F2285">
        <v>4.0999999999999996</v>
      </c>
      <c r="G2285">
        <v>1.26</v>
      </c>
      <c r="H2285">
        <v>2.7639999999999993</v>
      </c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</row>
    <row r="2286" spans="1:26" x14ac:dyDescent="0.25">
      <c r="A2286" t="s">
        <v>2508</v>
      </c>
      <c r="B2286">
        <v>9302.4947802931183</v>
      </c>
      <c r="C2286">
        <v>4</v>
      </c>
      <c r="D2286">
        <v>2</v>
      </c>
      <c r="E2286">
        <v>4</v>
      </c>
      <c r="F2286">
        <v>4</v>
      </c>
      <c r="G2286">
        <v>1.26</v>
      </c>
      <c r="H2286">
        <v>2.7039999999999997</v>
      </c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</row>
    <row r="2287" spans="1:26" x14ac:dyDescent="0.25">
      <c r="A2287" t="s">
        <v>2509</v>
      </c>
      <c r="B2287">
        <v>9302.4947802931183</v>
      </c>
      <c r="C2287">
        <v>4</v>
      </c>
      <c r="D2287">
        <v>1</v>
      </c>
      <c r="E2287">
        <v>5</v>
      </c>
      <c r="F2287">
        <v>4</v>
      </c>
      <c r="G2287">
        <v>1.26</v>
      </c>
      <c r="H2287">
        <v>2.7039999999999997</v>
      </c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</row>
    <row r="2288" spans="1:26" x14ac:dyDescent="0.25">
      <c r="A2288" t="s">
        <v>2510</v>
      </c>
      <c r="B2288">
        <v>9016.8918703718373</v>
      </c>
      <c r="C2288">
        <v>4</v>
      </c>
      <c r="D2288">
        <v>2</v>
      </c>
      <c r="E2288">
        <v>4</v>
      </c>
      <c r="F2288">
        <v>4</v>
      </c>
      <c r="G2288">
        <v>1.26</v>
      </c>
      <c r="H2288">
        <v>2.6889999999999996</v>
      </c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</row>
    <row r="2289" spans="1:26" x14ac:dyDescent="0.25">
      <c r="A2289" t="s">
        <v>2511</v>
      </c>
      <c r="B2289">
        <v>10608.108082790399</v>
      </c>
      <c r="C2289">
        <v>4</v>
      </c>
      <c r="D2289">
        <v>1</v>
      </c>
      <c r="E2289">
        <v>5</v>
      </c>
      <c r="F2289">
        <v>4</v>
      </c>
      <c r="G2289">
        <v>1.26</v>
      </c>
      <c r="H2289">
        <v>2.7489999999999997</v>
      </c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</row>
    <row r="2290" spans="1:26" x14ac:dyDescent="0.25">
      <c r="A2290" t="s">
        <v>2512</v>
      </c>
      <c r="B2290">
        <v>9143.8615037951986</v>
      </c>
      <c r="C2290">
        <v>5</v>
      </c>
      <c r="D2290">
        <v>1</v>
      </c>
      <c r="E2290">
        <v>4</v>
      </c>
      <c r="F2290">
        <v>4.25</v>
      </c>
      <c r="G2290">
        <v>1.26</v>
      </c>
      <c r="H2290">
        <v>2.7190000000000003</v>
      </c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</row>
    <row r="2291" spans="1:26" x14ac:dyDescent="0.25">
      <c r="A2291" t="s">
        <v>2513</v>
      </c>
      <c r="B2291">
        <v>12062.1151752192</v>
      </c>
      <c r="C2291">
        <v>4</v>
      </c>
      <c r="D2291">
        <v>2</v>
      </c>
      <c r="E2291">
        <v>4</v>
      </c>
      <c r="F2291">
        <v>4.25</v>
      </c>
      <c r="G2291">
        <v>1.26</v>
      </c>
      <c r="H2291">
        <v>2.794</v>
      </c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</row>
    <row r="2292" spans="1:26" x14ac:dyDescent="0.25">
      <c r="A2292" t="s">
        <v>2514</v>
      </c>
      <c r="B2292">
        <v>13737.408949555198</v>
      </c>
      <c r="C2292">
        <v>4</v>
      </c>
      <c r="D2292">
        <v>1</v>
      </c>
      <c r="E2292">
        <v>5</v>
      </c>
      <c r="F2292">
        <v>4.25</v>
      </c>
      <c r="G2292">
        <v>1.26</v>
      </c>
      <c r="H2292">
        <v>2.8439999999999999</v>
      </c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</row>
    <row r="2293" spans="1:26" x14ac:dyDescent="0.25">
      <c r="A2293" t="s">
        <v>2515</v>
      </c>
      <c r="B2293">
        <v>11443.545166233598</v>
      </c>
      <c r="C2293">
        <v>4</v>
      </c>
      <c r="D2293">
        <v>2</v>
      </c>
      <c r="E2293">
        <v>4</v>
      </c>
      <c r="F2293">
        <v>4.25</v>
      </c>
      <c r="G2293">
        <v>1.26</v>
      </c>
      <c r="H2293">
        <v>2.7840000000000003</v>
      </c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</row>
    <row r="2294" spans="1:26" x14ac:dyDescent="0.25">
      <c r="A2294" t="s">
        <v>2516</v>
      </c>
      <c r="B2294">
        <v>11443.545166233598</v>
      </c>
      <c r="C2294">
        <v>4</v>
      </c>
      <c r="D2294">
        <v>1</v>
      </c>
      <c r="E2294">
        <v>5</v>
      </c>
      <c r="F2294">
        <v>4.25</v>
      </c>
      <c r="G2294">
        <v>1.26</v>
      </c>
      <c r="H2294">
        <v>2.7840000000000003</v>
      </c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</row>
    <row r="2295" spans="1:26" x14ac:dyDescent="0.25">
      <c r="A2295" t="s">
        <v>2517</v>
      </c>
      <c r="B2295">
        <v>11092.208253235198</v>
      </c>
      <c r="C2295">
        <v>4</v>
      </c>
      <c r="D2295">
        <v>2</v>
      </c>
      <c r="E2295">
        <v>4</v>
      </c>
      <c r="F2295">
        <v>4.25</v>
      </c>
      <c r="G2295">
        <v>1.26</v>
      </c>
      <c r="H2295">
        <v>2.7690000000000001</v>
      </c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</row>
    <row r="2296" spans="1:26" x14ac:dyDescent="0.25">
      <c r="A2296" t="s">
        <v>2518</v>
      </c>
      <c r="B2296">
        <v>13049.656768511999</v>
      </c>
      <c r="C2296">
        <v>4</v>
      </c>
      <c r="D2296">
        <v>1</v>
      </c>
      <c r="E2296">
        <v>5</v>
      </c>
      <c r="F2296">
        <v>4.25</v>
      </c>
      <c r="G2296">
        <v>1.26</v>
      </c>
      <c r="H2296">
        <v>2.8290000000000002</v>
      </c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</row>
    <row r="2297" spans="1:26" x14ac:dyDescent="0.25">
      <c r="A2297" t="s">
        <v>2519</v>
      </c>
      <c r="B2297">
        <v>12256.665419980796</v>
      </c>
      <c r="C2297">
        <v>4</v>
      </c>
      <c r="D2297">
        <v>1</v>
      </c>
      <c r="E2297">
        <v>5</v>
      </c>
      <c r="F2297">
        <v>4.25</v>
      </c>
      <c r="G2297">
        <v>1.26</v>
      </c>
      <c r="H2297">
        <v>2.7989999999999999</v>
      </c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</row>
    <row r="2298" spans="1:26" x14ac:dyDescent="0.25">
      <c r="A2298" t="s">
        <v>2520</v>
      </c>
      <c r="B2298">
        <v>11628.118475366398</v>
      </c>
      <c r="C2298">
        <v>4</v>
      </c>
      <c r="D2298">
        <v>1</v>
      </c>
      <c r="E2298">
        <v>5</v>
      </c>
      <c r="F2298">
        <v>4.25</v>
      </c>
      <c r="G2298">
        <v>1.26</v>
      </c>
      <c r="H2298">
        <v>2.7890000000000001</v>
      </c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</row>
    <row r="2299" spans="1:26" x14ac:dyDescent="0.25">
      <c r="A2299" t="s">
        <v>2521</v>
      </c>
      <c r="B2299">
        <v>11271.114837964798</v>
      </c>
      <c r="C2299">
        <v>4</v>
      </c>
      <c r="D2299">
        <v>1</v>
      </c>
      <c r="E2299">
        <v>5</v>
      </c>
      <c r="F2299">
        <v>4.25</v>
      </c>
      <c r="G2299">
        <v>1.26</v>
      </c>
      <c r="H2299">
        <v>2.774</v>
      </c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</row>
    <row r="2300" spans="1:26" x14ac:dyDescent="0.25">
      <c r="A2300" t="s">
        <v>2522</v>
      </c>
      <c r="B2300">
        <v>11777.893999872002</v>
      </c>
      <c r="C2300">
        <v>5</v>
      </c>
      <c r="D2300">
        <v>2</v>
      </c>
      <c r="E2300">
        <v>3</v>
      </c>
      <c r="F2300">
        <v>5.5</v>
      </c>
      <c r="G2300">
        <v>1.28</v>
      </c>
      <c r="H2300">
        <v>2.8030000000000004</v>
      </c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</row>
    <row r="2301" spans="1:26" x14ac:dyDescent="0.25">
      <c r="A2301" t="s">
        <v>2523</v>
      </c>
      <c r="B2301">
        <v>11967.860032128001</v>
      </c>
      <c r="C2301">
        <v>5</v>
      </c>
      <c r="D2301">
        <v>1</v>
      </c>
      <c r="E2301">
        <v>4</v>
      </c>
      <c r="F2301">
        <v>5.5</v>
      </c>
      <c r="G2301">
        <v>1.28</v>
      </c>
      <c r="H2301">
        <v>2.8080000000000003</v>
      </c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</row>
    <row r="2302" spans="1:26" x14ac:dyDescent="0.25">
      <c r="A2302" t="s">
        <v>2524</v>
      </c>
      <c r="B2302">
        <v>12327.284399975999</v>
      </c>
      <c r="C2302">
        <v>6</v>
      </c>
      <c r="D2302">
        <v>2</v>
      </c>
      <c r="E2302">
        <v>2</v>
      </c>
      <c r="F2302">
        <v>6</v>
      </c>
      <c r="G2302">
        <v>1.26</v>
      </c>
      <c r="H2302">
        <v>2.8559999999999999</v>
      </c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</row>
    <row r="2303" spans="1:26" x14ac:dyDescent="0.25">
      <c r="A2303" t="s">
        <v>2525</v>
      </c>
      <c r="B2303">
        <v>9447.6717696614396</v>
      </c>
      <c r="C2303">
        <v>4</v>
      </c>
      <c r="D2303">
        <v>3</v>
      </c>
      <c r="E2303">
        <v>3</v>
      </c>
      <c r="F2303">
        <v>4</v>
      </c>
      <c r="G2303">
        <v>1.26</v>
      </c>
      <c r="H2303">
        <v>2.7240000000000002</v>
      </c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</row>
    <row r="2304" spans="1:26" x14ac:dyDescent="0.25">
      <c r="A2304" t="s">
        <v>2526</v>
      </c>
      <c r="B2304">
        <v>10759.848404336639</v>
      </c>
      <c r="C2304">
        <v>4</v>
      </c>
      <c r="D2304">
        <v>2</v>
      </c>
      <c r="E2304">
        <v>4</v>
      </c>
      <c r="F2304">
        <v>4.0999999999999996</v>
      </c>
      <c r="G2304">
        <v>1.26</v>
      </c>
      <c r="H2304">
        <v>2.774</v>
      </c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</row>
    <row r="2305" spans="1:26" x14ac:dyDescent="0.25">
      <c r="A2305" t="s">
        <v>2527</v>
      </c>
      <c r="B2305">
        <v>9447.6717696614396</v>
      </c>
      <c r="C2305">
        <v>4</v>
      </c>
      <c r="D2305">
        <v>2</v>
      </c>
      <c r="E2305">
        <v>4</v>
      </c>
      <c r="F2305">
        <v>4</v>
      </c>
      <c r="G2305">
        <v>1.26</v>
      </c>
      <c r="H2305">
        <v>2.7240000000000002</v>
      </c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</row>
    <row r="2306" spans="1:26" x14ac:dyDescent="0.25">
      <c r="A2306" t="s">
        <v>2528</v>
      </c>
      <c r="B2306">
        <v>10759.848404336639</v>
      </c>
      <c r="C2306">
        <v>4</v>
      </c>
      <c r="D2306">
        <v>1</v>
      </c>
      <c r="E2306">
        <v>5</v>
      </c>
      <c r="F2306">
        <v>4.0999999999999996</v>
      </c>
      <c r="G2306">
        <v>1.26</v>
      </c>
      <c r="H2306">
        <v>2.774</v>
      </c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</row>
    <row r="2307" spans="1:26" x14ac:dyDescent="0.25">
      <c r="A2307" t="s">
        <v>2529</v>
      </c>
      <c r="B2307">
        <v>9157.6116714700802</v>
      </c>
      <c r="C2307">
        <v>4</v>
      </c>
      <c r="D2307">
        <v>3</v>
      </c>
      <c r="E2307">
        <v>3</v>
      </c>
      <c r="F2307">
        <v>4</v>
      </c>
      <c r="G2307">
        <v>1.26</v>
      </c>
      <c r="H2307">
        <v>2.7090000000000001</v>
      </c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</row>
    <row r="2308" spans="1:26" x14ac:dyDescent="0.25">
      <c r="A2308" t="s">
        <v>2530</v>
      </c>
      <c r="B2308">
        <v>10429.50218139648</v>
      </c>
      <c r="C2308">
        <v>4</v>
      </c>
      <c r="D2308">
        <v>2</v>
      </c>
      <c r="E2308">
        <v>4</v>
      </c>
      <c r="F2308">
        <v>4.0999999999999996</v>
      </c>
      <c r="G2308">
        <v>1.26</v>
      </c>
      <c r="H2308">
        <v>2.7589999999999995</v>
      </c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</row>
    <row r="2309" spans="1:26" x14ac:dyDescent="0.25">
      <c r="A2309" t="s">
        <v>2531</v>
      </c>
      <c r="B2309">
        <v>10773.660789964801</v>
      </c>
      <c r="C2309">
        <v>4</v>
      </c>
      <c r="D2309">
        <v>2</v>
      </c>
      <c r="E2309">
        <v>4</v>
      </c>
      <c r="F2309">
        <v>4</v>
      </c>
      <c r="G2309">
        <v>1.26</v>
      </c>
      <c r="H2309">
        <v>2.7690000000000001</v>
      </c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</row>
    <row r="2310" spans="1:26" x14ac:dyDescent="0.25">
      <c r="A2310" t="s">
        <v>2532</v>
      </c>
      <c r="B2310">
        <v>12270.0025663488</v>
      </c>
      <c r="C2310">
        <v>4</v>
      </c>
      <c r="D2310">
        <v>1</v>
      </c>
      <c r="E2310">
        <v>5</v>
      </c>
      <c r="F2310">
        <v>4.0999999999999996</v>
      </c>
      <c r="G2310">
        <v>1.26</v>
      </c>
      <c r="H2310">
        <v>2.819</v>
      </c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</row>
    <row r="2311" spans="1:26" x14ac:dyDescent="0.25">
      <c r="A2311" t="s">
        <v>2533</v>
      </c>
      <c r="B2311">
        <v>10221.1653648384</v>
      </c>
      <c r="C2311">
        <v>4</v>
      </c>
      <c r="D2311">
        <v>2</v>
      </c>
      <c r="E2311">
        <v>4</v>
      </c>
      <c r="F2311">
        <v>4</v>
      </c>
      <c r="G2311">
        <v>1.26</v>
      </c>
      <c r="H2311">
        <v>2.7590000000000003</v>
      </c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</row>
    <row r="2312" spans="1:26" x14ac:dyDescent="0.25">
      <c r="A2312" t="s">
        <v>2534</v>
      </c>
      <c r="B2312">
        <v>10221.1653648384</v>
      </c>
      <c r="C2312">
        <v>4</v>
      </c>
      <c r="D2312">
        <v>1</v>
      </c>
      <c r="E2312">
        <v>5</v>
      </c>
      <c r="F2312">
        <v>4</v>
      </c>
      <c r="G2312">
        <v>1.26</v>
      </c>
      <c r="H2312">
        <v>2.7590000000000003</v>
      </c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</row>
    <row r="2313" spans="1:26" x14ac:dyDescent="0.25">
      <c r="A2313" t="s">
        <v>2535</v>
      </c>
      <c r="B2313">
        <v>12462.886164234242</v>
      </c>
      <c r="C2313">
        <v>3</v>
      </c>
      <c r="D2313">
        <v>4</v>
      </c>
      <c r="E2313">
        <v>3</v>
      </c>
      <c r="F2313">
        <v>4</v>
      </c>
      <c r="G2313">
        <v>1.26</v>
      </c>
      <c r="H2313">
        <v>2.7990000000000004</v>
      </c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</row>
    <row r="2314" spans="1:26" x14ac:dyDescent="0.25">
      <c r="A2314" t="s">
        <v>2536</v>
      </c>
      <c r="B2314">
        <v>14193.842575933439</v>
      </c>
      <c r="C2314">
        <v>3</v>
      </c>
      <c r="D2314">
        <v>3</v>
      </c>
      <c r="E2314">
        <v>4</v>
      </c>
      <c r="F2314">
        <v>4.0999999999999996</v>
      </c>
      <c r="G2314">
        <v>1.26</v>
      </c>
      <c r="H2314">
        <v>2.8490000000000002</v>
      </c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</row>
    <row r="2315" spans="1:26" x14ac:dyDescent="0.25">
      <c r="A2315" t="s">
        <v>2537</v>
      </c>
      <c r="B2315">
        <v>12462.886164234242</v>
      </c>
      <c r="C2315">
        <v>3</v>
      </c>
      <c r="D2315">
        <v>3</v>
      </c>
      <c r="E2315">
        <v>4</v>
      </c>
      <c r="F2315">
        <v>4</v>
      </c>
      <c r="G2315">
        <v>1.26</v>
      </c>
      <c r="H2315">
        <v>2.7990000000000004</v>
      </c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</row>
    <row r="2316" spans="1:26" x14ac:dyDescent="0.25">
      <c r="A2316" t="s">
        <v>2538</v>
      </c>
      <c r="B2316">
        <v>14193.842575933439</v>
      </c>
      <c r="C2316">
        <v>3</v>
      </c>
      <c r="D2316">
        <v>2</v>
      </c>
      <c r="E2316">
        <v>5</v>
      </c>
      <c r="F2316">
        <v>4.0999999999999996</v>
      </c>
      <c r="G2316">
        <v>1.26</v>
      </c>
      <c r="H2316">
        <v>2.8490000000000002</v>
      </c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</row>
    <row r="2317" spans="1:26" x14ac:dyDescent="0.25">
      <c r="A2317" t="s">
        <v>2539</v>
      </c>
      <c r="B2317">
        <v>12080.253694279681</v>
      </c>
      <c r="C2317">
        <v>3</v>
      </c>
      <c r="D2317">
        <v>4</v>
      </c>
      <c r="E2317">
        <v>3</v>
      </c>
      <c r="F2317">
        <v>4</v>
      </c>
      <c r="G2317">
        <v>1.26</v>
      </c>
      <c r="H2317">
        <v>2.7839999999999998</v>
      </c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</row>
    <row r="2318" spans="1:26" x14ac:dyDescent="0.25">
      <c r="A2318" t="s">
        <v>2540</v>
      </c>
      <c r="B2318">
        <v>13758.066707374079</v>
      </c>
      <c r="C2318">
        <v>3</v>
      </c>
      <c r="D2318">
        <v>3</v>
      </c>
      <c r="E2318">
        <v>4</v>
      </c>
      <c r="F2318">
        <v>4.0999999999999996</v>
      </c>
      <c r="G2318">
        <v>1.26</v>
      </c>
      <c r="H2318">
        <v>2.8339999999999996</v>
      </c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</row>
    <row r="2319" spans="1:26" x14ac:dyDescent="0.25">
      <c r="A2319" t="s">
        <v>2541</v>
      </c>
      <c r="B2319">
        <v>11460.753504829441</v>
      </c>
      <c r="C2319">
        <v>3</v>
      </c>
      <c r="D2319">
        <v>4</v>
      </c>
      <c r="E2319">
        <v>3</v>
      </c>
      <c r="F2319">
        <v>4</v>
      </c>
      <c r="G2319">
        <v>1.26</v>
      </c>
      <c r="H2319">
        <v>2.774</v>
      </c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</row>
    <row r="2320" spans="1:26" x14ac:dyDescent="0.25">
      <c r="A2320" t="s">
        <v>2542</v>
      </c>
      <c r="B2320">
        <v>11460.753504829441</v>
      </c>
      <c r="C2320">
        <v>3</v>
      </c>
      <c r="D2320">
        <v>3</v>
      </c>
      <c r="E2320">
        <v>4</v>
      </c>
      <c r="F2320">
        <v>4</v>
      </c>
      <c r="G2320">
        <v>1.26</v>
      </c>
      <c r="H2320">
        <v>2.774</v>
      </c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</row>
    <row r="2321" spans="1:26" x14ac:dyDescent="0.25">
      <c r="A2321" t="s">
        <v>2543</v>
      </c>
      <c r="B2321">
        <v>14212.063169740801</v>
      </c>
      <c r="C2321">
        <v>3</v>
      </c>
      <c r="D2321">
        <v>3</v>
      </c>
      <c r="E2321">
        <v>4</v>
      </c>
      <c r="F2321">
        <v>4</v>
      </c>
      <c r="G2321">
        <v>1.26</v>
      </c>
      <c r="H2321">
        <v>2.8440000000000003</v>
      </c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</row>
    <row r="2322" spans="1:26" x14ac:dyDescent="0.25">
      <c r="A2322" t="s">
        <v>2544</v>
      </c>
      <c r="B2322">
        <v>13483.239417446403</v>
      </c>
      <c r="C2322">
        <v>3</v>
      </c>
      <c r="D2322">
        <v>3</v>
      </c>
      <c r="E2322">
        <v>4</v>
      </c>
      <c r="F2322">
        <v>4</v>
      </c>
      <c r="G2322">
        <v>1.26</v>
      </c>
      <c r="H2322">
        <v>2.8340000000000005</v>
      </c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</row>
    <row r="2323" spans="1:26" x14ac:dyDescent="0.25">
      <c r="A2323" t="s">
        <v>2545</v>
      </c>
      <c r="B2323">
        <v>13483.239417446403</v>
      </c>
      <c r="C2323">
        <v>3</v>
      </c>
      <c r="D2323">
        <v>2</v>
      </c>
      <c r="E2323">
        <v>5</v>
      </c>
      <c r="F2323">
        <v>4</v>
      </c>
      <c r="G2323">
        <v>1.26</v>
      </c>
      <c r="H2323">
        <v>2.8340000000000005</v>
      </c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</row>
    <row r="2324" spans="1:26" x14ac:dyDescent="0.25">
      <c r="A2324" t="s">
        <v>2546</v>
      </c>
      <c r="B2324">
        <v>12663.90045720576</v>
      </c>
      <c r="C2324">
        <v>3</v>
      </c>
      <c r="D2324">
        <v>3</v>
      </c>
      <c r="E2324">
        <v>4</v>
      </c>
      <c r="F2324">
        <v>4</v>
      </c>
      <c r="G2324">
        <v>1.26</v>
      </c>
      <c r="H2324">
        <v>2.8039999999999998</v>
      </c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</row>
    <row r="2325" spans="1:26" x14ac:dyDescent="0.25">
      <c r="A2325" t="s">
        <v>2547</v>
      </c>
      <c r="B2325">
        <v>14422.775520706558</v>
      </c>
      <c r="C2325">
        <v>3</v>
      </c>
      <c r="D2325">
        <v>2</v>
      </c>
      <c r="E2325">
        <v>5</v>
      </c>
      <c r="F2325">
        <v>4.0999999999999996</v>
      </c>
      <c r="G2325">
        <v>1.26</v>
      </c>
      <c r="H2325">
        <v>2.8540000000000001</v>
      </c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</row>
    <row r="2326" spans="1:26" x14ac:dyDescent="0.25">
      <c r="A2326" t="s">
        <v>2548</v>
      </c>
      <c r="B2326">
        <v>12663.90045720576</v>
      </c>
      <c r="C2326">
        <v>3</v>
      </c>
      <c r="D2326">
        <v>2</v>
      </c>
      <c r="E2326">
        <v>5</v>
      </c>
      <c r="F2326">
        <v>4</v>
      </c>
      <c r="G2326">
        <v>1.26</v>
      </c>
      <c r="H2326">
        <v>2.8039999999999998</v>
      </c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</row>
    <row r="2327" spans="1:26" x14ac:dyDescent="0.25">
      <c r="A2327" t="s">
        <v>2549</v>
      </c>
      <c r="B2327">
        <v>12275.096495800321</v>
      </c>
      <c r="C2327">
        <v>3</v>
      </c>
      <c r="D2327">
        <v>3</v>
      </c>
      <c r="E2327">
        <v>4</v>
      </c>
      <c r="F2327">
        <v>4</v>
      </c>
      <c r="G2327">
        <v>1.26</v>
      </c>
      <c r="H2327">
        <v>2.7889999999999997</v>
      </c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</row>
    <row r="2328" spans="1:26" x14ac:dyDescent="0.25">
      <c r="A2328" t="s">
        <v>2550</v>
      </c>
      <c r="B2328">
        <v>13979.971009105919</v>
      </c>
      <c r="C2328">
        <v>3</v>
      </c>
      <c r="D2328">
        <v>2</v>
      </c>
      <c r="E2328">
        <v>5</v>
      </c>
      <c r="F2328">
        <v>4.0999999999999996</v>
      </c>
      <c r="G2328">
        <v>1.26</v>
      </c>
      <c r="H2328">
        <v>2.8389999999999995</v>
      </c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</row>
    <row r="2329" spans="1:26" x14ac:dyDescent="0.25">
      <c r="A2329" t="s">
        <v>2551</v>
      </c>
      <c r="B2329">
        <v>11645.60436781056</v>
      </c>
      <c r="C2329">
        <v>3</v>
      </c>
      <c r="D2329">
        <v>3</v>
      </c>
      <c r="E2329">
        <v>4</v>
      </c>
      <c r="F2329">
        <v>4</v>
      </c>
      <c r="G2329">
        <v>1.26</v>
      </c>
      <c r="H2329">
        <v>2.7789999999999999</v>
      </c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</row>
    <row r="2330" spans="1:26" x14ac:dyDescent="0.25">
      <c r="A2330" t="s">
        <v>2552</v>
      </c>
      <c r="B2330">
        <v>11645.60436781056</v>
      </c>
      <c r="C2330">
        <v>3</v>
      </c>
      <c r="D2330">
        <v>2</v>
      </c>
      <c r="E2330">
        <v>5</v>
      </c>
      <c r="F2330">
        <v>4</v>
      </c>
      <c r="G2330">
        <v>1.26</v>
      </c>
      <c r="H2330">
        <v>2.7789999999999999</v>
      </c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</row>
    <row r="2331" spans="1:26" x14ac:dyDescent="0.25">
      <c r="A2331" t="s">
        <v>2553</v>
      </c>
      <c r="B2331">
        <v>14441.2899950592</v>
      </c>
      <c r="C2331">
        <v>3</v>
      </c>
      <c r="D2331">
        <v>2</v>
      </c>
      <c r="E2331">
        <v>5</v>
      </c>
      <c r="F2331">
        <v>4</v>
      </c>
      <c r="G2331">
        <v>1.26</v>
      </c>
      <c r="H2331">
        <v>2.8489999999999998</v>
      </c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</row>
    <row r="2332" spans="1:26" x14ac:dyDescent="0.25">
      <c r="A2332" t="s">
        <v>2554</v>
      </c>
      <c r="B2332">
        <v>13700.711020953602</v>
      </c>
      <c r="C2332">
        <v>3</v>
      </c>
      <c r="D2332">
        <v>2</v>
      </c>
      <c r="E2332">
        <v>5</v>
      </c>
      <c r="F2332">
        <v>4</v>
      </c>
      <c r="G2332">
        <v>1.26</v>
      </c>
      <c r="H2332">
        <v>2.839</v>
      </c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</row>
    <row r="2333" spans="1:26" x14ac:dyDescent="0.25">
      <c r="A2333" t="s">
        <v>2555</v>
      </c>
      <c r="B2333">
        <v>9405.114689617918</v>
      </c>
      <c r="C2333">
        <v>4</v>
      </c>
      <c r="D2333">
        <v>3</v>
      </c>
      <c r="E2333">
        <v>3</v>
      </c>
      <c r="F2333">
        <v>4</v>
      </c>
      <c r="G2333">
        <v>1.26</v>
      </c>
      <c r="H2333">
        <v>2.714</v>
      </c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</row>
    <row r="2334" spans="1:26" x14ac:dyDescent="0.25">
      <c r="A2334" t="s">
        <v>2556</v>
      </c>
      <c r="B2334">
        <v>10711.380618731517</v>
      </c>
      <c r="C2334">
        <v>4</v>
      </c>
      <c r="D2334">
        <v>2</v>
      </c>
      <c r="E2334">
        <v>4</v>
      </c>
      <c r="F2334">
        <v>4.0999999999999996</v>
      </c>
      <c r="G2334">
        <v>1.26</v>
      </c>
      <c r="H2334">
        <v>2.7640000000000002</v>
      </c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</row>
    <row r="2335" spans="1:26" x14ac:dyDescent="0.25">
      <c r="A2335" t="s">
        <v>2557</v>
      </c>
      <c r="B2335">
        <v>10175.124079411198</v>
      </c>
      <c r="C2335">
        <v>4</v>
      </c>
      <c r="D2335">
        <v>2</v>
      </c>
      <c r="E2335">
        <v>4</v>
      </c>
      <c r="F2335">
        <v>4</v>
      </c>
      <c r="G2335">
        <v>1.26</v>
      </c>
      <c r="H2335">
        <v>2.7490000000000001</v>
      </c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</row>
    <row r="2336" spans="1:26" x14ac:dyDescent="0.25">
      <c r="A2336" t="s">
        <v>2558</v>
      </c>
      <c r="B2336">
        <v>12406.747037368317</v>
      </c>
      <c r="C2336">
        <v>3</v>
      </c>
      <c r="D2336">
        <v>4</v>
      </c>
      <c r="E2336">
        <v>3</v>
      </c>
      <c r="F2336">
        <v>4</v>
      </c>
      <c r="G2336">
        <v>1.26</v>
      </c>
      <c r="H2336">
        <v>2.7890000000000001</v>
      </c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</row>
    <row r="2337" spans="1:26" x14ac:dyDescent="0.25">
      <c r="A2337" t="s">
        <v>2559</v>
      </c>
      <c r="B2337">
        <v>14129.906348113916</v>
      </c>
      <c r="C2337">
        <v>3</v>
      </c>
      <c r="D2337">
        <v>3</v>
      </c>
      <c r="E2337">
        <v>4</v>
      </c>
      <c r="F2337">
        <v>4.0999999999999996</v>
      </c>
      <c r="G2337">
        <v>1.26</v>
      </c>
      <c r="H2337">
        <v>2.839</v>
      </c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</row>
    <row r="2338" spans="1:26" x14ac:dyDescent="0.25">
      <c r="A2338" t="s">
        <v>2560</v>
      </c>
      <c r="B2338">
        <v>11770.503599554559</v>
      </c>
      <c r="C2338">
        <v>3</v>
      </c>
      <c r="D2338">
        <v>4</v>
      </c>
      <c r="E2338">
        <v>3</v>
      </c>
      <c r="F2338">
        <v>4</v>
      </c>
      <c r="G2338">
        <v>1.26</v>
      </c>
      <c r="H2338">
        <v>2.7790000000000004</v>
      </c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</row>
    <row r="2339" spans="1:26" x14ac:dyDescent="0.25">
      <c r="A2339" t="s">
        <v>2561</v>
      </c>
      <c r="B2339">
        <v>11770.503599554559</v>
      </c>
      <c r="C2339">
        <v>3</v>
      </c>
      <c r="D2339">
        <v>3</v>
      </c>
      <c r="E2339">
        <v>4</v>
      </c>
      <c r="F2339">
        <v>4</v>
      </c>
      <c r="G2339">
        <v>1.26</v>
      </c>
      <c r="H2339">
        <v>2.7790000000000004</v>
      </c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</row>
    <row r="2340" spans="1:26" x14ac:dyDescent="0.25">
      <c r="A2340" t="s">
        <v>2562</v>
      </c>
      <c r="B2340">
        <v>11409.128489041917</v>
      </c>
      <c r="C2340">
        <v>3</v>
      </c>
      <c r="D2340">
        <v>4</v>
      </c>
      <c r="E2340">
        <v>3</v>
      </c>
      <c r="F2340">
        <v>4</v>
      </c>
      <c r="G2340">
        <v>1.26</v>
      </c>
      <c r="H2340">
        <v>2.7640000000000002</v>
      </c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</row>
    <row r="2341" spans="1:26" x14ac:dyDescent="0.25">
      <c r="A2341" t="s">
        <v>2563</v>
      </c>
      <c r="B2341">
        <v>13422.504104755197</v>
      </c>
      <c r="C2341">
        <v>3</v>
      </c>
      <c r="D2341">
        <v>3</v>
      </c>
      <c r="E2341">
        <v>4</v>
      </c>
      <c r="F2341">
        <v>4</v>
      </c>
      <c r="G2341">
        <v>1.26</v>
      </c>
      <c r="H2341">
        <v>2.8240000000000003</v>
      </c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</row>
    <row r="2342" spans="1:26" x14ac:dyDescent="0.25">
      <c r="A2342" t="s">
        <v>2564</v>
      </c>
      <c r="B2342">
        <v>12606.855860551677</v>
      </c>
      <c r="C2342">
        <v>3</v>
      </c>
      <c r="D2342">
        <v>3</v>
      </c>
      <c r="E2342">
        <v>4</v>
      </c>
      <c r="F2342">
        <v>4</v>
      </c>
      <c r="G2342">
        <v>1.26</v>
      </c>
      <c r="H2342">
        <v>2.7939999999999996</v>
      </c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</row>
    <row r="2343" spans="1:26" x14ac:dyDescent="0.25">
      <c r="A2343" t="s">
        <v>2565</v>
      </c>
      <c r="B2343">
        <v>14357.808063406075</v>
      </c>
      <c r="C2343">
        <v>3</v>
      </c>
      <c r="D2343">
        <v>2</v>
      </c>
      <c r="E2343">
        <v>5</v>
      </c>
      <c r="F2343">
        <v>4.0999999999999996</v>
      </c>
      <c r="G2343">
        <v>1.26</v>
      </c>
      <c r="H2343">
        <v>2.8439999999999999</v>
      </c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</row>
    <row r="2344" spans="1:26" x14ac:dyDescent="0.25">
      <c r="A2344" t="s">
        <v>2566</v>
      </c>
      <c r="B2344">
        <v>11960.350431805438</v>
      </c>
      <c r="C2344">
        <v>3</v>
      </c>
      <c r="D2344">
        <v>3</v>
      </c>
      <c r="E2344">
        <v>4</v>
      </c>
      <c r="F2344">
        <v>4</v>
      </c>
      <c r="G2344">
        <v>1.26</v>
      </c>
      <c r="H2344">
        <v>2.7839999999999998</v>
      </c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</row>
    <row r="2345" spans="1:26" x14ac:dyDescent="0.25">
      <c r="A2345" t="s">
        <v>2567</v>
      </c>
      <c r="B2345">
        <v>11960.350431805438</v>
      </c>
      <c r="C2345">
        <v>3</v>
      </c>
      <c r="D2345">
        <v>2</v>
      </c>
      <c r="E2345">
        <v>5</v>
      </c>
      <c r="F2345">
        <v>4</v>
      </c>
      <c r="G2345">
        <v>1.26</v>
      </c>
      <c r="H2345">
        <v>2.7839999999999998</v>
      </c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</row>
    <row r="2346" spans="1:26" x14ac:dyDescent="0.25">
      <c r="A2346" t="s">
        <v>2568</v>
      </c>
      <c r="B2346">
        <v>11593.146690478077</v>
      </c>
      <c r="C2346">
        <v>3</v>
      </c>
      <c r="D2346">
        <v>3</v>
      </c>
      <c r="E2346">
        <v>4</v>
      </c>
      <c r="F2346">
        <v>4</v>
      </c>
      <c r="G2346">
        <v>1.26</v>
      </c>
      <c r="H2346">
        <v>2.7689999999999997</v>
      </c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</row>
    <row r="2347" spans="1:26" x14ac:dyDescent="0.25">
      <c r="A2347" t="s">
        <v>2569</v>
      </c>
      <c r="B2347">
        <v>13638.996106444796</v>
      </c>
      <c r="C2347">
        <v>3</v>
      </c>
      <c r="D2347">
        <v>2</v>
      </c>
      <c r="E2347">
        <v>5</v>
      </c>
      <c r="F2347">
        <v>4</v>
      </c>
      <c r="G2347">
        <v>1.26</v>
      </c>
      <c r="H2347">
        <v>2.8289999999999997</v>
      </c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</row>
    <row r="2348" spans="1:26" x14ac:dyDescent="0.25">
      <c r="A2348" t="s">
        <v>2570</v>
      </c>
      <c r="B2348">
        <v>11756.3933620224</v>
      </c>
      <c r="C2348">
        <v>4</v>
      </c>
      <c r="D2348">
        <v>2</v>
      </c>
      <c r="E2348">
        <v>4</v>
      </c>
      <c r="F2348">
        <v>4.25</v>
      </c>
      <c r="G2348">
        <v>1.26</v>
      </c>
      <c r="H2348">
        <v>2.7990000000000004</v>
      </c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</row>
    <row r="2349" spans="1:26" x14ac:dyDescent="0.25">
      <c r="A2349" t="s">
        <v>2571</v>
      </c>
      <c r="B2349">
        <v>13389.225773414397</v>
      </c>
      <c r="C2349">
        <v>4</v>
      </c>
      <c r="D2349">
        <v>1</v>
      </c>
      <c r="E2349">
        <v>5</v>
      </c>
      <c r="F2349">
        <v>4.25</v>
      </c>
      <c r="G2349">
        <v>1.26</v>
      </c>
      <c r="H2349">
        <v>2.8490000000000002</v>
      </c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</row>
    <row r="2350" spans="1:26" x14ac:dyDescent="0.25">
      <c r="A2350" t="s">
        <v>2572</v>
      </c>
      <c r="B2350">
        <v>11153.5013947392</v>
      </c>
      <c r="C2350">
        <v>4</v>
      </c>
      <c r="D2350">
        <v>2</v>
      </c>
      <c r="E2350">
        <v>4</v>
      </c>
      <c r="F2350">
        <v>4.25</v>
      </c>
      <c r="G2350">
        <v>1.26</v>
      </c>
      <c r="H2350">
        <v>2.7890000000000006</v>
      </c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</row>
    <row r="2351" spans="1:26" x14ac:dyDescent="0.25">
      <c r="A2351" t="s">
        <v>2573</v>
      </c>
      <c r="B2351">
        <v>11153.5013947392</v>
      </c>
      <c r="C2351">
        <v>4</v>
      </c>
      <c r="D2351">
        <v>1</v>
      </c>
      <c r="E2351">
        <v>5</v>
      </c>
      <c r="F2351">
        <v>4.25</v>
      </c>
      <c r="G2351">
        <v>1.26</v>
      </c>
      <c r="H2351">
        <v>2.7890000000000006</v>
      </c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</row>
    <row r="2352" spans="1:26" x14ac:dyDescent="0.25">
      <c r="A2352" t="s">
        <v>2574</v>
      </c>
      <c r="B2352">
        <v>10811.069334374399</v>
      </c>
      <c r="C2352">
        <v>4</v>
      </c>
      <c r="D2352">
        <v>2</v>
      </c>
      <c r="E2352">
        <v>4</v>
      </c>
      <c r="F2352">
        <v>4.25</v>
      </c>
      <c r="G2352">
        <v>1.26</v>
      </c>
      <c r="H2352">
        <v>2.774</v>
      </c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</row>
    <row r="2353" spans="1:26" x14ac:dyDescent="0.25">
      <c r="A2353" t="s">
        <v>2575</v>
      </c>
      <c r="B2353">
        <v>12718.905099264</v>
      </c>
      <c r="C2353">
        <v>4</v>
      </c>
      <c r="D2353">
        <v>1</v>
      </c>
      <c r="E2353">
        <v>5</v>
      </c>
      <c r="F2353">
        <v>4.25</v>
      </c>
      <c r="G2353">
        <v>1.26</v>
      </c>
      <c r="H2353">
        <v>2.8340000000000005</v>
      </c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</row>
    <row r="2354" spans="1:26" x14ac:dyDescent="0.25">
      <c r="A2354" t="s">
        <v>2576</v>
      </c>
      <c r="B2354">
        <v>14713.129499443199</v>
      </c>
      <c r="C2354">
        <v>3</v>
      </c>
      <c r="D2354">
        <v>3</v>
      </c>
      <c r="E2354">
        <v>4</v>
      </c>
      <c r="F2354">
        <v>4.25</v>
      </c>
      <c r="G2354">
        <v>1.26</v>
      </c>
      <c r="H2354">
        <v>2.8640000000000003</v>
      </c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</row>
    <row r="2355" spans="1:26" x14ac:dyDescent="0.25">
      <c r="A2355" t="s">
        <v>2577</v>
      </c>
      <c r="B2355">
        <v>14713.129499443199</v>
      </c>
      <c r="C2355">
        <v>3</v>
      </c>
      <c r="D2355">
        <v>2</v>
      </c>
      <c r="E2355">
        <v>5</v>
      </c>
      <c r="F2355">
        <v>4.25</v>
      </c>
      <c r="G2355">
        <v>1.26</v>
      </c>
      <c r="H2355">
        <v>2.8640000000000003</v>
      </c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</row>
    <row r="2356" spans="1:26" x14ac:dyDescent="0.25">
      <c r="A2356" t="s">
        <v>2578</v>
      </c>
      <c r="B2356">
        <v>14261.410611302399</v>
      </c>
      <c r="C2356">
        <v>3</v>
      </c>
      <c r="D2356">
        <v>3</v>
      </c>
      <c r="E2356">
        <v>4</v>
      </c>
      <c r="F2356">
        <v>4.25</v>
      </c>
      <c r="G2356">
        <v>1.26</v>
      </c>
      <c r="H2356">
        <v>2.8490000000000002</v>
      </c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</row>
    <row r="2357" spans="1:26" x14ac:dyDescent="0.25">
      <c r="A2357" t="s">
        <v>2579</v>
      </c>
      <c r="B2357">
        <v>14950.4380397568</v>
      </c>
      <c r="C2357">
        <v>3</v>
      </c>
      <c r="D2357">
        <v>2</v>
      </c>
      <c r="E2357">
        <v>5</v>
      </c>
      <c r="F2357">
        <v>4.25</v>
      </c>
      <c r="G2357">
        <v>1.26</v>
      </c>
      <c r="H2357">
        <v>2.8690000000000002</v>
      </c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</row>
    <row r="2358" spans="1:26" x14ac:dyDescent="0.25">
      <c r="A2358" t="s">
        <v>2580</v>
      </c>
      <c r="B2358">
        <v>14491.4333630976</v>
      </c>
      <c r="C2358">
        <v>3</v>
      </c>
      <c r="D2358">
        <v>2</v>
      </c>
      <c r="E2358">
        <v>5</v>
      </c>
      <c r="F2358">
        <v>4.25</v>
      </c>
      <c r="G2358">
        <v>1.26</v>
      </c>
      <c r="H2358">
        <v>2.8540000000000001</v>
      </c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</row>
    <row r="2359" spans="1:26" x14ac:dyDescent="0.25">
      <c r="A2359" t="s">
        <v>2581</v>
      </c>
      <c r="B2359">
        <v>11479.375949183999</v>
      </c>
      <c r="C2359">
        <v>5</v>
      </c>
      <c r="D2359">
        <v>2</v>
      </c>
      <c r="E2359">
        <v>3</v>
      </c>
      <c r="F2359">
        <v>5.5</v>
      </c>
      <c r="G2359">
        <v>1.28</v>
      </c>
      <c r="H2359">
        <v>2.8080000000000003</v>
      </c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</row>
    <row r="2360" spans="1:26" x14ac:dyDescent="0.25">
      <c r="A2360" t="s">
        <v>2582</v>
      </c>
      <c r="B2360">
        <v>14706.234021024002</v>
      </c>
      <c r="C2360">
        <v>5</v>
      </c>
      <c r="D2360">
        <v>2</v>
      </c>
      <c r="E2360">
        <v>3</v>
      </c>
      <c r="F2360">
        <v>6</v>
      </c>
      <c r="G2360">
        <v>1.26</v>
      </c>
      <c r="H2360">
        <v>2.8860000000000001</v>
      </c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</row>
    <row r="2361" spans="1:26" x14ac:dyDescent="0.25">
      <c r="A2361" t="s">
        <v>2583</v>
      </c>
      <c r="B2361">
        <v>10841.016068064002</v>
      </c>
      <c r="C2361">
        <v>5</v>
      </c>
      <c r="D2361">
        <v>2</v>
      </c>
      <c r="E2361">
        <v>3</v>
      </c>
      <c r="F2361">
        <v>6</v>
      </c>
      <c r="G2361">
        <v>1.26</v>
      </c>
      <c r="H2361">
        <v>2.8109999999999999</v>
      </c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</row>
    <row r="2362" spans="1:26" x14ac:dyDescent="0.25">
      <c r="A2362" t="s">
        <v>2584</v>
      </c>
      <c r="B2362">
        <v>11015.871165936</v>
      </c>
      <c r="C2362">
        <v>5</v>
      </c>
      <c r="D2362">
        <v>1</v>
      </c>
      <c r="E2362">
        <v>4</v>
      </c>
      <c r="F2362">
        <v>6</v>
      </c>
      <c r="G2362">
        <v>1.26</v>
      </c>
      <c r="H2362">
        <v>2.8159999999999998</v>
      </c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</row>
    <row r="2363" spans="1:26" x14ac:dyDescent="0.25">
      <c r="A2363" t="s">
        <v>2585</v>
      </c>
      <c r="B2363">
        <v>11270.90667257856</v>
      </c>
      <c r="C2363">
        <v>3</v>
      </c>
      <c r="D2363">
        <v>3</v>
      </c>
      <c r="E2363">
        <v>4</v>
      </c>
      <c r="F2363">
        <v>4</v>
      </c>
      <c r="G2363">
        <v>1.26</v>
      </c>
      <c r="H2363">
        <v>2.754</v>
      </c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</row>
    <row r="2364" spans="1:26" x14ac:dyDescent="0.25">
      <c r="A2364" t="s">
        <v>2586</v>
      </c>
      <c r="B2364">
        <v>12836.310377103358</v>
      </c>
      <c r="C2364">
        <v>3</v>
      </c>
      <c r="D2364">
        <v>2</v>
      </c>
      <c r="E2364">
        <v>5</v>
      </c>
      <c r="F2364">
        <v>4.0999999999999996</v>
      </c>
      <c r="G2364">
        <v>1.26</v>
      </c>
      <c r="H2364">
        <v>2.8039999999999998</v>
      </c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</row>
    <row r="2365" spans="1:26" x14ac:dyDescent="0.25">
      <c r="A2365" t="s">
        <v>2587</v>
      </c>
      <c r="B2365">
        <v>11270.90667257856</v>
      </c>
      <c r="C2365">
        <v>3</v>
      </c>
      <c r="D2365">
        <v>2</v>
      </c>
      <c r="E2365">
        <v>5</v>
      </c>
      <c r="F2365">
        <v>4</v>
      </c>
      <c r="G2365">
        <v>1.26</v>
      </c>
      <c r="H2365">
        <v>2.754</v>
      </c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</row>
    <row r="2366" spans="1:26" x14ac:dyDescent="0.25">
      <c r="A2366" t="s">
        <v>2588</v>
      </c>
      <c r="B2366">
        <v>13259.890203033601</v>
      </c>
      <c r="C2366">
        <v>3</v>
      </c>
      <c r="D2366">
        <v>2</v>
      </c>
      <c r="E2366">
        <v>5</v>
      </c>
      <c r="F2366">
        <v>4</v>
      </c>
      <c r="G2366">
        <v>1.26</v>
      </c>
      <c r="H2366">
        <v>2.8140000000000001</v>
      </c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</row>
    <row r="2367" spans="1:26" x14ac:dyDescent="0.25">
      <c r="A2367" t="s">
        <v>2589</v>
      </c>
      <c r="B2367">
        <v>9462.5617172889579</v>
      </c>
      <c r="C2367">
        <v>3</v>
      </c>
      <c r="D2367">
        <v>2</v>
      </c>
      <c r="E2367">
        <v>5</v>
      </c>
      <c r="F2367">
        <v>4.0999999999999996</v>
      </c>
      <c r="G2367">
        <v>1.26</v>
      </c>
      <c r="H2367">
        <v>2.7290000000000001</v>
      </c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</row>
    <row r="2368" spans="1:26" x14ac:dyDescent="0.25">
      <c r="A2368" t="s">
        <v>2590</v>
      </c>
      <c r="B2368">
        <v>9172.044471582718</v>
      </c>
      <c r="C2368">
        <v>3</v>
      </c>
      <c r="D2368">
        <v>2</v>
      </c>
      <c r="E2368">
        <v>5</v>
      </c>
      <c r="F2368">
        <v>4.0999999999999996</v>
      </c>
      <c r="G2368">
        <v>1.26</v>
      </c>
      <c r="H2368">
        <v>2.7139999999999995</v>
      </c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</row>
    <row r="2369" spans="1:26" x14ac:dyDescent="0.25">
      <c r="A2369" t="s">
        <v>2591</v>
      </c>
      <c r="B2369">
        <v>14868.00454680576</v>
      </c>
      <c r="C2369">
        <v>2</v>
      </c>
      <c r="D2369">
        <v>4</v>
      </c>
      <c r="E2369">
        <v>4</v>
      </c>
      <c r="F2369">
        <v>4</v>
      </c>
      <c r="G2369">
        <v>1.26</v>
      </c>
      <c r="H2369">
        <v>2.8289999999999997</v>
      </c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</row>
    <row r="2370" spans="1:26" x14ac:dyDescent="0.25">
      <c r="A2370" t="s">
        <v>2592</v>
      </c>
      <c r="B2370">
        <v>14868.00454680576</v>
      </c>
      <c r="C2370">
        <v>2</v>
      </c>
      <c r="D2370">
        <v>3</v>
      </c>
      <c r="E2370">
        <v>5</v>
      </c>
      <c r="F2370">
        <v>4</v>
      </c>
      <c r="G2370">
        <v>1.26</v>
      </c>
      <c r="H2370">
        <v>2.8289999999999997</v>
      </c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</row>
    <row r="2371" spans="1:26" x14ac:dyDescent="0.25">
      <c r="A2371" t="s">
        <v>2593</v>
      </c>
      <c r="B2371">
        <v>9474.7087798272005</v>
      </c>
      <c r="C2371">
        <v>3</v>
      </c>
      <c r="D2371">
        <v>2</v>
      </c>
      <c r="E2371">
        <v>5</v>
      </c>
      <c r="F2371">
        <v>4</v>
      </c>
      <c r="G2371">
        <v>1.26</v>
      </c>
      <c r="H2371">
        <v>2.7239999999999998</v>
      </c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</row>
    <row r="2372" spans="1:26" x14ac:dyDescent="0.25">
      <c r="A2372" t="s">
        <v>2594</v>
      </c>
      <c r="B2372">
        <v>11575.525771837438</v>
      </c>
      <c r="C2372">
        <v>3</v>
      </c>
      <c r="D2372">
        <v>3</v>
      </c>
      <c r="E2372">
        <v>4</v>
      </c>
      <c r="F2372">
        <v>4</v>
      </c>
      <c r="G2372">
        <v>1.26</v>
      </c>
      <c r="H2372">
        <v>2.7590000000000003</v>
      </c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</row>
    <row r="2373" spans="1:26" x14ac:dyDescent="0.25">
      <c r="A2373" t="s">
        <v>2595</v>
      </c>
      <c r="B2373">
        <v>13183.237684592636</v>
      </c>
      <c r="C2373">
        <v>3</v>
      </c>
      <c r="D2373">
        <v>2</v>
      </c>
      <c r="E2373">
        <v>5</v>
      </c>
      <c r="F2373">
        <v>4.0999999999999996</v>
      </c>
      <c r="G2373">
        <v>1.26</v>
      </c>
      <c r="H2373">
        <v>2.8090000000000002</v>
      </c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</row>
    <row r="2374" spans="1:26" x14ac:dyDescent="0.25">
      <c r="A2374" t="s">
        <v>2596</v>
      </c>
      <c r="B2374">
        <v>11575.525771837438</v>
      </c>
      <c r="C2374">
        <v>3</v>
      </c>
      <c r="D2374">
        <v>2</v>
      </c>
      <c r="E2374">
        <v>5</v>
      </c>
      <c r="F2374">
        <v>4</v>
      </c>
      <c r="G2374">
        <v>1.26</v>
      </c>
      <c r="H2374">
        <v>2.7590000000000003</v>
      </c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</row>
    <row r="2375" spans="1:26" x14ac:dyDescent="0.25">
      <c r="A2375" t="s">
        <v>2597</v>
      </c>
      <c r="B2375">
        <v>11220.136822702078</v>
      </c>
      <c r="C2375">
        <v>3</v>
      </c>
      <c r="D2375">
        <v>3</v>
      </c>
      <c r="E2375">
        <v>4</v>
      </c>
      <c r="F2375">
        <v>4</v>
      </c>
      <c r="G2375">
        <v>1.26</v>
      </c>
      <c r="H2375">
        <v>2.7440000000000002</v>
      </c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</row>
    <row r="2376" spans="1:26" x14ac:dyDescent="0.25">
      <c r="A2376" t="s">
        <v>2598</v>
      </c>
      <c r="B2376">
        <v>12778.489159188477</v>
      </c>
      <c r="C2376">
        <v>3</v>
      </c>
      <c r="D2376">
        <v>2</v>
      </c>
      <c r="E2376">
        <v>5</v>
      </c>
      <c r="F2376">
        <v>4.0999999999999996</v>
      </c>
      <c r="G2376">
        <v>1.26</v>
      </c>
      <c r="H2376">
        <v>2.7939999999999996</v>
      </c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</row>
    <row r="2377" spans="1:26" x14ac:dyDescent="0.25">
      <c r="A2377" t="s">
        <v>2599</v>
      </c>
      <c r="B2377">
        <v>10644.745190768639</v>
      </c>
      <c r="C2377">
        <v>3</v>
      </c>
      <c r="D2377">
        <v>3</v>
      </c>
      <c r="E2377">
        <v>4</v>
      </c>
      <c r="F2377">
        <v>4</v>
      </c>
      <c r="G2377">
        <v>1.26</v>
      </c>
      <c r="H2377">
        <v>2.7340000000000004</v>
      </c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</row>
    <row r="2378" spans="1:26" x14ac:dyDescent="0.25">
      <c r="A2378" t="s">
        <v>2600</v>
      </c>
      <c r="B2378">
        <v>10644.745190768639</v>
      </c>
      <c r="C2378">
        <v>3</v>
      </c>
      <c r="D2378">
        <v>2</v>
      </c>
      <c r="E2378">
        <v>5</v>
      </c>
      <c r="F2378">
        <v>4</v>
      </c>
      <c r="G2378">
        <v>1.26</v>
      </c>
      <c r="H2378">
        <v>2.7340000000000004</v>
      </c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</row>
    <row r="2379" spans="1:26" x14ac:dyDescent="0.25">
      <c r="A2379" t="s">
        <v>2601</v>
      </c>
      <c r="B2379">
        <v>13200.160967884798</v>
      </c>
      <c r="C2379">
        <v>3</v>
      </c>
      <c r="D2379">
        <v>2</v>
      </c>
      <c r="E2379">
        <v>5</v>
      </c>
      <c r="F2379">
        <v>4</v>
      </c>
      <c r="G2379">
        <v>1.26</v>
      </c>
      <c r="H2379">
        <v>2.8040000000000003</v>
      </c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</row>
    <row r="2380" spans="1:26" x14ac:dyDescent="0.25">
      <c r="A2380" t="s">
        <v>2602</v>
      </c>
      <c r="B2380">
        <v>12523.229636198401</v>
      </c>
      <c r="C2380">
        <v>3</v>
      </c>
      <c r="D2380">
        <v>2</v>
      </c>
      <c r="E2380">
        <v>5</v>
      </c>
      <c r="F2380">
        <v>4</v>
      </c>
      <c r="G2380">
        <v>1.26</v>
      </c>
      <c r="H2380">
        <v>2.7940000000000005</v>
      </c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</row>
    <row r="2381" spans="1:26" x14ac:dyDescent="0.25">
      <c r="A2381" t="s">
        <v>2603</v>
      </c>
      <c r="B2381">
        <v>9419.9375654092782</v>
      </c>
      <c r="C2381">
        <v>3</v>
      </c>
      <c r="D2381">
        <v>2</v>
      </c>
      <c r="E2381">
        <v>5</v>
      </c>
      <c r="F2381">
        <v>4.0999999999999996</v>
      </c>
      <c r="G2381">
        <v>1.26</v>
      </c>
      <c r="H2381">
        <v>2.7189999999999999</v>
      </c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</row>
    <row r="2382" spans="1:26" x14ac:dyDescent="0.25">
      <c r="A2382" t="s">
        <v>2604</v>
      </c>
      <c r="B2382">
        <v>14801.031553351677</v>
      </c>
      <c r="C2382">
        <v>2</v>
      </c>
      <c r="D2382">
        <v>4</v>
      </c>
      <c r="E2382">
        <v>4</v>
      </c>
      <c r="F2382">
        <v>4</v>
      </c>
      <c r="G2382">
        <v>1.26</v>
      </c>
      <c r="H2382">
        <v>2.819</v>
      </c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</row>
    <row r="2383" spans="1:26" x14ac:dyDescent="0.25">
      <c r="A2383" t="s">
        <v>2605</v>
      </c>
      <c r="B2383">
        <v>14042.004294205439</v>
      </c>
      <c r="C2383">
        <v>2</v>
      </c>
      <c r="D2383">
        <v>4</v>
      </c>
      <c r="E2383">
        <v>4</v>
      </c>
      <c r="F2383">
        <v>4</v>
      </c>
      <c r="G2383">
        <v>1.26</v>
      </c>
      <c r="H2383">
        <v>2.8090000000000002</v>
      </c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</row>
    <row r="2384" spans="1:26" x14ac:dyDescent="0.25">
      <c r="A2384" t="s">
        <v>2606</v>
      </c>
      <c r="B2384">
        <v>14042.004294205439</v>
      </c>
      <c r="C2384">
        <v>2</v>
      </c>
      <c r="D2384">
        <v>3</v>
      </c>
      <c r="E2384">
        <v>5</v>
      </c>
      <c r="F2384">
        <v>4</v>
      </c>
      <c r="G2384">
        <v>1.26</v>
      </c>
      <c r="H2384">
        <v>2.8090000000000002</v>
      </c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</row>
    <row r="2385" spans="1:26" x14ac:dyDescent="0.25">
      <c r="A2385" t="s">
        <v>2607</v>
      </c>
      <c r="B2385">
        <v>14268.488234434561</v>
      </c>
      <c r="C2385">
        <v>2</v>
      </c>
      <c r="D2385">
        <v>3</v>
      </c>
      <c r="E2385">
        <v>5</v>
      </c>
      <c r="F2385">
        <v>4</v>
      </c>
      <c r="G2385">
        <v>1.26</v>
      </c>
      <c r="H2385">
        <v>2.8140000000000001</v>
      </c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</row>
    <row r="2386" spans="1:26" x14ac:dyDescent="0.25">
      <c r="A2386" t="s">
        <v>2608</v>
      </c>
      <c r="B2386">
        <v>14469.407214796798</v>
      </c>
      <c r="C2386">
        <v>3</v>
      </c>
      <c r="D2386">
        <v>2</v>
      </c>
      <c r="E2386">
        <v>5</v>
      </c>
      <c r="F2386">
        <v>4.25</v>
      </c>
      <c r="G2386">
        <v>1.26</v>
      </c>
      <c r="H2386">
        <v>2.8440000000000003</v>
      </c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</row>
    <row r="2387" spans="1:26" x14ac:dyDescent="0.25">
      <c r="A2387" t="s">
        <v>2609</v>
      </c>
      <c r="B2387">
        <v>14025.171028377599</v>
      </c>
      <c r="C2387">
        <v>3</v>
      </c>
      <c r="D2387">
        <v>2</v>
      </c>
      <c r="E2387">
        <v>5</v>
      </c>
      <c r="F2387">
        <v>4.25</v>
      </c>
      <c r="G2387">
        <v>1.26</v>
      </c>
      <c r="H2387">
        <v>2.8289999999999997</v>
      </c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</row>
    <row r="2388" spans="1:26" x14ac:dyDescent="0.25">
      <c r="A2388" t="s">
        <v>2610</v>
      </c>
      <c r="B2388">
        <v>13305.931488460799</v>
      </c>
      <c r="C2388">
        <v>3</v>
      </c>
      <c r="D2388">
        <v>2</v>
      </c>
      <c r="E2388">
        <v>5</v>
      </c>
      <c r="F2388">
        <v>4.25</v>
      </c>
      <c r="G2388">
        <v>1.26</v>
      </c>
      <c r="H2388">
        <v>2.819</v>
      </c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</row>
    <row r="2389" spans="1:26" x14ac:dyDescent="0.25">
      <c r="A2389" t="s">
        <v>2611</v>
      </c>
      <c r="B2389">
        <v>10338.955864473599</v>
      </c>
      <c r="C2389">
        <v>3</v>
      </c>
      <c r="D2389">
        <v>2</v>
      </c>
      <c r="E2389">
        <v>5</v>
      </c>
      <c r="F2389">
        <v>4.25</v>
      </c>
      <c r="G2389">
        <v>1.26</v>
      </c>
      <c r="H2389">
        <v>2.754</v>
      </c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</row>
    <row r="2390" spans="1:26" x14ac:dyDescent="0.25">
      <c r="A2390" t="s">
        <v>2612</v>
      </c>
      <c r="B2390">
        <v>9808.7529996287994</v>
      </c>
      <c r="C2390">
        <v>3</v>
      </c>
      <c r="D2390">
        <v>2</v>
      </c>
      <c r="E2390">
        <v>5</v>
      </c>
      <c r="F2390">
        <v>4.25</v>
      </c>
      <c r="G2390">
        <v>1.26</v>
      </c>
      <c r="H2390">
        <v>2.7440000000000002</v>
      </c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</row>
    <row r="2391" spans="1:26" x14ac:dyDescent="0.25">
      <c r="A2391" t="s">
        <v>2613</v>
      </c>
      <c r="B2391">
        <v>9507.6070742015982</v>
      </c>
      <c r="C2391">
        <v>3</v>
      </c>
      <c r="D2391">
        <v>2</v>
      </c>
      <c r="E2391">
        <v>5</v>
      </c>
      <c r="F2391">
        <v>4.25</v>
      </c>
      <c r="G2391">
        <v>1.26</v>
      </c>
      <c r="H2391">
        <v>2.7290000000000001</v>
      </c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</row>
    <row r="2392" spans="1:26" x14ac:dyDescent="0.25">
      <c r="A2392" t="s">
        <v>2614</v>
      </c>
      <c r="B2392">
        <v>14892.163393535999</v>
      </c>
      <c r="C2392">
        <v>4</v>
      </c>
      <c r="D2392">
        <v>2</v>
      </c>
      <c r="E2392">
        <v>4</v>
      </c>
      <c r="F2392">
        <v>5.5</v>
      </c>
      <c r="G2392">
        <v>1.28</v>
      </c>
      <c r="H2392">
        <v>2.8630000000000004</v>
      </c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</row>
    <row r="2393" spans="1:26" x14ac:dyDescent="0.25">
      <c r="A2393" t="s">
        <v>2615</v>
      </c>
      <c r="B2393">
        <v>14128.462706688</v>
      </c>
      <c r="C2393">
        <v>4</v>
      </c>
      <c r="D2393">
        <v>2</v>
      </c>
      <c r="E2393">
        <v>4</v>
      </c>
      <c r="F2393">
        <v>5.5</v>
      </c>
      <c r="G2393">
        <v>1.28</v>
      </c>
      <c r="H2393">
        <v>2.8530000000000006</v>
      </c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</row>
    <row r="2394" spans="1:26" x14ac:dyDescent="0.25">
      <c r="A2394" t="s">
        <v>2616</v>
      </c>
      <c r="B2394">
        <v>14128.462706688</v>
      </c>
      <c r="C2394">
        <v>4</v>
      </c>
      <c r="D2394">
        <v>1</v>
      </c>
      <c r="E2394">
        <v>5</v>
      </c>
      <c r="F2394">
        <v>5.5</v>
      </c>
      <c r="G2394">
        <v>1.28</v>
      </c>
      <c r="H2394">
        <v>2.8530000000000006</v>
      </c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</row>
    <row r="2395" spans="1:26" x14ac:dyDescent="0.25">
      <c r="A2395" t="s">
        <v>2617</v>
      </c>
      <c r="B2395">
        <v>13694.694114815999</v>
      </c>
      <c r="C2395">
        <v>4</v>
      </c>
      <c r="D2395">
        <v>2</v>
      </c>
      <c r="E2395">
        <v>4</v>
      </c>
      <c r="F2395">
        <v>5.5</v>
      </c>
      <c r="G2395">
        <v>1.28</v>
      </c>
      <c r="H2395">
        <v>2.8380000000000001</v>
      </c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</row>
    <row r="2396" spans="1:26" x14ac:dyDescent="0.25">
      <c r="A2396" t="s">
        <v>2618</v>
      </c>
      <c r="B2396">
        <v>10095.337714175999</v>
      </c>
      <c r="C2396">
        <v>4</v>
      </c>
      <c r="D2396">
        <v>2</v>
      </c>
      <c r="E2396">
        <v>4</v>
      </c>
      <c r="F2396">
        <v>5.5</v>
      </c>
      <c r="G2396">
        <v>1.28</v>
      </c>
      <c r="H2396">
        <v>2.7630000000000003</v>
      </c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</row>
    <row r="2397" spans="1:26" x14ac:dyDescent="0.25">
      <c r="A2397" t="s">
        <v>2619</v>
      </c>
      <c r="B2397">
        <v>10258.165741823997</v>
      </c>
      <c r="C2397">
        <v>4</v>
      </c>
      <c r="D2397">
        <v>1</v>
      </c>
      <c r="E2397">
        <v>5</v>
      </c>
      <c r="F2397">
        <v>5.5</v>
      </c>
      <c r="G2397">
        <v>1.28</v>
      </c>
      <c r="H2397">
        <v>2.7679999999999998</v>
      </c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</row>
    <row r="2398" spans="1:26" x14ac:dyDescent="0.25">
      <c r="A2398" t="s">
        <v>2620</v>
      </c>
      <c r="B2398">
        <v>14064.820982784</v>
      </c>
      <c r="C2398">
        <v>4</v>
      </c>
      <c r="D2398">
        <v>2</v>
      </c>
      <c r="E2398">
        <v>4</v>
      </c>
      <c r="F2398">
        <v>5.5</v>
      </c>
      <c r="G2398">
        <v>1.28</v>
      </c>
      <c r="H2398">
        <v>2.843</v>
      </c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</row>
    <row r="2399" spans="1:26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</row>
    <row r="2400" spans="1:26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</row>
    <row r="2401" spans="1:26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</row>
    <row r="2402" spans="1:26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</row>
    <row r="2403" spans="1:26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</row>
    <row r="2404" spans="1:26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</row>
    <row r="2405" spans="1:26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</row>
    <row r="2406" spans="1:26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</row>
    <row r="2407" spans="1:26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</row>
    <row r="2408" spans="1:26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</row>
    <row r="2409" spans="1:26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</row>
    <row r="2410" spans="1:26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</row>
    <row r="2411" spans="1:26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</row>
    <row r="2412" spans="1:26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</row>
    <row r="2413" spans="1:26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</row>
    <row r="2414" spans="1:26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</row>
    <row r="2415" spans="1:26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</row>
    <row r="2416" spans="1:26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</row>
    <row r="2417" spans="1:26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</row>
    <row r="2418" spans="1:26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</row>
    <row r="2419" spans="1:26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</row>
    <row r="2420" spans="1:26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</row>
    <row r="2421" spans="1:26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</row>
    <row r="2422" spans="1:26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</row>
    <row r="2423" spans="1:26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</row>
    <row r="2424" spans="1:26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</row>
    <row r="2425" spans="1:26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</row>
    <row r="2426" spans="1:26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</row>
    <row r="2427" spans="1:26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</row>
    <row r="2428" spans="1:26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</row>
    <row r="2429" spans="1:26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</row>
    <row r="2430" spans="1:26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</row>
    <row r="2431" spans="1:26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</row>
    <row r="2432" spans="1:26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</row>
    <row r="2433" spans="1:26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</row>
    <row r="2434" spans="1:26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</row>
    <row r="2435" spans="1:26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</row>
    <row r="2436" spans="1:26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</row>
    <row r="2437" spans="1:26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</row>
    <row r="2438" spans="1:26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</row>
    <row r="2439" spans="1:26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</row>
    <row r="2440" spans="1:26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</row>
    <row r="2441" spans="1:26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</row>
    <row r="2442" spans="1:26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</row>
    <row r="2443" spans="1:26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</row>
    <row r="2444" spans="1:26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</row>
    <row r="2445" spans="1:26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</row>
    <row r="2446" spans="1:26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</row>
    <row r="2447" spans="1:26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</row>
    <row r="2448" spans="1:26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</row>
    <row r="2449" spans="1:26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</row>
    <row r="2450" spans="1:26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</row>
    <row r="2451" spans="1:26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</row>
    <row r="2452" spans="1:26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</row>
    <row r="2453" spans="1:26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</row>
    <row r="2454" spans="1:26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</row>
    <row r="2455" spans="1:26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</row>
    <row r="2456" spans="1:26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</row>
    <row r="2457" spans="1:26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</row>
    <row r="2458" spans="1:26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</row>
    <row r="2459" spans="1:26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</row>
    <row r="2460" spans="1:26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</row>
    <row r="2461" spans="1:26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</row>
    <row r="2462" spans="1:26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</row>
    <row r="2463" spans="1:26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</row>
    <row r="2464" spans="1:26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</row>
    <row r="2465" spans="1:26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</row>
    <row r="2466" spans="1:26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</row>
    <row r="2467" spans="1:26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</row>
    <row r="2468" spans="1:26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</row>
    <row r="2469" spans="1:26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</row>
    <row r="2470" spans="1:26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</row>
    <row r="2471" spans="1:26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</row>
    <row r="2472" spans="1:26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</row>
    <row r="2473" spans="1:26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</row>
    <row r="2474" spans="1:26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</row>
    <row r="2475" spans="1:26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</row>
    <row r="2476" spans="1:26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</row>
    <row r="2477" spans="1:26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</row>
    <row r="2478" spans="1:26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</row>
    <row r="2479" spans="1:26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</row>
    <row r="2480" spans="1:26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</row>
    <row r="2481" spans="1:26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</row>
    <row r="2482" spans="1:26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</row>
    <row r="2483" spans="1:26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</row>
    <row r="2484" spans="1:26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</row>
    <row r="2485" spans="1:26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</row>
    <row r="2486" spans="1:26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</row>
    <row r="2487" spans="1:26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</row>
    <row r="2488" spans="1:26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</row>
    <row r="2489" spans="1:26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</row>
    <row r="2490" spans="1:26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</row>
    <row r="2491" spans="1:26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</row>
    <row r="2492" spans="1:26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</row>
    <row r="2493" spans="1:26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</row>
    <row r="2494" spans="1:26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</row>
    <row r="2495" spans="1:26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</row>
    <row r="2496" spans="1:26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</row>
    <row r="2497" spans="1:26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</row>
    <row r="2498" spans="1:26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</row>
    <row r="2499" spans="1:26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</row>
    <row r="2500" spans="1:26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</row>
    <row r="2501" spans="1:26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</row>
    <row r="2502" spans="1:26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</row>
    <row r="2503" spans="1:26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</row>
    <row r="2504" spans="1:26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</row>
    <row r="2505" spans="1:26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</row>
    <row r="2506" spans="1:26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</row>
    <row r="2507" spans="1:26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</row>
    <row r="2508" spans="1:26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</row>
    <row r="2509" spans="1:26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</row>
    <row r="2510" spans="1:26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</row>
    <row r="2511" spans="1:26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</row>
    <row r="2512" spans="1:26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</row>
    <row r="2513" spans="1:26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</row>
    <row r="2514" spans="1:26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</row>
    <row r="2515" spans="1:26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</row>
    <row r="2516" spans="1:26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</row>
    <row r="2517" spans="1:26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</row>
    <row r="2518" spans="1:26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</row>
    <row r="2519" spans="1:26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</row>
    <row r="2520" spans="1:26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</row>
    <row r="2521" spans="1:26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</row>
    <row r="2522" spans="1:26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</row>
    <row r="2523" spans="1:26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</row>
    <row r="2524" spans="1:26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</row>
    <row r="2525" spans="1:26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</row>
    <row r="2526" spans="1:26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</row>
    <row r="2527" spans="1:26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</row>
    <row r="2528" spans="1:26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</row>
    <row r="2529" spans="1:26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</row>
    <row r="2530" spans="1:26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</row>
    <row r="2531" spans="1:26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</row>
    <row r="2532" spans="1:26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</row>
    <row r="2533" spans="1:26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</row>
    <row r="2534" spans="1:26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</row>
    <row r="2535" spans="1:26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</row>
    <row r="2536" spans="1:26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</row>
    <row r="2537" spans="1:26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</row>
    <row r="2538" spans="1:26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</row>
    <row r="2539" spans="1:26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</row>
    <row r="2540" spans="1:26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</row>
    <row r="2541" spans="1:26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</row>
    <row r="2542" spans="1:26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</row>
    <row r="2543" spans="1:26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</row>
    <row r="2544" spans="1:26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</row>
    <row r="2545" spans="1:26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</row>
    <row r="2546" spans="1:26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</row>
    <row r="2547" spans="1:26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</row>
    <row r="2548" spans="1:26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</row>
    <row r="2549" spans="1:26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</row>
    <row r="2550" spans="1:26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</row>
    <row r="2551" spans="1:26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</row>
    <row r="2552" spans="1:26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</row>
    <row r="2553" spans="1:26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</row>
    <row r="2554" spans="1:26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</row>
    <row r="2555" spans="1:26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</row>
    <row r="2556" spans="1:26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</row>
    <row r="2557" spans="1:26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</row>
    <row r="2558" spans="1:26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</row>
    <row r="2559" spans="1:26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</row>
    <row r="2560" spans="1:26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</row>
    <row r="2561" spans="1:26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</row>
    <row r="2562" spans="1:26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</row>
    <row r="2563" spans="1:26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</row>
    <row r="2564" spans="1:26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</row>
    <row r="2565" spans="1:26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</row>
    <row r="2566" spans="1:26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</row>
    <row r="2567" spans="1:26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</row>
    <row r="2568" spans="1:26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</row>
    <row r="2569" spans="1:26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</row>
    <row r="2570" spans="1:26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</row>
    <row r="2571" spans="1:26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</row>
    <row r="2572" spans="1:26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</row>
    <row r="2573" spans="1:26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</row>
    <row r="2574" spans="1:26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</row>
    <row r="2575" spans="1:26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</row>
    <row r="2576" spans="1:26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</row>
    <row r="2577" spans="1:26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</row>
    <row r="2578" spans="1:26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</row>
    <row r="2579" spans="1:26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</row>
    <row r="2580" spans="1:26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</row>
    <row r="2581" spans="1:26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</row>
    <row r="2582" spans="1:26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</row>
    <row r="2583" spans="1:26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</row>
    <row r="2584" spans="1:26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</row>
    <row r="2585" spans="1:26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</row>
    <row r="2586" spans="1:26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</row>
    <row r="2587" spans="1:26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</row>
    <row r="2588" spans="1:26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</row>
    <row r="2589" spans="1:26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</row>
    <row r="2590" spans="1:26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</row>
    <row r="2591" spans="1:26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</row>
    <row r="2592" spans="1:26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</row>
    <row r="2593" spans="1:26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</row>
    <row r="2594" spans="1:26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</row>
    <row r="2595" spans="1:26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</row>
    <row r="2596" spans="1:26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</row>
    <row r="2597" spans="1:26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</row>
    <row r="2598" spans="1:26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</row>
    <row r="2599" spans="1:26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</row>
    <row r="2600" spans="1:26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</row>
    <row r="2601" spans="1:26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</row>
    <row r="2602" spans="1:26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</row>
    <row r="2603" spans="1:26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</row>
    <row r="2604" spans="1:26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</row>
    <row r="2605" spans="1:26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</row>
    <row r="2606" spans="1:26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</row>
    <row r="2607" spans="1:26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</row>
    <row r="2608" spans="1:26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</row>
    <row r="2609" spans="1:26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</row>
    <row r="2610" spans="1:26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</row>
    <row r="2611" spans="1:26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</row>
    <row r="2612" spans="1:26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</row>
    <row r="2613" spans="1:26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</row>
    <row r="2614" spans="1:26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</row>
    <row r="2615" spans="1:26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</row>
    <row r="2616" spans="1:26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</row>
    <row r="2617" spans="1:26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</row>
    <row r="2618" spans="1:26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</row>
    <row r="2619" spans="1:26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</row>
    <row r="2620" spans="1:26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</row>
    <row r="2621" spans="1:26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</row>
    <row r="2622" spans="1:26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</row>
    <row r="2623" spans="1:26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</row>
    <row r="2624" spans="1:26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</row>
    <row r="2625" spans="1:26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</row>
    <row r="2626" spans="1:26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</row>
    <row r="2627" spans="1:26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</row>
    <row r="2628" spans="1:26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</row>
    <row r="2629" spans="1:26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</row>
    <row r="2630" spans="1:26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</row>
    <row r="2631" spans="1:26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</row>
    <row r="2632" spans="1:26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</row>
    <row r="2633" spans="1:26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</row>
    <row r="2634" spans="1:26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</row>
    <row r="2635" spans="1:26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</row>
    <row r="2636" spans="1:26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</row>
    <row r="2637" spans="1:26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</row>
    <row r="2638" spans="1:26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</row>
    <row r="2639" spans="1:26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</row>
    <row r="2640" spans="1:26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</row>
    <row r="2641" spans="1:26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</row>
    <row r="2642" spans="1:26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</row>
    <row r="2643" spans="1:26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</row>
    <row r="2644" spans="1:26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</row>
    <row r="2645" spans="1:26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</row>
    <row r="2646" spans="1:26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</row>
    <row r="2647" spans="1:26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</row>
    <row r="2648" spans="1:26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</row>
    <row r="2649" spans="1:26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</row>
    <row r="2650" spans="1:26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</row>
    <row r="2651" spans="1:26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</row>
    <row r="2652" spans="1:26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</row>
    <row r="2653" spans="1:26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</row>
    <row r="2654" spans="1:26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</row>
    <row r="2655" spans="1:26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</row>
    <row r="2656" spans="1:26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</row>
    <row r="2657" spans="1:26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</row>
    <row r="2658" spans="1:26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</row>
    <row r="2659" spans="1:26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</row>
    <row r="2660" spans="1:26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</row>
    <row r="2661" spans="1:26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</row>
    <row r="2662" spans="1:26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</row>
    <row r="2663" spans="1:26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</row>
    <row r="2664" spans="1:26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</row>
    <row r="2665" spans="1:26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</row>
    <row r="2666" spans="1:26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</row>
    <row r="2667" spans="1:26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</row>
    <row r="2668" spans="1:26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</row>
    <row r="2669" spans="1:26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</row>
    <row r="2670" spans="1:26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</row>
    <row r="2671" spans="1:26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</row>
    <row r="2672" spans="1:26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</row>
    <row r="2673" spans="1:26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</row>
    <row r="2674" spans="1:26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</row>
    <row r="2675" spans="1:26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</row>
    <row r="2676" spans="1:26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</row>
    <row r="2677" spans="1:26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</row>
    <row r="2678" spans="1:26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</row>
    <row r="2679" spans="1:26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</row>
    <row r="2680" spans="1:26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</row>
    <row r="2681" spans="1:26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</row>
    <row r="2682" spans="1:26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</row>
    <row r="2683" spans="1:26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</row>
    <row r="2684" spans="1:26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</row>
    <row r="2685" spans="1:26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</row>
    <row r="2686" spans="1:26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</row>
    <row r="2687" spans="1:26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</row>
    <row r="2688" spans="1:26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</row>
    <row r="2689" spans="1:26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</row>
    <row r="2690" spans="1:26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</row>
    <row r="2691" spans="1:26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</row>
    <row r="2692" spans="1:26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</row>
    <row r="2693" spans="1:26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</row>
    <row r="2694" spans="1:26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</row>
    <row r="2695" spans="1:26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</row>
    <row r="2696" spans="1:26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</row>
    <row r="2697" spans="1:26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</row>
    <row r="2698" spans="1:26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</row>
    <row r="2699" spans="1:26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</row>
    <row r="2700" spans="1:26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</row>
    <row r="2701" spans="1:26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</row>
    <row r="2702" spans="1:26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</row>
    <row r="2703" spans="1:26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</row>
    <row r="2704" spans="1:26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</row>
    <row r="2705" spans="1:26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</row>
    <row r="2706" spans="1:26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</row>
    <row r="2707" spans="1:26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</row>
    <row r="2708" spans="1:26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</row>
    <row r="2709" spans="1:26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</row>
    <row r="2710" spans="1:26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</row>
    <row r="2711" spans="1:26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</row>
    <row r="2712" spans="1:26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</row>
    <row r="2713" spans="1:26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</row>
    <row r="2714" spans="1:26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</row>
    <row r="2715" spans="1:26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</row>
    <row r="2716" spans="1:26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</row>
    <row r="2717" spans="1:26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</row>
    <row r="2718" spans="1:26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</row>
    <row r="2719" spans="1:26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</row>
    <row r="2720" spans="1:26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</row>
    <row r="2721" spans="1:26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</row>
    <row r="2722" spans="1:26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</row>
    <row r="2723" spans="1:26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</row>
    <row r="2724" spans="1:26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</row>
    <row r="2725" spans="1:26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</row>
    <row r="2726" spans="1:26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</row>
    <row r="2727" spans="1:26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</row>
    <row r="2728" spans="1:26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</row>
    <row r="2729" spans="1:26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</row>
    <row r="2730" spans="1:26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</row>
    <row r="2731" spans="1:26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</row>
    <row r="2732" spans="1:26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</row>
    <row r="2733" spans="1:26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</row>
    <row r="2734" spans="1:26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</row>
    <row r="2735" spans="1:26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</row>
    <row r="2736" spans="1:26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</row>
    <row r="2737" spans="1:26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</row>
    <row r="2738" spans="1:26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</row>
    <row r="2739" spans="1:26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</row>
    <row r="2740" spans="1:26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</row>
    <row r="2741" spans="1:26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</row>
    <row r="2742" spans="1:26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</row>
    <row r="2743" spans="1:26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</row>
    <row r="2744" spans="1:26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</row>
    <row r="2745" spans="1:26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</row>
    <row r="2746" spans="1:26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</row>
    <row r="2747" spans="1:26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</row>
    <row r="2748" spans="1:26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</row>
    <row r="2749" spans="1:26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</row>
    <row r="2750" spans="1:26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</row>
    <row r="2751" spans="1:26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</row>
    <row r="2752" spans="1:26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</row>
    <row r="2753" spans="1:26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</row>
    <row r="2754" spans="1:26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</row>
    <row r="2755" spans="1:26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</row>
    <row r="2756" spans="1:26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</row>
    <row r="2757" spans="1:26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</row>
    <row r="2758" spans="1:26" x14ac:dyDescent="0.2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</row>
    <row r="2759" spans="1:26" x14ac:dyDescent="0.2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</row>
    <row r="2760" spans="1:26" x14ac:dyDescent="0.2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</row>
    <row r="2761" spans="1:26" x14ac:dyDescent="0.2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</row>
    <row r="2762" spans="1:26" x14ac:dyDescent="0.2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</row>
    <row r="2763" spans="1:26" x14ac:dyDescent="0.2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</row>
    <row r="2764" spans="1:26" x14ac:dyDescent="0.2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</row>
    <row r="2765" spans="1:26" x14ac:dyDescent="0.2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</row>
    <row r="2766" spans="1:26" x14ac:dyDescent="0.2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</row>
    <row r="2767" spans="1:26" x14ac:dyDescent="0.2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</row>
    <row r="2768" spans="1:26" x14ac:dyDescent="0.2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</row>
    <row r="2769" spans="1:26" x14ac:dyDescent="0.2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</row>
    <row r="2770" spans="1:26" x14ac:dyDescent="0.2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</row>
    <row r="2771" spans="1:26" x14ac:dyDescent="0.2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</row>
    <row r="2772" spans="1:26" x14ac:dyDescent="0.2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</row>
    <row r="2773" spans="1:26" x14ac:dyDescent="0.2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</row>
    <row r="2774" spans="1:26" x14ac:dyDescent="0.2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</row>
    <row r="2775" spans="1:26" x14ac:dyDescent="0.2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</row>
    <row r="2776" spans="1:26" x14ac:dyDescent="0.2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</row>
    <row r="2777" spans="1:26" x14ac:dyDescent="0.2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</row>
    <row r="2778" spans="1:26" x14ac:dyDescent="0.2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</row>
    <row r="2779" spans="1:26" x14ac:dyDescent="0.2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</row>
    <row r="2780" spans="1:26" x14ac:dyDescent="0.2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</row>
    <row r="2781" spans="1:26" x14ac:dyDescent="0.2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</row>
    <row r="2782" spans="1:26" x14ac:dyDescent="0.2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</row>
    <row r="2783" spans="1:26" x14ac:dyDescent="0.2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</row>
    <row r="2784" spans="1:26" x14ac:dyDescent="0.2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</row>
    <row r="2785" spans="1:26" x14ac:dyDescent="0.2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</row>
    <row r="2786" spans="1:26" x14ac:dyDescent="0.2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</row>
    <row r="2787" spans="1:26" x14ac:dyDescent="0.2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</row>
    <row r="2788" spans="1:26" x14ac:dyDescent="0.2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</row>
    <row r="2789" spans="1:26" x14ac:dyDescent="0.2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</row>
    <row r="2790" spans="1:26" x14ac:dyDescent="0.2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</row>
    <row r="2791" spans="1:26" x14ac:dyDescent="0.2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</row>
    <row r="2792" spans="1:26" x14ac:dyDescent="0.2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</row>
    <row r="2793" spans="1:26" x14ac:dyDescent="0.2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</row>
    <row r="2794" spans="1:26" x14ac:dyDescent="0.2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</row>
    <row r="2795" spans="1:26" x14ac:dyDescent="0.2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</row>
    <row r="2796" spans="1:26" x14ac:dyDescent="0.2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</row>
    <row r="2797" spans="1:26" x14ac:dyDescent="0.2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</row>
    <row r="2798" spans="1:26" x14ac:dyDescent="0.2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</row>
    <row r="2799" spans="1:26" x14ac:dyDescent="0.2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</row>
    <row r="2800" spans="1:26" x14ac:dyDescent="0.2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</row>
    <row r="2801" spans="1:26" x14ac:dyDescent="0.2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</row>
    <row r="2802" spans="1:26" x14ac:dyDescent="0.2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</row>
    <row r="2803" spans="1:26" x14ac:dyDescent="0.2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</row>
    <row r="2804" spans="1:26" x14ac:dyDescent="0.2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</row>
    <row r="2805" spans="1:26" x14ac:dyDescent="0.2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</row>
    <row r="2806" spans="1:26" x14ac:dyDescent="0.2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</row>
    <row r="2807" spans="1:26" x14ac:dyDescent="0.2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</row>
    <row r="2808" spans="1:26" x14ac:dyDescent="0.2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</row>
    <row r="2809" spans="1:26" x14ac:dyDescent="0.2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</row>
    <row r="2810" spans="1:26" x14ac:dyDescent="0.2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</row>
    <row r="2811" spans="1:26" x14ac:dyDescent="0.2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</row>
    <row r="2812" spans="1:26" x14ac:dyDescent="0.2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</row>
    <row r="2813" spans="1:26" x14ac:dyDescent="0.2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</row>
    <row r="2814" spans="1:26" x14ac:dyDescent="0.2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</row>
    <row r="2815" spans="1:26" x14ac:dyDescent="0.2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</row>
    <row r="2816" spans="1:26" x14ac:dyDescent="0.2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</row>
    <row r="2817" spans="1:26" x14ac:dyDescent="0.2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</row>
    <row r="2818" spans="1:26" x14ac:dyDescent="0.2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</row>
    <row r="2819" spans="1:26" x14ac:dyDescent="0.2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</row>
    <row r="2820" spans="1:26" x14ac:dyDescent="0.2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</row>
    <row r="2821" spans="1:26" x14ac:dyDescent="0.2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</row>
    <row r="2822" spans="1:26" x14ac:dyDescent="0.2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</row>
    <row r="2823" spans="1:26" x14ac:dyDescent="0.2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</row>
    <row r="2824" spans="1:26" x14ac:dyDescent="0.2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</row>
    <row r="2825" spans="1:26" x14ac:dyDescent="0.2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</row>
    <row r="2826" spans="1:26" x14ac:dyDescent="0.2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</row>
    <row r="2827" spans="1:26" x14ac:dyDescent="0.2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</row>
    <row r="2828" spans="1:26" x14ac:dyDescent="0.2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</row>
    <row r="2829" spans="1:26" x14ac:dyDescent="0.2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</row>
    <row r="2830" spans="1:26" x14ac:dyDescent="0.2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</row>
    <row r="2831" spans="1:26" x14ac:dyDescent="0.2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</row>
    <row r="2832" spans="1:26" x14ac:dyDescent="0.2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</row>
    <row r="2833" spans="1:26" x14ac:dyDescent="0.2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</row>
    <row r="2834" spans="1:26" x14ac:dyDescent="0.2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</row>
    <row r="2835" spans="1:26" x14ac:dyDescent="0.2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</row>
    <row r="2836" spans="1:26" x14ac:dyDescent="0.2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</row>
    <row r="2837" spans="1:26" x14ac:dyDescent="0.2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</row>
    <row r="2838" spans="1:26" x14ac:dyDescent="0.2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</row>
    <row r="2839" spans="1:26" x14ac:dyDescent="0.2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</row>
    <row r="2840" spans="1:26" x14ac:dyDescent="0.2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</row>
    <row r="2841" spans="1:26" x14ac:dyDescent="0.2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</row>
    <row r="2842" spans="1:26" x14ac:dyDescent="0.2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</row>
    <row r="2843" spans="1:26" x14ac:dyDescent="0.2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</row>
    <row r="2844" spans="1:26" x14ac:dyDescent="0.2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</row>
    <row r="2845" spans="1:26" x14ac:dyDescent="0.2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</row>
    <row r="2846" spans="1:26" x14ac:dyDescent="0.2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</row>
    <row r="2847" spans="1:26" x14ac:dyDescent="0.2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</row>
    <row r="2848" spans="1:26" x14ac:dyDescent="0.2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</row>
    <row r="2849" spans="1:26" x14ac:dyDescent="0.2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</row>
    <row r="2850" spans="1:26" x14ac:dyDescent="0.2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</row>
    <row r="2851" spans="1:26" x14ac:dyDescent="0.2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</row>
    <row r="2852" spans="1:26" x14ac:dyDescent="0.2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</row>
    <row r="2853" spans="1:26" x14ac:dyDescent="0.2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</row>
    <row r="2854" spans="1:26" x14ac:dyDescent="0.2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</row>
    <row r="2855" spans="1:26" x14ac:dyDescent="0.2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</row>
    <row r="2856" spans="1:26" x14ac:dyDescent="0.2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</row>
    <row r="2857" spans="1:26" x14ac:dyDescent="0.2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</row>
    <row r="2858" spans="1:26" x14ac:dyDescent="0.2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</row>
    <row r="2859" spans="1:26" x14ac:dyDescent="0.2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</row>
    <row r="2860" spans="1:26" x14ac:dyDescent="0.2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</row>
    <row r="2861" spans="1:26" x14ac:dyDescent="0.2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</row>
    <row r="2862" spans="1:26" x14ac:dyDescent="0.2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</row>
    <row r="2863" spans="1:26" x14ac:dyDescent="0.2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</row>
    <row r="2864" spans="1:26" x14ac:dyDescent="0.2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</row>
    <row r="2865" spans="1:26" x14ac:dyDescent="0.2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</row>
    <row r="2866" spans="1:26" x14ac:dyDescent="0.2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</row>
    <row r="2867" spans="1:26" x14ac:dyDescent="0.2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</row>
    <row r="2868" spans="1:26" x14ac:dyDescent="0.2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</row>
    <row r="2869" spans="1:26" x14ac:dyDescent="0.2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</row>
    <row r="2870" spans="1:26" x14ac:dyDescent="0.2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</row>
    <row r="2871" spans="1:26" x14ac:dyDescent="0.2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</row>
    <row r="2872" spans="1:26" x14ac:dyDescent="0.2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</row>
    <row r="2873" spans="1:26" x14ac:dyDescent="0.2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</row>
    <row r="2874" spans="1:26" x14ac:dyDescent="0.2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</row>
    <row r="2875" spans="1:26" x14ac:dyDescent="0.2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</row>
    <row r="2876" spans="1:26" x14ac:dyDescent="0.2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</row>
    <row r="2877" spans="1:26" x14ac:dyDescent="0.2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</row>
    <row r="2878" spans="1:26" x14ac:dyDescent="0.2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</row>
    <row r="2879" spans="1:26" x14ac:dyDescent="0.2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</row>
    <row r="2880" spans="1:26" x14ac:dyDescent="0.2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</row>
    <row r="2881" spans="1:26" x14ac:dyDescent="0.2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</row>
    <row r="2882" spans="1:26" x14ac:dyDescent="0.2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</row>
    <row r="2883" spans="1:26" x14ac:dyDescent="0.2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</row>
    <row r="2884" spans="1:26" x14ac:dyDescent="0.2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</row>
    <row r="2885" spans="1:26" x14ac:dyDescent="0.2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</row>
    <row r="2886" spans="1:26" x14ac:dyDescent="0.2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</row>
    <row r="2887" spans="1:26" x14ac:dyDescent="0.2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</row>
    <row r="2888" spans="1:26" x14ac:dyDescent="0.2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</row>
    <row r="2889" spans="1:26" x14ac:dyDescent="0.2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</row>
    <row r="2890" spans="1:26" x14ac:dyDescent="0.2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</row>
    <row r="2891" spans="1:26" x14ac:dyDescent="0.2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</row>
    <row r="2892" spans="1:26" x14ac:dyDescent="0.2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</row>
    <row r="2893" spans="1:26" x14ac:dyDescent="0.2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</row>
    <row r="2894" spans="1:26" x14ac:dyDescent="0.2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</row>
    <row r="2895" spans="1:26" x14ac:dyDescent="0.2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</row>
    <row r="2896" spans="1:26" x14ac:dyDescent="0.2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</row>
    <row r="2897" spans="1:26" x14ac:dyDescent="0.2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</row>
    <row r="2898" spans="1:26" x14ac:dyDescent="0.2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</row>
    <row r="2899" spans="1:26" x14ac:dyDescent="0.2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</row>
    <row r="2900" spans="1:26" x14ac:dyDescent="0.2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</row>
    <row r="2901" spans="1:26" x14ac:dyDescent="0.2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</row>
    <row r="2902" spans="1:26" x14ac:dyDescent="0.2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</row>
    <row r="2903" spans="1:26" x14ac:dyDescent="0.2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</row>
    <row r="2904" spans="1:26" x14ac:dyDescent="0.2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</row>
    <row r="2905" spans="1:26" x14ac:dyDescent="0.2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</row>
    <row r="2906" spans="1:26" x14ac:dyDescent="0.2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</row>
    <row r="2907" spans="1:26" x14ac:dyDescent="0.2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</row>
    <row r="2908" spans="1:26" x14ac:dyDescent="0.2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</row>
    <row r="2909" spans="1:26" x14ac:dyDescent="0.2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</row>
    <row r="2910" spans="1:26" x14ac:dyDescent="0.2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</row>
    <row r="2911" spans="1:26" x14ac:dyDescent="0.2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</row>
    <row r="2912" spans="1:26" x14ac:dyDescent="0.2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</row>
    <row r="2913" spans="1:26" x14ac:dyDescent="0.2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</row>
    <row r="2914" spans="1:26" x14ac:dyDescent="0.2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</row>
    <row r="2915" spans="1:26" x14ac:dyDescent="0.2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</row>
    <row r="2916" spans="1:26" x14ac:dyDescent="0.2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</row>
    <row r="2917" spans="1:26" x14ac:dyDescent="0.2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</row>
    <row r="2918" spans="1:26" x14ac:dyDescent="0.2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</row>
    <row r="2919" spans="1:26" x14ac:dyDescent="0.2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</row>
    <row r="2920" spans="1:26" x14ac:dyDescent="0.2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</row>
    <row r="2921" spans="1:26" x14ac:dyDescent="0.2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</row>
    <row r="2922" spans="1:26" x14ac:dyDescent="0.2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</row>
    <row r="2923" spans="1:26" x14ac:dyDescent="0.2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</row>
    <row r="2924" spans="1:26" x14ac:dyDescent="0.2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</row>
    <row r="2925" spans="1:26" x14ac:dyDescent="0.2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</row>
    <row r="2926" spans="1:26" x14ac:dyDescent="0.2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</row>
    <row r="2927" spans="1:26" x14ac:dyDescent="0.2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</row>
    <row r="2928" spans="1:26" x14ac:dyDescent="0.2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</row>
    <row r="2929" spans="1:26" x14ac:dyDescent="0.2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</row>
    <row r="2930" spans="1:26" x14ac:dyDescent="0.2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</row>
    <row r="2931" spans="1:26" x14ac:dyDescent="0.2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</row>
    <row r="2932" spans="1:26" x14ac:dyDescent="0.2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</row>
    <row r="2933" spans="1:26" x14ac:dyDescent="0.2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</row>
    <row r="2934" spans="1:26" x14ac:dyDescent="0.2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</row>
    <row r="2935" spans="1:26" x14ac:dyDescent="0.2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</row>
    <row r="2936" spans="1:26" x14ac:dyDescent="0.2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</row>
    <row r="2937" spans="1:26" x14ac:dyDescent="0.2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</row>
    <row r="2938" spans="1:26" x14ac:dyDescent="0.2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</row>
    <row r="2939" spans="1:26" x14ac:dyDescent="0.2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</row>
    <row r="2940" spans="1:26" x14ac:dyDescent="0.2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</row>
    <row r="2941" spans="1:26" x14ac:dyDescent="0.2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</row>
    <row r="2942" spans="1:26" x14ac:dyDescent="0.2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</row>
    <row r="2943" spans="1:26" x14ac:dyDescent="0.2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</row>
    <row r="2944" spans="1:26" x14ac:dyDescent="0.2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</row>
    <row r="2945" spans="1:26" x14ac:dyDescent="0.2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</row>
    <row r="2946" spans="1:26" x14ac:dyDescent="0.2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</row>
    <row r="2947" spans="1:26" x14ac:dyDescent="0.2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</row>
    <row r="2948" spans="1:26" x14ac:dyDescent="0.2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</row>
    <row r="2949" spans="1:26" x14ac:dyDescent="0.2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</row>
    <row r="2950" spans="1:26" x14ac:dyDescent="0.2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</row>
    <row r="2951" spans="1:26" x14ac:dyDescent="0.2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</row>
    <row r="2952" spans="1:26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</row>
    <row r="2953" spans="1:26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</row>
    <row r="2954" spans="1:26" x14ac:dyDescent="0.2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</row>
    <row r="2955" spans="1:26" x14ac:dyDescent="0.2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</row>
    <row r="2956" spans="1:26" x14ac:dyDescent="0.2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</row>
    <row r="2957" spans="1:26" x14ac:dyDescent="0.2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</row>
    <row r="2958" spans="1:26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</row>
    <row r="2959" spans="1:26" x14ac:dyDescent="0.2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</row>
    <row r="2960" spans="1:26" x14ac:dyDescent="0.2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</row>
    <row r="2961" spans="1:26" x14ac:dyDescent="0.2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</row>
    <row r="2962" spans="1:26" x14ac:dyDescent="0.2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</row>
    <row r="2963" spans="1:26" x14ac:dyDescent="0.2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</row>
    <row r="2964" spans="1:26" x14ac:dyDescent="0.2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</row>
    <row r="2965" spans="1:26" x14ac:dyDescent="0.2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</row>
    <row r="2966" spans="1:26" x14ac:dyDescent="0.2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</row>
    <row r="2967" spans="1:26" x14ac:dyDescent="0.2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</row>
    <row r="2968" spans="1:26" x14ac:dyDescent="0.2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</row>
    <row r="2969" spans="1:26" x14ac:dyDescent="0.2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</row>
    <row r="2970" spans="1:26" x14ac:dyDescent="0.2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</row>
    <row r="2971" spans="1:26" x14ac:dyDescent="0.2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</row>
    <row r="2972" spans="1:26" x14ac:dyDescent="0.2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</row>
    <row r="2973" spans="1:26" x14ac:dyDescent="0.2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</row>
    <row r="2974" spans="1:26" x14ac:dyDescent="0.2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</row>
    <row r="2975" spans="1:26" x14ac:dyDescent="0.2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</row>
    <row r="2976" spans="1:26" x14ac:dyDescent="0.2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</row>
    <row r="2977" spans="1:26" x14ac:dyDescent="0.2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</row>
    <row r="2978" spans="1:26" x14ac:dyDescent="0.2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</row>
    <row r="2979" spans="1:26" x14ac:dyDescent="0.2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</row>
    <row r="2980" spans="1:26" x14ac:dyDescent="0.2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</row>
    <row r="2981" spans="1:26" x14ac:dyDescent="0.2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</row>
    <row r="2982" spans="1:26" x14ac:dyDescent="0.2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</row>
    <row r="2983" spans="1:26" x14ac:dyDescent="0.2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</row>
    <row r="2984" spans="1:26" x14ac:dyDescent="0.2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</row>
    <row r="2985" spans="1:26" x14ac:dyDescent="0.2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</row>
    <row r="2986" spans="1:26" x14ac:dyDescent="0.2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</row>
    <row r="2987" spans="1:26" x14ac:dyDescent="0.2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</row>
    <row r="2988" spans="1:26" x14ac:dyDescent="0.2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</row>
    <row r="2989" spans="1:26" x14ac:dyDescent="0.2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</row>
    <row r="2990" spans="1:26" x14ac:dyDescent="0.2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</row>
    <row r="2991" spans="1:26" x14ac:dyDescent="0.2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</row>
    <row r="2992" spans="1:26" x14ac:dyDescent="0.2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</row>
    <row r="2993" spans="1:26" x14ac:dyDescent="0.2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</row>
    <row r="2994" spans="1:26" x14ac:dyDescent="0.2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</row>
    <row r="2995" spans="1:26" x14ac:dyDescent="0.2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</row>
    <row r="2996" spans="1:26" x14ac:dyDescent="0.2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</row>
    <row r="2997" spans="1:26" x14ac:dyDescent="0.2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</row>
    <row r="2998" spans="1:26" x14ac:dyDescent="0.2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</row>
    <row r="2999" spans="1:26" x14ac:dyDescent="0.2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</row>
    <row r="3000" spans="1:26" x14ac:dyDescent="0.2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</row>
    <row r="3001" spans="1:26" x14ac:dyDescent="0.2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</row>
    <row r="3002" spans="1:26" x14ac:dyDescent="0.2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</row>
    <row r="3003" spans="1:26" x14ac:dyDescent="0.2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</row>
    <row r="3004" spans="1:26" x14ac:dyDescent="0.2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</row>
    <row r="3005" spans="1:26" x14ac:dyDescent="0.2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</row>
    <row r="3006" spans="1:26" x14ac:dyDescent="0.2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</row>
    <row r="3007" spans="1:26" x14ac:dyDescent="0.2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</row>
    <row r="3008" spans="1:26" x14ac:dyDescent="0.2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</row>
    <row r="3009" spans="1:26" x14ac:dyDescent="0.2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</row>
    <row r="3010" spans="1:26" x14ac:dyDescent="0.2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</row>
    <row r="3011" spans="1:26" x14ac:dyDescent="0.2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</row>
    <row r="3012" spans="1:26" x14ac:dyDescent="0.2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</row>
    <row r="3013" spans="1:26" x14ac:dyDescent="0.2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</row>
    <row r="3014" spans="1:26" x14ac:dyDescent="0.2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</row>
    <row r="3015" spans="1:26" x14ac:dyDescent="0.2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</row>
    <row r="3016" spans="1:26" x14ac:dyDescent="0.2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</row>
    <row r="3017" spans="1:26" x14ac:dyDescent="0.2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</row>
    <row r="3018" spans="1:26" x14ac:dyDescent="0.2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</row>
    <row r="3019" spans="1:26" x14ac:dyDescent="0.2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</row>
    <row r="3020" spans="1:26" x14ac:dyDescent="0.2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</row>
    <row r="3021" spans="1:26" x14ac:dyDescent="0.2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</row>
    <row r="3022" spans="1:26" x14ac:dyDescent="0.2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</row>
    <row r="3023" spans="1:26" x14ac:dyDescent="0.2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</row>
    <row r="3024" spans="1:26" x14ac:dyDescent="0.2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</row>
    <row r="3025" spans="1:26" x14ac:dyDescent="0.2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</row>
    <row r="3026" spans="1:26" x14ac:dyDescent="0.2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</row>
    <row r="3027" spans="1:26" x14ac:dyDescent="0.2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</row>
    <row r="3028" spans="1:26" x14ac:dyDescent="0.2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</row>
    <row r="3029" spans="1:26" x14ac:dyDescent="0.2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</row>
    <row r="3030" spans="1:26" x14ac:dyDescent="0.2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</row>
    <row r="3031" spans="1:26" x14ac:dyDescent="0.2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</row>
    <row r="3032" spans="1:26" x14ac:dyDescent="0.2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</row>
    <row r="3033" spans="1:26" x14ac:dyDescent="0.2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</row>
    <row r="3034" spans="1:26" x14ac:dyDescent="0.2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</row>
    <row r="3035" spans="1:26" x14ac:dyDescent="0.2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</row>
    <row r="3036" spans="1:26" x14ac:dyDescent="0.2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</row>
    <row r="3037" spans="1:26" x14ac:dyDescent="0.2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</row>
    <row r="3038" spans="1:26" x14ac:dyDescent="0.2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</row>
    <row r="3039" spans="1:26" x14ac:dyDescent="0.2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</row>
    <row r="3040" spans="1:26" x14ac:dyDescent="0.2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</row>
    <row r="3041" spans="1:26" x14ac:dyDescent="0.2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</row>
    <row r="3042" spans="1:26" x14ac:dyDescent="0.2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</row>
    <row r="3043" spans="1:26" x14ac:dyDescent="0.2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</row>
    <row r="3044" spans="1:26" x14ac:dyDescent="0.2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</row>
    <row r="3045" spans="1:26" x14ac:dyDescent="0.2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</row>
    <row r="3046" spans="1:26" x14ac:dyDescent="0.2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</row>
    <row r="3047" spans="1:26" x14ac:dyDescent="0.2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</row>
    <row r="3048" spans="1:26" x14ac:dyDescent="0.2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</row>
    <row r="3049" spans="1:26" x14ac:dyDescent="0.2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</row>
    <row r="3050" spans="1:26" x14ac:dyDescent="0.2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</row>
    <row r="3051" spans="1:26" x14ac:dyDescent="0.2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</row>
    <row r="3052" spans="1:26" x14ac:dyDescent="0.2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</row>
    <row r="3053" spans="1:26" x14ac:dyDescent="0.2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</row>
    <row r="3054" spans="1:26" x14ac:dyDescent="0.2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</row>
    <row r="3055" spans="1:26" x14ac:dyDescent="0.2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</row>
    <row r="3056" spans="1:26" x14ac:dyDescent="0.2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</row>
    <row r="3057" spans="1:26" x14ac:dyDescent="0.2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</row>
    <row r="3058" spans="1:26" x14ac:dyDescent="0.2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</row>
    <row r="3059" spans="1:26" x14ac:dyDescent="0.2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</row>
    <row r="3060" spans="1:26" x14ac:dyDescent="0.2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</row>
    <row r="3061" spans="1:26" x14ac:dyDescent="0.2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</row>
    <row r="3062" spans="1:26" x14ac:dyDescent="0.2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</row>
    <row r="3063" spans="1:26" x14ac:dyDescent="0.2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</row>
    <row r="3064" spans="1:26" x14ac:dyDescent="0.2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</row>
    <row r="3065" spans="1:26" x14ac:dyDescent="0.2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</row>
    <row r="3066" spans="1:26" x14ac:dyDescent="0.2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</row>
    <row r="3067" spans="1:26" x14ac:dyDescent="0.2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</row>
    <row r="3068" spans="1:26" x14ac:dyDescent="0.2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</row>
    <row r="3069" spans="1:26" x14ac:dyDescent="0.2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</row>
    <row r="3070" spans="1:26" x14ac:dyDescent="0.2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</row>
    <row r="3071" spans="1:26" x14ac:dyDescent="0.2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</row>
    <row r="3072" spans="1:26" x14ac:dyDescent="0.2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</row>
    <row r="3073" spans="1:26" x14ac:dyDescent="0.2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</row>
    <row r="3074" spans="1:26" x14ac:dyDescent="0.2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</row>
    <row r="3075" spans="1:26" x14ac:dyDescent="0.2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</row>
    <row r="3076" spans="1:26" x14ac:dyDescent="0.2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</row>
    <row r="3077" spans="1:26" x14ac:dyDescent="0.2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</row>
    <row r="3078" spans="1:26" x14ac:dyDescent="0.2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</row>
    <row r="3079" spans="1:26" x14ac:dyDescent="0.2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</row>
    <row r="3080" spans="1:26" x14ac:dyDescent="0.2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</row>
    <row r="3081" spans="1:26" x14ac:dyDescent="0.2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</row>
    <row r="3082" spans="1:26" x14ac:dyDescent="0.2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</row>
    <row r="3083" spans="1:26" x14ac:dyDescent="0.2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</row>
    <row r="3084" spans="1:26" x14ac:dyDescent="0.2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</row>
    <row r="3085" spans="1:26" x14ac:dyDescent="0.2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</row>
    <row r="3086" spans="1:26" x14ac:dyDescent="0.2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</row>
    <row r="3087" spans="1:26" x14ac:dyDescent="0.2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</row>
    <row r="3088" spans="1:26" x14ac:dyDescent="0.2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</row>
    <row r="3089" spans="1:26" x14ac:dyDescent="0.2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</row>
    <row r="3090" spans="1:26" x14ac:dyDescent="0.2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</row>
    <row r="3091" spans="1:26" x14ac:dyDescent="0.2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</row>
    <row r="3092" spans="1:26" x14ac:dyDescent="0.2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</row>
    <row r="3093" spans="1:26" x14ac:dyDescent="0.2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</row>
    <row r="3094" spans="1:26" x14ac:dyDescent="0.2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</row>
    <row r="3095" spans="1:26" x14ac:dyDescent="0.2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</row>
    <row r="3096" spans="1:26" x14ac:dyDescent="0.2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</row>
    <row r="3097" spans="1:26" x14ac:dyDescent="0.2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</row>
    <row r="3098" spans="1:26" x14ac:dyDescent="0.2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</row>
    <row r="3099" spans="1:26" x14ac:dyDescent="0.2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</row>
    <row r="3100" spans="1:26" x14ac:dyDescent="0.2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</row>
    <row r="3101" spans="1:26" x14ac:dyDescent="0.2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</row>
    <row r="3102" spans="1:26" x14ac:dyDescent="0.2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</row>
    <row r="3103" spans="1:26" x14ac:dyDescent="0.2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</row>
    <row r="3104" spans="1:26" x14ac:dyDescent="0.2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</row>
    <row r="3105" spans="1:26" x14ac:dyDescent="0.2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</row>
    <row r="3106" spans="1:26" x14ac:dyDescent="0.2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</row>
    <row r="3107" spans="1:26" x14ac:dyDescent="0.2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</row>
    <row r="3108" spans="1:26" x14ac:dyDescent="0.2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</row>
    <row r="3109" spans="1:26" x14ac:dyDescent="0.2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</row>
    <row r="3110" spans="1:26" x14ac:dyDescent="0.2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</row>
    <row r="3111" spans="1:26" x14ac:dyDescent="0.2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</row>
    <row r="3112" spans="1:26" x14ac:dyDescent="0.2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</row>
    <row r="3113" spans="1:26" x14ac:dyDescent="0.2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</row>
    <row r="3114" spans="1:26" x14ac:dyDescent="0.2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</row>
    <row r="3115" spans="1:26" x14ac:dyDescent="0.2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</row>
    <row r="3116" spans="1:26" x14ac:dyDescent="0.2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</row>
    <row r="3117" spans="1:26" x14ac:dyDescent="0.2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</row>
    <row r="3118" spans="1:26" x14ac:dyDescent="0.2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</row>
    <row r="3119" spans="1:26" x14ac:dyDescent="0.2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</row>
    <row r="3120" spans="1:26" x14ac:dyDescent="0.2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</row>
    <row r="3121" spans="1:26" x14ac:dyDescent="0.2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</row>
    <row r="3122" spans="1:26" x14ac:dyDescent="0.2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</row>
    <row r="3123" spans="1:26" x14ac:dyDescent="0.2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</row>
    <row r="3124" spans="1:26" x14ac:dyDescent="0.2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</row>
    <row r="3125" spans="1:26" x14ac:dyDescent="0.2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</row>
    <row r="3126" spans="1:26" x14ac:dyDescent="0.2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</row>
    <row r="3127" spans="1:26" x14ac:dyDescent="0.2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</row>
    <row r="3128" spans="1:26" x14ac:dyDescent="0.2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</row>
    <row r="3129" spans="1:26" x14ac:dyDescent="0.2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</row>
    <row r="3130" spans="1:26" x14ac:dyDescent="0.2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</row>
    <row r="3131" spans="1:26" x14ac:dyDescent="0.2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</row>
    <row r="3132" spans="1:26" x14ac:dyDescent="0.2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</row>
    <row r="3133" spans="1:26" x14ac:dyDescent="0.2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</row>
    <row r="3134" spans="1:26" x14ac:dyDescent="0.2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</row>
    <row r="3135" spans="1:26" x14ac:dyDescent="0.2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</row>
    <row r="3136" spans="1:26" x14ac:dyDescent="0.2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</row>
    <row r="3137" spans="1:26" x14ac:dyDescent="0.2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</row>
    <row r="3138" spans="1:26" x14ac:dyDescent="0.2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</row>
    <row r="3139" spans="1:26" x14ac:dyDescent="0.2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</row>
    <row r="3140" spans="1:26" x14ac:dyDescent="0.2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</row>
    <row r="3141" spans="1:26" x14ac:dyDescent="0.2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</row>
    <row r="3142" spans="1:26" x14ac:dyDescent="0.2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</row>
    <row r="3143" spans="1:26" x14ac:dyDescent="0.2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</row>
    <row r="3144" spans="1:26" x14ac:dyDescent="0.2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</row>
    <row r="3145" spans="1:26" x14ac:dyDescent="0.2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</row>
    <row r="3146" spans="1:26" x14ac:dyDescent="0.2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</row>
    <row r="3147" spans="1:26" x14ac:dyDescent="0.2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</row>
    <row r="3148" spans="1:26" x14ac:dyDescent="0.2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</row>
    <row r="3149" spans="1:26" x14ac:dyDescent="0.2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</row>
    <row r="3150" spans="1:26" x14ac:dyDescent="0.2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</row>
    <row r="3151" spans="1:26" x14ac:dyDescent="0.2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</row>
    <row r="3152" spans="1:26" x14ac:dyDescent="0.2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</row>
    <row r="3153" spans="1:26" x14ac:dyDescent="0.2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</row>
    <row r="3154" spans="1:26" x14ac:dyDescent="0.2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</row>
    <row r="3155" spans="1:26" x14ac:dyDescent="0.2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</row>
    <row r="3156" spans="1:26" x14ac:dyDescent="0.2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</row>
    <row r="3157" spans="1:26" x14ac:dyDescent="0.2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</row>
    <row r="3158" spans="1:26" x14ac:dyDescent="0.2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</row>
    <row r="3159" spans="1:26" x14ac:dyDescent="0.2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</row>
    <row r="3160" spans="1:26" x14ac:dyDescent="0.2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</row>
    <row r="3161" spans="1:26" x14ac:dyDescent="0.2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</row>
    <row r="3162" spans="1:26" x14ac:dyDescent="0.2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</row>
    <row r="3163" spans="1:26" x14ac:dyDescent="0.2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</row>
    <row r="3164" spans="1:26" x14ac:dyDescent="0.2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</row>
    <row r="3165" spans="1:26" x14ac:dyDescent="0.2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</row>
    <row r="3166" spans="1:26" x14ac:dyDescent="0.2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</row>
    <row r="3167" spans="1:26" x14ac:dyDescent="0.2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</row>
    <row r="3168" spans="1:26" x14ac:dyDescent="0.2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</row>
    <row r="3169" spans="1:26" x14ac:dyDescent="0.2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</row>
    <row r="3170" spans="1:26" x14ac:dyDescent="0.2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</row>
    <row r="3171" spans="1:26" x14ac:dyDescent="0.2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</row>
    <row r="3172" spans="1:26" x14ac:dyDescent="0.2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</row>
    <row r="3173" spans="1:26" x14ac:dyDescent="0.2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</row>
    <row r="3174" spans="1:26" x14ac:dyDescent="0.2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</row>
    <row r="3175" spans="1:26" x14ac:dyDescent="0.2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</row>
    <row r="3176" spans="1:26" x14ac:dyDescent="0.2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</row>
    <row r="3177" spans="1:26" x14ac:dyDescent="0.2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</row>
    <row r="3178" spans="1:26" x14ac:dyDescent="0.2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</row>
    <row r="3179" spans="1:26" x14ac:dyDescent="0.2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</row>
    <row r="3180" spans="1:26" x14ac:dyDescent="0.2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</row>
    <row r="3181" spans="1:26" x14ac:dyDescent="0.2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</row>
    <row r="3182" spans="1:26" x14ac:dyDescent="0.2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</row>
    <row r="3183" spans="1:26" x14ac:dyDescent="0.2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</row>
    <row r="3184" spans="1:26" x14ac:dyDescent="0.2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</row>
    <row r="3185" spans="1:26" x14ac:dyDescent="0.2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</row>
    <row r="3186" spans="1:26" x14ac:dyDescent="0.2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</row>
    <row r="3187" spans="1:26" x14ac:dyDescent="0.2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</row>
    <row r="3188" spans="1:26" x14ac:dyDescent="0.2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</row>
    <row r="3189" spans="1:26" x14ac:dyDescent="0.2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</row>
    <row r="3190" spans="1:26" x14ac:dyDescent="0.2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</row>
    <row r="3191" spans="1:26" x14ac:dyDescent="0.2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</row>
    <row r="3192" spans="1:26" x14ac:dyDescent="0.2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</row>
    <row r="3193" spans="1:26" x14ac:dyDescent="0.2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</row>
    <row r="3194" spans="1:26" x14ac:dyDescent="0.2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</row>
    <row r="3195" spans="1:26" x14ac:dyDescent="0.2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</row>
    <row r="3196" spans="1:26" x14ac:dyDescent="0.2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</row>
    <row r="3197" spans="1:26" x14ac:dyDescent="0.2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</row>
    <row r="3198" spans="1:26" x14ac:dyDescent="0.2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</row>
    <row r="3199" spans="1:26" x14ac:dyDescent="0.2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</row>
    <row r="3200" spans="1:26" x14ac:dyDescent="0.2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</row>
    <row r="3201" spans="1:26" x14ac:dyDescent="0.2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</row>
    <row r="3202" spans="1:26" x14ac:dyDescent="0.2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</row>
    <row r="3203" spans="1:26" x14ac:dyDescent="0.2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</row>
    <row r="3204" spans="1:26" x14ac:dyDescent="0.2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</row>
    <row r="3205" spans="1:26" x14ac:dyDescent="0.2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</row>
    <row r="3206" spans="1:26" x14ac:dyDescent="0.2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</row>
    <row r="3207" spans="1:26" x14ac:dyDescent="0.2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</row>
    <row r="3208" spans="1:26" x14ac:dyDescent="0.2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</row>
    <row r="3209" spans="1:26" x14ac:dyDescent="0.2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</row>
    <row r="3210" spans="1:26" x14ac:dyDescent="0.2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</row>
    <row r="3211" spans="1:26" x14ac:dyDescent="0.2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</row>
    <row r="3212" spans="1:26" x14ac:dyDescent="0.2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</row>
    <row r="3213" spans="1:26" x14ac:dyDescent="0.2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</row>
    <row r="3214" spans="1:26" x14ac:dyDescent="0.2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</row>
    <row r="3215" spans="1:26" x14ac:dyDescent="0.2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</row>
    <row r="3216" spans="1:26" x14ac:dyDescent="0.2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</row>
    <row r="3217" spans="1:26" x14ac:dyDescent="0.2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</row>
    <row r="3218" spans="1:26" x14ac:dyDescent="0.2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</row>
    <row r="3219" spans="1:26" x14ac:dyDescent="0.2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</row>
    <row r="3220" spans="1:26" x14ac:dyDescent="0.2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</row>
    <row r="3221" spans="1:26" x14ac:dyDescent="0.2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</row>
    <row r="3222" spans="1:26" x14ac:dyDescent="0.2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</row>
    <row r="3223" spans="1:26" x14ac:dyDescent="0.2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</row>
    <row r="3224" spans="1:26" x14ac:dyDescent="0.2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</row>
    <row r="3225" spans="1:26" x14ac:dyDescent="0.2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</row>
    <row r="3226" spans="1:26" x14ac:dyDescent="0.2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</row>
    <row r="3227" spans="1:26" x14ac:dyDescent="0.2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</row>
    <row r="3228" spans="1:26" x14ac:dyDescent="0.2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</row>
    <row r="3229" spans="1:26" x14ac:dyDescent="0.2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</row>
    <row r="3230" spans="1:26" x14ac:dyDescent="0.2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</row>
    <row r="3231" spans="1:26" x14ac:dyDescent="0.2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</row>
    <row r="3232" spans="1:26" x14ac:dyDescent="0.2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</row>
    <row r="3233" spans="1:26" x14ac:dyDescent="0.2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</row>
    <row r="3234" spans="1:26" x14ac:dyDescent="0.2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</row>
    <row r="3235" spans="1:26" x14ac:dyDescent="0.2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</row>
    <row r="3236" spans="1:26" x14ac:dyDescent="0.2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</row>
    <row r="3237" spans="1:26" x14ac:dyDescent="0.2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</row>
    <row r="3238" spans="1:26" x14ac:dyDescent="0.2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</row>
    <row r="3239" spans="1:26" x14ac:dyDescent="0.2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</row>
    <row r="3240" spans="1:26" x14ac:dyDescent="0.2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</row>
    <row r="3241" spans="1:26" x14ac:dyDescent="0.2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</row>
    <row r="3242" spans="1:26" x14ac:dyDescent="0.2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</row>
    <row r="3243" spans="1:26" x14ac:dyDescent="0.2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</row>
    <row r="3244" spans="1:26" x14ac:dyDescent="0.2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</row>
    <row r="3245" spans="1:26" x14ac:dyDescent="0.2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</row>
    <row r="3246" spans="1:26" x14ac:dyDescent="0.2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</row>
    <row r="3247" spans="1:26" x14ac:dyDescent="0.2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</row>
    <row r="3248" spans="1:26" x14ac:dyDescent="0.2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</row>
    <row r="3249" spans="1:26" x14ac:dyDescent="0.2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</row>
    <row r="3250" spans="1:26" x14ac:dyDescent="0.2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</row>
    <row r="3251" spans="1:26" x14ac:dyDescent="0.2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</row>
    <row r="3252" spans="1:26" x14ac:dyDescent="0.2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</row>
    <row r="3253" spans="1:26" x14ac:dyDescent="0.2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</row>
    <row r="3254" spans="1:26" x14ac:dyDescent="0.2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</row>
    <row r="3255" spans="1:26" x14ac:dyDescent="0.2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</row>
    <row r="3256" spans="1:26" x14ac:dyDescent="0.2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</row>
    <row r="3257" spans="1:26" x14ac:dyDescent="0.2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</row>
    <row r="3258" spans="1:26" x14ac:dyDescent="0.2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</row>
    <row r="3259" spans="1:26" x14ac:dyDescent="0.2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</row>
    <row r="3260" spans="1:26" x14ac:dyDescent="0.2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</row>
    <row r="3261" spans="1:26" x14ac:dyDescent="0.2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</row>
    <row r="3262" spans="1:26" x14ac:dyDescent="0.2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</row>
    <row r="3263" spans="1:26" x14ac:dyDescent="0.2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</row>
    <row r="3264" spans="1:26" x14ac:dyDescent="0.2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</row>
    <row r="3265" spans="1:26" x14ac:dyDescent="0.2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</row>
    <row r="3266" spans="1:26" x14ac:dyDescent="0.2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</row>
    <row r="3267" spans="1:26" x14ac:dyDescent="0.2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</row>
    <row r="3268" spans="1:26" x14ac:dyDescent="0.2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</row>
    <row r="3269" spans="1:26" x14ac:dyDescent="0.2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</row>
    <row r="3270" spans="1:26" x14ac:dyDescent="0.2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</row>
    <row r="3271" spans="1:26" x14ac:dyDescent="0.2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</row>
    <row r="3272" spans="1:26" x14ac:dyDescent="0.2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</row>
    <row r="3273" spans="1:26" x14ac:dyDescent="0.2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</row>
    <row r="3274" spans="1:26" x14ac:dyDescent="0.2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</row>
    <row r="3275" spans="1:26" x14ac:dyDescent="0.2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</row>
    <row r="3276" spans="1:26" x14ac:dyDescent="0.2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</row>
    <row r="3277" spans="1:26" x14ac:dyDescent="0.2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</row>
    <row r="3278" spans="1:26" x14ac:dyDescent="0.2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</row>
    <row r="3279" spans="1:26" x14ac:dyDescent="0.2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</row>
    <row r="3280" spans="1:26" x14ac:dyDescent="0.2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</row>
    <row r="3281" spans="1:26" x14ac:dyDescent="0.2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</row>
    <row r="3282" spans="1:26" x14ac:dyDescent="0.2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</row>
    <row r="3283" spans="1:26" x14ac:dyDescent="0.2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</row>
    <row r="3284" spans="1:26" x14ac:dyDescent="0.2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</row>
    <row r="3285" spans="1:26" x14ac:dyDescent="0.2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</row>
    <row r="3286" spans="1:26" x14ac:dyDescent="0.2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</row>
    <row r="3287" spans="1:26" x14ac:dyDescent="0.2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</row>
    <row r="3288" spans="1:26" x14ac:dyDescent="0.2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</row>
    <row r="3289" spans="1:26" x14ac:dyDescent="0.2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</row>
    <row r="3290" spans="1:26" x14ac:dyDescent="0.2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</row>
    <row r="3291" spans="1:26" x14ac:dyDescent="0.2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</row>
    <row r="3292" spans="1:26" x14ac:dyDescent="0.2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</row>
    <row r="3293" spans="1:26" x14ac:dyDescent="0.2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</row>
    <row r="3294" spans="1:26" x14ac:dyDescent="0.2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</row>
    <row r="3295" spans="1:26" x14ac:dyDescent="0.2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</row>
    <row r="3296" spans="1:26" x14ac:dyDescent="0.2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</row>
    <row r="3297" spans="1:26" x14ac:dyDescent="0.2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</row>
    <row r="3298" spans="1:26" x14ac:dyDescent="0.2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</row>
    <row r="3299" spans="1:26" x14ac:dyDescent="0.2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</row>
    <row r="3300" spans="1:26" x14ac:dyDescent="0.2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</row>
    <row r="3301" spans="1:26" x14ac:dyDescent="0.2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</row>
    <row r="3302" spans="1:26" x14ac:dyDescent="0.2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</row>
    <row r="3303" spans="1:26" x14ac:dyDescent="0.2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</row>
    <row r="3304" spans="1:26" x14ac:dyDescent="0.2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</row>
    <row r="3305" spans="1:26" x14ac:dyDescent="0.2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</row>
    <row r="3306" spans="1:26" x14ac:dyDescent="0.2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</row>
    <row r="3307" spans="1:26" x14ac:dyDescent="0.2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</row>
    <row r="3308" spans="1:26" x14ac:dyDescent="0.2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</row>
    <row r="3309" spans="1:26" x14ac:dyDescent="0.2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</row>
    <row r="3310" spans="1:26" x14ac:dyDescent="0.2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</row>
    <row r="3311" spans="1:26" x14ac:dyDescent="0.2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</row>
    <row r="3312" spans="1:26" x14ac:dyDescent="0.2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</row>
    <row r="3313" spans="1:26" x14ac:dyDescent="0.2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</row>
    <row r="3314" spans="1:26" x14ac:dyDescent="0.2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</row>
    <row r="3315" spans="1:26" x14ac:dyDescent="0.2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</row>
    <row r="3316" spans="1:26" x14ac:dyDescent="0.2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</row>
    <row r="3317" spans="1:26" x14ac:dyDescent="0.2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</row>
    <row r="3318" spans="1:26" x14ac:dyDescent="0.2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</row>
    <row r="3319" spans="1:26" x14ac:dyDescent="0.2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</row>
    <row r="3320" spans="1:26" x14ac:dyDescent="0.2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</row>
    <row r="3321" spans="1:26" x14ac:dyDescent="0.2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</row>
    <row r="3322" spans="1:26" x14ac:dyDescent="0.2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</row>
    <row r="3323" spans="1:26" x14ac:dyDescent="0.2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</row>
    <row r="3324" spans="1:26" x14ac:dyDescent="0.2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</row>
    <row r="3325" spans="1:26" x14ac:dyDescent="0.2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</row>
    <row r="3326" spans="1:26" x14ac:dyDescent="0.2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</row>
    <row r="3327" spans="1:26" x14ac:dyDescent="0.2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</row>
    <row r="3328" spans="1:26" x14ac:dyDescent="0.2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</row>
    <row r="3329" spans="1:26" x14ac:dyDescent="0.2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</row>
    <row r="3330" spans="1:26" x14ac:dyDescent="0.2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</row>
    <row r="3331" spans="1:26" x14ac:dyDescent="0.2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</row>
    <row r="3332" spans="1:26" x14ac:dyDescent="0.2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</row>
    <row r="3333" spans="1:26" x14ac:dyDescent="0.2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</row>
    <row r="3334" spans="1:26" x14ac:dyDescent="0.2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</row>
    <row r="3335" spans="1:26" x14ac:dyDescent="0.2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</row>
    <row r="3336" spans="1:26" x14ac:dyDescent="0.2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</row>
    <row r="3337" spans="1:26" x14ac:dyDescent="0.2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</row>
    <row r="3338" spans="1:26" x14ac:dyDescent="0.2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</row>
    <row r="3339" spans="1:26" x14ac:dyDescent="0.2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</row>
    <row r="3340" spans="1:26" x14ac:dyDescent="0.2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</row>
    <row r="3341" spans="1:26" x14ac:dyDescent="0.2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</row>
    <row r="3342" spans="1:26" x14ac:dyDescent="0.2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</row>
    <row r="3343" spans="1:26" x14ac:dyDescent="0.2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</row>
    <row r="3344" spans="1:26" x14ac:dyDescent="0.2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</row>
    <row r="3345" spans="1:26" x14ac:dyDescent="0.2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</row>
    <row r="3346" spans="1:26" x14ac:dyDescent="0.2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</row>
    <row r="3347" spans="1:26" x14ac:dyDescent="0.2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</row>
    <row r="3348" spans="1:26" x14ac:dyDescent="0.2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</row>
    <row r="3349" spans="1:26" x14ac:dyDescent="0.2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</row>
    <row r="3350" spans="1:26" x14ac:dyDescent="0.2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</row>
    <row r="3351" spans="1:26" x14ac:dyDescent="0.2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</row>
    <row r="3352" spans="1:26" x14ac:dyDescent="0.2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</row>
    <row r="3353" spans="1:26" x14ac:dyDescent="0.2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</row>
    <row r="3354" spans="1:26" x14ac:dyDescent="0.2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</row>
    <row r="3355" spans="1:26" x14ac:dyDescent="0.2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</row>
    <row r="3356" spans="1:26" x14ac:dyDescent="0.2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</row>
    <row r="3357" spans="1:26" x14ac:dyDescent="0.2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</row>
    <row r="3358" spans="1:26" x14ac:dyDescent="0.2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</row>
    <row r="3359" spans="1:26" x14ac:dyDescent="0.2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</row>
    <row r="3360" spans="1:26" x14ac:dyDescent="0.2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</row>
    <row r="3361" spans="1:26" x14ac:dyDescent="0.2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</row>
    <row r="3362" spans="1:26" x14ac:dyDescent="0.2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</row>
    <row r="3363" spans="1:26" x14ac:dyDescent="0.2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</row>
    <row r="3364" spans="1:26" x14ac:dyDescent="0.2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</row>
    <row r="3365" spans="1:26" x14ac:dyDescent="0.2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</row>
    <row r="3366" spans="1:26" x14ac:dyDescent="0.2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</row>
    <row r="3367" spans="1:26" x14ac:dyDescent="0.2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</row>
    <row r="3368" spans="1:26" x14ac:dyDescent="0.2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</row>
    <row r="3369" spans="1:26" x14ac:dyDescent="0.2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</row>
    <row r="3370" spans="1:26" x14ac:dyDescent="0.2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</row>
    <row r="3371" spans="1:26" x14ac:dyDescent="0.2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</row>
    <row r="3372" spans="1:26" x14ac:dyDescent="0.2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</row>
    <row r="3373" spans="1:26" x14ac:dyDescent="0.2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</row>
    <row r="3374" spans="1:26" x14ac:dyDescent="0.2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</row>
    <row r="3375" spans="1:26" x14ac:dyDescent="0.2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</row>
    <row r="3376" spans="1:26" x14ac:dyDescent="0.2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</row>
    <row r="3377" spans="1:26" x14ac:dyDescent="0.2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</row>
    <row r="3378" spans="1:26" x14ac:dyDescent="0.2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</row>
    <row r="3379" spans="1:26" x14ac:dyDescent="0.2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</row>
    <row r="3380" spans="1:26" x14ac:dyDescent="0.2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</row>
    <row r="3381" spans="1:26" x14ac:dyDescent="0.2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</row>
    <row r="3382" spans="1:26" x14ac:dyDescent="0.2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</row>
    <row r="3383" spans="1:26" x14ac:dyDescent="0.2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</row>
    <row r="3384" spans="1:26" x14ac:dyDescent="0.2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</row>
    <row r="3385" spans="1:26" x14ac:dyDescent="0.2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</row>
    <row r="3386" spans="1:26" x14ac:dyDescent="0.2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</row>
    <row r="3387" spans="1:26" x14ac:dyDescent="0.2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</row>
    <row r="3388" spans="1:26" x14ac:dyDescent="0.2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</row>
    <row r="3389" spans="1:26" x14ac:dyDescent="0.2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</row>
    <row r="3390" spans="1:26" x14ac:dyDescent="0.2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</row>
    <row r="3391" spans="1:26" x14ac:dyDescent="0.2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</row>
    <row r="3392" spans="1:26" x14ac:dyDescent="0.2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</row>
    <row r="3393" spans="1:26" x14ac:dyDescent="0.2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</row>
    <row r="3394" spans="1:26" x14ac:dyDescent="0.2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</row>
    <row r="3395" spans="1:26" x14ac:dyDescent="0.2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</row>
    <row r="3396" spans="1:26" x14ac:dyDescent="0.2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</row>
    <row r="3397" spans="1:26" x14ac:dyDescent="0.2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</row>
    <row r="3398" spans="1:26" x14ac:dyDescent="0.2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</row>
    <row r="3399" spans="1:26" x14ac:dyDescent="0.2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</row>
    <row r="3400" spans="1:26" x14ac:dyDescent="0.2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</row>
    <row r="3401" spans="1:26" x14ac:dyDescent="0.2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</row>
    <row r="3402" spans="1:26" x14ac:dyDescent="0.2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</row>
    <row r="3403" spans="1:26" x14ac:dyDescent="0.2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</row>
    <row r="3404" spans="1:26" x14ac:dyDescent="0.2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</row>
    <row r="3405" spans="1:26" x14ac:dyDescent="0.2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</row>
    <row r="3406" spans="1:26" x14ac:dyDescent="0.2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</row>
    <row r="3407" spans="1:26" x14ac:dyDescent="0.2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</row>
    <row r="3408" spans="1:26" x14ac:dyDescent="0.2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</row>
    <row r="3409" spans="1:26" x14ac:dyDescent="0.2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</row>
    <row r="3410" spans="1:26" x14ac:dyDescent="0.2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</row>
    <row r="3411" spans="1:26" x14ac:dyDescent="0.2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</row>
    <row r="3412" spans="1:26" x14ac:dyDescent="0.2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</row>
    <row r="3413" spans="1:26" x14ac:dyDescent="0.2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</row>
    <row r="3414" spans="1:26" x14ac:dyDescent="0.2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</row>
    <row r="3415" spans="1:26" x14ac:dyDescent="0.2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</row>
    <row r="3416" spans="1:26" x14ac:dyDescent="0.2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</row>
    <row r="3417" spans="1:26" x14ac:dyDescent="0.2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</row>
    <row r="3418" spans="1:26" x14ac:dyDescent="0.2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</row>
    <row r="3419" spans="1:26" x14ac:dyDescent="0.2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</row>
    <row r="3420" spans="1:26" x14ac:dyDescent="0.2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</row>
    <row r="3421" spans="1:26" x14ac:dyDescent="0.2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</row>
    <row r="3422" spans="1:26" x14ac:dyDescent="0.2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</row>
    <row r="3423" spans="1:26" x14ac:dyDescent="0.2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</row>
    <row r="3424" spans="1:26" x14ac:dyDescent="0.2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</row>
    <row r="3425" spans="1:26" x14ac:dyDescent="0.2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</row>
    <row r="3426" spans="1:26" x14ac:dyDescent="0.2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</row>
    <row r="3427" spans="1:26" x14ac:dyDescent="0.2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</row>
    <row r="3428" spans="1:26" x14ac:dyDescent="0.2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</row>
    <row r="3429" spans="1:26" x14ac:dyDescent="0.2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</row>
    <row r="3430" spans="1:26" x14ac:dyDescent="0.2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</row>
    <row r="3431" spans="1:26" x14ac:dyDescent="0.2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</row>
    <row r="3432" spans="1:26" x14ac:dyDescent="0.2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</row>
    <row r="3433" spans="1:26" x14ac:dyDescent="0.2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</row>
    <row r="3434" spans="1:26" x14ac:dyDescent="0.2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</row>
    <row r="3435" spans="1:26" x14ac:dyDescent="0.2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</row>
    <row r="3436" spans="1:26" x14ac:dyDescent="0.2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</row>
    <row r="3437" spans="1:26" x14ac:dyDescent="0.2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</row>
    <row r="3438" spans="1:26" x14ac:dyDescent="0.2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</row>
    <row r="3439" spans="1:26" x14ac:dyDescent="0.2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</row>
    <row r="3440" spans="1:26" x14ac:dyDescent="0.2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</row>
    <row r="3441" spans="1:26" x14ac:dyDescent="0.2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</row>
    <row r="3442" spans="1:26" x14ac:dyDescent="0.2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</row>
    <row r="3443" spans="1:26" x14ac:dyDescent="0.2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</row>
    <row r="3444" spans="1:26" x14ac:dyDescent="0.2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</row>
    <row r="3445" spans="1:26" x14ac:dyDescent="0.2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</row>
    <row r="3446" spans="1:26" x14ac:dyDescent="0.2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</row>
    <row r="3447" spans="1:26" x14ac:dyDescent="0.2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</row>
    <row r="3448" spans="1:26" x14ac:dyDescent="0.2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</row>
    <row r="3449" spans="1:26" x14ac:dyDescent="0.2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</row>
    <row r="3450" spans="1:26" x14ac:dyDescent="0.2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</row>
    <row r="3451" spans="1:26" x14ac:dyDescent="0.2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</row>
    <row r="3452" spans="1:26" x14ac:dyDescent="0.2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</row>
    <row r="3453" spans="1:26" x14ac:dyDescent="0.2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</row>
    <row r="3454" spans="1:26" x14ac:dyDescent="0.2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</row>
    <row r="3455" spans="1:26" x14ac:dyDescent="0.2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</row>
    <row r="3456" spans="1:26" x14ac:dyDescent="0.2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</row>
    <row r="3457" spans="1:26" x14ac:dyDescent="0.2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</row>
    <row r="3458" spans="1:26" x14ac:dyDescent="0.2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</row>
    <row r="3459" spans="1:26" x14ac:dyDescent="0.2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</row>
    <row r="3460" spans="1:26" x14ac:dyDescent="0.2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</row>
    <row r="3461" spans="1:26" x14ac:dyDescent="0.2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</row>
    <row r="3462" spans="1:26" x14ac:dyDescent="0.2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</row>
    <row r="3463" spans="1:26" x14ac:dyDescent="0.2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</row>
    <row r="3464" spans="1:26" x14ac:dyDescent="0.2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</row>
    <row r="3465" spans="1:26" x14ac:dyDescent="0.2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</row>
    <row r="3466" spans="1:26" x14ac:dyDescent="0.2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</row>
    <row r="3467" spans="1:26" x14ac:dyDescent="0.2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</row>
    <row r="3468" spans="1:26" x14ac:dyDescent="0.2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</row>
    <row r="3469" spans="1:26" x14ac:dyDescent="0.2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</row>
    <row r="3470" spans="1:26" x14ac:dyDescent="0.2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</row>
    <row r="3471" spans="1:26" x14ac:dyDescent="0.2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</row>
    <row r="3472" spans="1:26" x14ac:dyDescent="0.2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</row>
    <row r="3473" spans="1:26" x14ac:dyDescent="0.2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</row>
    <row r="3474" spans="1:26" x14ac:dyDescent="0.2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</row>
    <row r="3475" spans="1:26" x14ac:dyDescent="0.2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</row>
    <row r="3476" spans="1:26" x14ac:dyDescent="0.2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</row>
    <row r="3477" spans="1:26" x14ac:dyDescent="0.2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</row>
    <row r="3478" spans="1:26" x14ac:dyDescent="0.2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</row>
    <row r="3479" spans="1:26" x14ac:dyDescent="0.2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</row>
    <row r="3480" spans="1:26" x14ac:dyDescent="0.2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</row>
    <row r="3481" spans="1:26" x14ac:dyDescent="0.2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</row>
    <row r="3482" spans="1:26" x14ac:dyDescent="0.2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</row>
    <row r="3483" spans="1:26" x14ac:dyDescent="0.2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</row>
    <row r="3484" spans="1:26" x14ac:dyDescent="0.2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</row>
    <row r="3485" spans="1:26" x14ac:dyDescent="0.2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</row>
    <row r="3486" spans="1:26" x14ac:dyDescent="0.2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</row>
    <row r="3487" spans="1:26" x14ac:dyDescent="0.2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</row>
    <row r="3488" spans="1:26" x14ac:dyDescent="0.2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</row>
    <row r="3489" spans="1:26" x14ac:dyDescent="0.2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</row>
    <row r="3490" spans="1:26" x14ac:dyDescent="0.2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</row>
    <row r="3491" spans="1:26" x14ac:dyDescent="0.2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</row>
    <row r="3492" spans="1:26" x14ac:dyDescent="0.2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</row>
    <row r="3493" spans="1:26" x14ac:dyDescent="0.2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</row>
    <row r="3494" spans="1:26" x14ac:dyDescent="0.2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</row>
    <row r="3495" spans="1:26" x14ac:dyDescent="0.2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</row>
    <row r="3496" spans="1:26" x14ac:dyDescent="0.2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</row>
    <row r="3497" spans="1:26" x14ac:dyDescent="0.2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</row>
    <row r="3498" spans="1:26" x14ac:dyDescent="0.2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</row>
    <row r="3499" spans="1:26" x14ac:dyDescent="0.2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</row>
    <row r="3500" spans="1:26" x14ac:dyDescent="0.2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</row>
    <row r="3501" spans="1:26" x14ac:dyDescent="0.2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</row>
    <row r="3502" spans="1:26" x14ac:dyDescent="0.2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</row>
    <row r="3503" spans="1:26" x14ac:dyDescent="0.2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</row>
    <row r="3504" spans="1:26" x14ac:dyDescent="0.2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</row>
    <row r="3505" spans="1:26" x14ac:dyDescent="0.2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</row>
    <row r="3506" spans="1:26" x14ac:dyDescent="0.2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</row>
    <row r="3507" spans="1:26" x14ac:dyDescent="0.2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</row>
    <row r="3508" spans="1:26" x14ac:dyDescent="0.2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</row>
    <row r="3509" spans="1:26" x14ac:dyDescent="0.2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</row>
    <row r="3510" spans="1:26" x14ac:dyDescent="0.2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</row>
    <row r="3511" spans="1:26" x14ac:dyDescent="0.2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</row>
    <row r="3512" spans="1:26" x14ac:dyDescent="0.2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</row>
    <row r="3513" spans="1:26" x14ac:dyDescent="0.2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</row>
    <row r="3514" spans="1:26" x14ac:dyDescent="0.2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</row>
    <row r="3515" spans="1:26" x14ac:dyDescent="0.2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</row>
    <row r="3516" spans="1:26" x14ac:dyDescent="0.2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</row>
    <row r="3517" spans="1:26" x14ac:dyDescent="0.2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</row>
    <row r="3518" spans="1:26" x14ac:dyDescent="0.2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</row>
    <row r="3519" spans="1:26" x14ac:dyDescent="0.2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</row>
    <row r="3520" spans="1:26" x14ac:dyDescent="0.2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</row>
    <row r="3521" spans="1:26" x14ac:dyDescent="0.2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</row>
    <row r="3522" spans="1:26" x14ac:dyDescent="0.2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</row>
    <row r="3523" spans="1:26" x14ac:dyDescent="0.2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</row>
    <row r="3524" spans="1:26" x14ac:dyDescent="0.2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</row>
    <row r="3525" spans="1:26" x14ac:dyDescent="0.2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</row>
    <row r="3526" spans="1:26" x14ac:dyDescent="0.2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</row>
    <row r="3527" spans="1:26" x14ac:dyDescent="0.2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</row>
    <row r="3528" spans="1:26" x14ac:dyDescent="0.2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</row>
    <row r="3529" spans="1:26" x14ac:dyDescent="0.2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</row>
    <row r="3530" spans="1:26" x14ac:dyDescent="0.2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</row>
    <row r="3531" spans="1:26" x14ac:dyDescent="0.2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</row>
    <row r="3532" spans="1:26" x14ac:dyDescent="0.2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</row>
    <row r="3533" spans="1:26" x14ac:dyDescent="0.2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</row>
    <row r="3534" spans="1:26" x14ac:dyDescent="0.2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</row>
    <row r="3535" spans="1:26" x14ac:dyDescent="0.2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</row>
    <row r="3536" spans="1:26" x14ac:dyDescent="0.2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</row>
    <row r="3537" spans="1:26" x14ac:dyDescent="0.2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</row>
    <row r="3538" spans="1:26" x14ac:dyDescent="0.2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</row>
    <row r="3539" spans="1:26" x14ac:dyDescent="0.2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</row>
    <row r="3540" spans="1:26" x14ac:dyDescent="0.2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</row>
    <row r="3541" spans="1:26" x14ac:dyDescent="0.2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</row>
    <row r="3542" spans="1:26" x14ac:dyDescent="0.2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</row>
    <row r="3543" spans="1:26" x14ac:dyDescent="0.2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</row>
    <row r="3544" spans="1:26" x14ac:dyDescent="0.2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</row>
    <row r="3545" spans="1:26" x14ac:dyDescent="0.2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</row>
    <row r="3546" spans="1:26" x14ac:dyDescent="0.2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</row>
    <row r="3547" spans="1:26" x14ac:dyDescent="0.2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</row>
    <row r="3548" spans="1:26" x14ac:dyDescent="0.2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</row>
    <row r="3549" spans="1:26" x14ac:dyDescent="0.2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</row>
    <row r="3550" spans="1:26" x14ac:dyDescent="0.2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</row>
    <row r="3551" spans="1:26" x14ac:dyDescent="0.2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</row>
    <row r="3552" spans="1:26" x14ac:dyDescent="0.2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</row>
    <row r="3553" spans="1:26" x14ac:dyDescent="0.2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</row>
    <row r="3554" spans="1:26" x14ac:dyDescent="0.2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</row>
    <row r="3555" spans="1:26" x14ac:dyDescent="0.2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</row>
    <row r="3556" spans="1:26" x14ac:dyDescent="0.2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</row>
    <row r="3557" spans="1:26" x14ac:dyDescent="0.2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</row>
    <row r="3558" spans="1:26" x14ac:dyDescent="0.2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</row>
    <row r="3559" spans="1:26" x14ac:dyDescent="0.2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</row>
    <row r="3560" spans="1:26" x14ac:dyDescent="0.2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</row>
    <row r="3561" spans="1:26" x14ac:dyDescent="0.2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</row>
    <row r="3562" spans="1:26" x14ac:dyDescent="0.2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</row>
    <row r="3563" spans="1:26" x14ac:dyDescent="0.2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</row>
    <row r="3564" spans="1:26" x14ac:dyDescent="0.2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</row>
    <row r="3565" spans="1:26" x14ac:dyDescent="0.2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</row>
    <row r="3566" spans="1:26" x14ac:dyDescent="0.2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</row>
    <row r="3567" spans="1:26" x14ac:dyDescent="0.2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</row>
    <row r="3568" spans="1:26" x14ac:dyDescent="0.2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</row>
    <row r="3569" spans="1:26" x14ac:dyDescent="0.2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</row>
    <row r="3570" spans="1:26" x14ac:dyDescent="0.2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</row>
    <row r="3571" spans="1:26" x14ac:dyDescent="0.2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</row>
    <row r="3572" spans="1:26" x14ac:dyDescent="0.2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</row>
    <row r="3573" spans="1:26" x14ac:dyDescent="0.2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</row>
    <row r="3574" spans="1:26" x14ac:dyDescent="0.2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</row>
    <row r="3575" spans="1:26" x14ac:dyDescent="0.2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</row>
    <row r="3576" spans="1:26" x14ac:dyDescent="0.2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</row>
    <row r="3577" spans="1:26" x14ac:dyDescent="0.2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</row>
    <row r="3578" spans="1:26" x14ac:dyDescent="0.2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</row>
    <row r="3579" spans="1:26" x14ac:dyDescent="0.2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</row>
    <row r="3580" spans="1:26" x14ac:dyDescent="0.2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</row>
    <row r="3581" spans="1:26" x14ac:dyDescent="0.2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</row>
    <row r="3582" spans="1:26" x14ac:dyDescent="0.2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</row>
    <row r="3583" spans="1:26" x14ac:dyDescent="0.2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</row>
    <row r="3584" spans="1:26" x14ac:dyDescent="0.2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</row>
    <row r="3585" spans="1:26" x14ac:dyDescent="0.2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</row>
    <row r="3586" spans="1:26" x14ac:dyDescent="0.2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</row>
    <row r="3587" spans="1:26" x14ac:dyDescent="0.2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</row>
    <row r="3588" spans="1:26" x14ac:dyDescent="0.2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</row>
    <row r="3589" spans="1:26" x14ac:dyDescent="0.2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</row>
    <row r="3590" spans="1:26" x14ac:dyDescent="0.2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</row>
    <row r="3591" spans="1:26" x14ac:dyDescent="0.2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</row>
    <row r="3592" spans="1:26" x14ac:dyDescent="0.2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</row>
    <row r="3593" spans="1:26" x14ac:dyDescent="0.2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</row>
    <row r="3594" spans="1:26" x14ac:dyDescent="0.2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</row>
    <row r="3595" spans="1:26" x14ac:dyDescent="0.2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</row>
    <row r="3596" spans="1:26" x14ac:dyDescent="0.2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</row>
    <row r="3597" spans="1:26" x14ac:dyDescent="0.2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</row>
    <row r="3598" spans="1:26" x14ac:dyDescent="0.2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</row>
    <row r="3599" spans="1:26" x14ac:dyDescent="0.2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</row>
    <row r="3600" spans="1:26" x14ac:dyDescent="0.2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</row>
    <row r="3601" spans="1:26" x14ac:dyDescent="0.2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</row>
    <row r="3602" spans="1:26" x14ac:dyDescent="0.2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</row>
    <row r="3603" spans="1:26" x14ac:dyDescent="0.2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</row>
    <row r="3604" spans="1:26" x14ac:dyDescent="0.2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</row>
    <row r="3605" spans="1:26" x14ac:dyDescent="0.2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</row>
    <row r="3606" spans="1:26" x14ac:dyDescent="0.2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</row>
    <row r="3607" spans="1:26" x14ac:dyDescent="0.2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</row>
    <row r="3608" spans="1:26" x14ac:dyDescent="0.2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</row>
    <row r="3609" spans="1:26" x14ac:dyDescent="0.2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</row>
    <row r="3610" spans="1:26" x14ac:dyDescent="0.2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</row>
    <row r="3611" spans="1:26" x14ac:dyDescent="0.2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</row>
    <row r="3612" spans="1:26" x14ac:dyDescent="0.2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</row>
    <row r="3613" spans="1:26" x14ac:dyDescent="0.2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</row>
    <row r="3614" spans="1:26" x14ac:dyDescent="0.2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</row>
    <row r="3615" spans="1:26" x14ac:dyDescent="0.2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</row>
    <row r="3616" spans="1:26" x14ac:dyDescent="0.2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</row>
    <row r="3617" spans="1:26" x14ac:dyDescent="0.2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</row>
    <row r="3618" spans="1:26" x14ac:dyDescent="0.2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</row>
    <row r="3619" spans="1:26" x14ac:dyDescent="0.2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</row>
    <row r="3620" spans="1:26" x14ac:dyDescent="0.2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</row>
    <row r="3621" spans="1:26" x14ac:dyDescent="0.2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</row>
    <row r="3622" spans="1:26" x14ac:dyDescent="0.2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</row>
    <row r="3623" spans="1:26" x14ac:dyDescent="0.2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</row>
    <row r="3624" spans="1:26" x14ac:dyDescent="0.2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</row>
    <row r="3625" spans="1:26" x14ac:dyDescent="0.2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</row>
    <row r="3626" spans="1:26" x14ac:dyDescent="0.2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</row>
    <row r="3627" spans="1:26" x14ac:dyDescent="0.2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</row>
    <row r="3628" spans="1:26" x14ac:dyDescent="0.2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</row>
    <row r="3629" spans="1:26" x14ac:dyDescent="0.2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</row>
    <row r="3630" spans="1:26" x14ac:dyDescent="0.2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</row>
    <row r="3631" spans="1:26" x14ac:dyDescent="0.2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</row>
    <row r="3632" spans="1:26" x14ac:dyDescent="0.2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</row>
    <row r="3633" spans="1:26" x14ac:dyDescent="0.2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</row>
    <row r="3634" spans="1:26" x14ac:dyDescent="0.2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</row>
    <row r="3635" spans="1:26" x14ac:dyDescent="0.2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</row>
    <row r="3636" spans="1:26" x14ac:dyDescent="0.2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</row>
    <row r="3637" spans="1:26" x14ac:dyDescent="0.2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</row>
    <row r="3638" spans="1:26" x14ac:dyDescent="0.2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</row>
    <row r="3639" spans="1:26" x14ac:dyDescent="0.2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</row>
    <row r="3640" spans="1:26" x14ac:dyDescent="0.2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</row>
    <row r="3641" spans="1:26" x14ac:dyDescent="0.2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</row>
    <row r="3642" spans="1:26" x14ac:dyDescent="0.2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</row>
    <row r="3643" spans="1:26" x14ac:dyDescent="0.2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</row>
    <row r="3644" spans="1:26" x14ac:dyDescent="0.2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</row>
    <row r="3645" spans="1:26" x14ac:dyDescent="0.2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</row>
    <row r="3646" spans="1:26" x14ac:dyDescent="0.2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</row>
    <row r="3647" spans="1:26" x14ac:dyDescent="0.2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</row>
    <row r="3648" spans="1:26" x14ac:dyDescent="0.2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</row>
    <row r="3649" spans="1:26" x14ac:dyDescent="0.2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</row>
    <row r="3650" spans="1:26" x14ac:dyDescent="0.2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</row>
    <row r="3651" spans="1:26" x14ac:dyDescent="0.2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</row>
    <row r="3652" spans="1:26" x14ac:dyDescent="0.2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</row>
    <row r="3653" spans="1:26" x14ac:dyDescent="0.2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</row>
    <row r="3654" spans="1:26" x14ac:dyDescent="0.2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</row>
    <row r="3655" spans="1:26" x14ac:dyDescent="0.2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</row>
    <row r="3656" spans="1:26" x14ac:dyDescent="0.2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</row>
    <row r="3657" spans="1:26" x14ac:dyDescent="0.2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</row>
    <row r="3658" spans="1:26" x14ac:dyDescent="0.2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</row>
    <row r="3659" spans="1:26" x14ac:dyDescent="0.2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</row>
    <row r="3660" spans="1:26" x14ac:dyDescent="0.2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</row>
    <row r="3661" spans="1:26" x14ac:dyDescent="0.2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</row>
    <row r="3662" spans="1:26" x14ac:dyDescent="0.2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</row>
    <row r="3663" spans="1:26" x14ac:dyDescent="0.2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</row>
    <row r="3664" spans="1:26" x14ac:dyDescent="0.2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</row>
    <row r="3665" spans="1:26" x14ac:dyDescent="0.2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</row>
    <row r="3666" spans="1:26" x14ac:dyDescent="0.2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</row>
    <row r="3667" spans="1:26" x14ac:dyDescent="0.2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</row>
    <row r="3668" spans="1:26" x14ac:dyDescent="0.2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</row>
    <row r="3669" spans="1:26" x14ac:dyDescent="0.2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</row>
    <row r="3670" spans="1:26" x14ac:dyDescent="0.2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</row>
    <row r="3671" spans="1:26" x14ac:dyDescent="0.2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</row>
    <row r="3672" spans="1:26" x14ac:dyDescent="0.2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</row>
    <row r="3673" spans="1:26" x14ac:dyDescent="0.2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</row>
    <row r="3674" spans="1:26" x14ac:dyDescent="0.2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</row>
    <row r="3675" spans="1:26" x14ac:dyDescent="0.2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</row>
    <row r="3676" spans="1:26" x14ac:dyDescent="0.2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</row>
    <row r="3677" spans="1:26" x14ac:dyDescent="0.2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</row>
    <row r="3678" spans="1:26" x14ac:dyDescent="0.2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</row>
    <row r="3679" spans="1:26" x14ac:dyDescent="0.2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</row>
    <row r="3680" spans="1:26" x14ac:dyDescent="0.2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</row>
    <row r="3681" spans="1:26" x14ac:dyDescent="0.2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</row>
    <row r="3682" spans="1:26" x14ac:dyDescent="0.2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</row>
    <row r="3683" spans="1:26" x14ac:dyDescent="0.25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</row>
    <row r="3684" spans="1:26" x14ac:dyDescent="0.25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</row>
    <row r="3685" spans="1:26" x14ac:dyDescent="0.25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</row>
    <row r="3686" spans="1:26" x14ac:dyDescent="0.25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</row>
    <row r="3687" spans="1:26" x14ac:dyDescent="0.25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</row>
    <row r="3688" spans="1:26" x14ac:dyDescent="0.25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</row>
    <row r="3689" spans="1:26" x14ac:dyDescent="0.25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</row>
    <row r="3690" spans="1:26" x14ac:dyDescent="0.25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</row>
    <row r="3691" spans="1:26" x14ac:dyDescent="0.25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</row>
    <row r="3692" spans="1:26" x14ac:dyDescent="0.25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</row>
    <row r="3693" spans="1:26" x14ac:dyDescent="0.25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</row>
    <row r="3694" spans="1:26" x14ac:dyDescent="0.25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</row>
    <row r="3695" spans="1:26" x14ac:dyDescent="0.25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</row>
    <row r="3696" spans="1:26" x14ac:dyDescent="0.25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</row>
    <row r="3697" spans="1:26" x14ac:dyDescent="0.25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</row>
    <row r="3698" spans="1:26" x14ac:dyDescent="0.25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</row>
    <row r="3699" spans="1:26" x14ac:dyDescent="0.25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</row>
    <row r="3700" spans="1:26" x14ac:dyDescent="0.25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</row>
    <row r="3701" spans="1:26" x14ac:dyDescent="0.25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</row>
    <row r="3702" spans="1:26" x14ac:dyDescent="0.25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</row>
    <row r="3703" spans="1:26" x14ac:dyDescent="0.25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</row>
    <row r="3704" spans="1:26" x14ac:dyDescent="0.25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</row>
    <row r="3705" spans="1:26" x14ac:dyDescent="0.25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</row>
    <row r="3706" spans="1:26" x14ac:dyDescent="0.25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</row>
    <row r="3707" spans="1:26" x14ac:dyDescent="0.25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</row>
    <row r="3708" spans="1:26" x14ac:dyDescent="0.25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</row>
    <row r="3709" spans="1:26" x14ac:dyDescent="0.25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</row>
    <row r="3710" spans="1:26" x14ac:dyDescent="0.25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</row>
    <row r="3711" spans="1:26" x14ac:dyDescent="0.25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</row>
    <row r="3712" spans="1:26" x14ac:dyDescent="0.25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</row>
    <row r="3713" spans="1:26" x14ac:dyDescent="0.25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</row>
    <row r="3714" spans="1:26" x14ac:dyDescent="0.25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</row>
    <row r="3715" spans="1:26" x14ac:dyDescent="0.25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</row>
    <row r="3716" spans="1:26" x14ac:dyDescent="0.25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</row>
    <row r="3717" spans="1:26" x14ac:dyDescent="0.25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</row>
    <row r="3718" spans="1:26" x14ac:dyDescent="0.25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</row>
    <row r="3719" spans="1:26" x14ac:dyDescent="0.25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</row>
    <row r="3720" spans="1:26" x14ac:dyDescent="0.25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</row>
    <row r="3721" spans="1:26" x14ac:dyDescent="0.25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</row>
    <row r="3722" spans="1:26" x14ac:dyDescent="0.25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</row>
    <row r="3723" spans="1:26" x14ac:dyDescent="0.25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</row>
    <row r="3724" spans="1:26" x14ac:dyDescent="0.25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</row>
    <row r="3725" spans="1:26" x14ac:dyDescent="0.25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</row>
    <row r="3726" spans="1:26" x14ac:dyDescent="0.25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</row>
    <row r="3727" spans="1:26" x14ac:dyDescent="0.25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</row>
    <row r="3728" spans="1:26" x14ac:dyDescent="0.25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</row>
    <row r="3729" spans="1:26" x14ac:dyDescent="0.25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</row>
    <row r="3730" spans="1:26" x14ac:dyDescent="0.25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</row>
    <row r="3731" spans="1:26" x14ac:dyDescent="0.25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</row>
    <row r="3732" spans="1:26" x14ac:dyDescent="0.25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</row>
    <row r="3733" spans="1:26" x14ac:dyDescent="0.25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</row>
    <row r="3734" spans="1:26" x14ac:dyDescent="0.25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</row>
    <row r="3735" spans="1:26" x14ac:dyDescent="0.25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</row>
    <row r="3736" spans="1:26" x14ac:dyDescent="0.25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</row>
    <row r="3737" spans="1:26" x14ac:dyDescent="0.25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</row>
    <row r="3738" spans="1:26" x14ac:dyDescent="0.25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</row>
    <row r="3739" spans="1:26" x14ac:dyDescent="0.25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</row>
    <row r="3740" spans="1:26" x14ac:dyDescent="0.25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</row>
    <row r="3741" spans="1:26" x14ac:dyDescent="0.25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</row>
    <row r="3742" spans="1:26" x14ac:dyDescent="0.25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</row>
    <row r="3743" spans="1:26" x14ac:dyDescent="0.25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</row>
    <row r="3744" spans="1:26" x14ac:dyDescent="0.25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</row>
    <row r="3745" spans="1:26" x14ac:dyDescent="0.25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</row>
    <row r="3746" spans="1:26" x14ac:dyDescent="0.25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</row>
    <row r="3747" spans="1:26" x14ac:dyDescent="0.25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</row>
    <row r="3748" spans="1:26" x14ac:dyDescent="0.25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</row>
    <row r="3749" spans="1:26" x14ac:dyDescent="0.25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</row>
    <row r="3750" spans="1:26" x14ac:dyDescent="0.25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</row>
    <row r="3751" spans="1:26" x14ac:dyDescent="0.25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</row>
    <row r="3752" spans="1:26" x14ac:dyDescent="0.25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</row>
    <row r="3753" spans="1:26" x14ac:dyDescent="0.25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</row>
    <row r="3754" spans="1:26" x14ac:dyDescent="0.25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</row>
    <row r="3755" spans="1:26" x14ac:dyDescent="0.25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</row>
    <row r="3756" spans="1:26" x14ac:dyDescent="0.25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</row>
    <row r="3757" spans="1:26" x14ac:dyDescent="0.25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</row>
    <row r="3758" spans="1:26" x14ac:dyDescent="0.25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</row>
    <row r="3759" spans="1:26" x14ac:dyDescent="0.25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</row>
    <row r="3760" spans="1:26" x14ac:dyDescent="0.25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</row>
    <row r="3761" spans="1:26" x14ac:dyDescent="0.25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</row>
    <row r="3762" spans="1:26" x14ac:dyDescent="0.25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</row>
    <row r="3763" spans="1:26" x14ac:dyDescent="0.25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</row>
    <row r="3764" spans="1:26" x14ac:dyDescent="0.25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</row>
    <row r="3765" spans="1:26" x14ac:dyDescent="0.25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</row>
    <row r="3766" spans="1:26" x14ac:dyDescent="0.25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</row>
    <row r="3767" spans="1:26" x14ac:dyDescent="0.25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</row>
    <row r="3768" spans="1:26" x14ac:dyDescent="0.25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</row>
    <row r="3769" spans="1:26" x14ac:dyDescent="0.25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</row>
    <row r="3770" spans="1:26" x14ac:dyDescent="0.25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</row>
    <row r="3771" spans="1:26" x14ac:dyDescent="0.25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</row>
    <row r="3772" spans="1:26" x14ac:dyDescent="0.25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</row>
    <row r="3773" spans="1:26" x14ac:dyDescent="0.25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</row>
    <row r="3774" spans="1:26" x14ac:dyDescent="0.25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</row>
    <row r="3775" spans="1:26" x14ac:dyDescent="0.25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</row>
    <row r="3776" spans="1:26" x14ac:dyDescent="0.25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</row>
    <row r="3777" spans="1:26" x14ac:dyDescent="0.25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</row>
    <row r="3778" spans="1:26" x14ac:dyDescent="0.25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</row>
    <row r="3779" spans="1:26" x14ac:dyDescent="0.25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</row>
    <row r="3780" spans="1:26" x14ac:dyDescent="0.25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</row>
    <row r="3781" spans="1:26" x14ac:dyDescent="0.25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</row>
    <row r="3782" spans="1:26" x14ac:dyDescent="0.25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</row>
    <row r="3783" spans="1:26" x14ac:dyDescent="0.25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</row>
    <row r="3784" spans="1:26" x14ac:dyDescent="0.25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</row>
    <row r="3785" spans="1:26" x14ac:dyDescent="0.25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</row>
    <row r="3786" spans="1:26" x14ac:dyDescent="0.25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</row>
    <row r="3787" spans="1:26" x14ac:dyDescent="0.25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</row>
    <row r="3788" spans="1:26" x14ac:dyDescent="0.25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</row>
    <row r="3789" spans="1:26" x14ac:dyDescent="0.25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</row>
    <row r="3790" spans="1:26" x14ac:dyDescent="0.25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</row>
    <row r="3791" spans="1:26" x14ac:dyDescent="0.25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</row>
    <row r="3792" spans="1:26" x14ac:dyDescent="0.25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</row>
    <row r="3793" spans="1:26" x14ac:dyDescent="0.25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</row>
    <row r="3794" spans="1:26" x14ac:dyDescent="0.25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</row>
    <row r="3795" spans="1:26" x14ac:dyDescent="0.25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</row>
    <row r="3796" spans="1:26" x14ac:dyDescent="0.25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</row>
    <row r="3797" spans="1:26" x14ac:dyDescent="0.25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</row>
    <row r="3798" spans="1:26" x14ac:dyDescent="0.25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</row>
    <row r="3799" spans="1:26" x14ac:dyDescent="0.25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</row>
    <row r="3800" spans="1:26" x14ac:dyDescent="0.25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</row>
    <row r="3801" spans="1:26" x14ac:dyDescent="0.25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</row>
    <row r="3802" spans="1:26" x14ac:dyDescent="0.25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</row>
    <row r="3803" spans="1:26" x14ac:dyDescent="0.25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</row>
    <row r="3804" spans="1:26" x14ac:dyDescent="0.25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</row>
    <row r="3805" spans="1:26" x14ac:dyDescent="0.25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</row>
    <row r="3806" spans="1:26" x14ac:dyDescent="0.25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</row>
    <row r="3807" spans="1:26" x14ac:dyDescent="0.25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</row>
    <row r="3808" spans="1:26" x14ac:dyDescent="0.25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</row>
    <row r="3809" spans="1:26" x14ac:dyDescent="0.25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</row>
    <row r="3810" spans="1:26" x14ac:dyDescent="0.25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</row>
    <row r="3811" spans="1:26" x14ac:dyDescent="0.25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</row>
    <row r="3812" spans="1:26" x14ac:dyDescent="0.25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</row>
    <row r="3813" spans="1:26" x14ac:dyDescent="0.25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</row>
    <row r="3814" spans="1:26" x14ac:dyDescent="0.25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</row>
    <row r="3815" spans="1:26" x14ac:dyDescent="0.25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</row>
    <row r="3816" spans="1:26" x14ac:dyDescent="0.25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</row>
    <row r="3817" spans="1:26" x14ac:dyDescent="0.25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</row>
    <row r="3818" spans="1:26" x14ac:dyDescent="0.25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</row>
    <row r="3819" spans="1:26" x14ac:dyDescent="0.25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</row>
    <row r="3820" spans="1:26" x14ac:dyDescent="0.25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</row>
    <row r="3821" spans="1:26" x14ac:dyDescent="0.25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</row>
    <row r="3822" spans="1:26" x14ac:dyDescent="0.25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</row>
    <row r="3823" spans="1:26" x14ac:dyDescent="0.25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</row>
    <row r="3824" spans="1:26" x14ac:dyDescent="0.25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</row>
    <row r="3825" spans="1:26" x14ac:dyDescent="0.25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</row>
    <row r="3826" spans="1:26" x14ac:dyDescent="0.25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</row>
    <row r="3827" spans="1:26" x14ac:dyDescent="0.25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</row>
    <row r="3828" spans="1:26" x14ac:dyDescent="0.25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</row>
    <row r="3829" spans="1:26" x14ac:dyDescent="0.25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</row>
    <row r="3830" spans="1:26" x14ac:dyDescent="0.25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</row>
    <row r="3831" spans="1:26" x14ac:dyDescent="0.25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</row>
    <row r="3832" spans="1:26" x14ac:dyDescent="0.25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</row>
    <row r="3833" spans="1:26" x14ac:dyDescent="0.25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</row>
    <row r="3834" spans="1:26" x14ac:dyDescent="0.25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</row>
    <row r="3835" spans="1:26" x14ac:dyDescent="0.25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</row>
    <row r="3836" spans="1:26" x14ac:dyDescent="0.25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</row>
    <row r="3837" spans="1:26" x14ac:dyDescent="0.25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</row>
    <row r="3838" spans="1:26" x14ac:dyDescent="0.25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</row>
    <row r="3839" spans="1:26" x14ac:dyDescent="0.25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</row>
    <row r="3840" spans="1:26" x14ac:dyDescent="0.25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</row>
    <row r="3841" spans="1:26" x14ac:dyDescent="0.25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</row>
    <row r="3842" spans="1:26" x14ac:dyDescent="0.25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</row>
    <row r="3843" spans="1:26" x14ac:dyDescent="0.25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</row>
    <row r="3844" spans="1:26" x14ac:dyDescent="0.25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</row>
    <row r="3845" spans="1:26" x14ac:dyDescent="0.25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</row>
    <row r="3846" spans="1:26" x14ac:dyDescent="0.25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</row>
    <row r="3847" spans="1:26" x14ac:dyDescent="0.25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</row>
    <row r="3848" spans="1:26" x14ac:dyDescent="0.25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</row>
    <row r="3849" spans="1:26" x14ac:dyDescent="0.25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</row>
    <row r="3850" spans="1:26" x14ac:dyDescent="0.25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</row>
    <row r="3851" spans="1:26" x14ac:dyDescent="0.25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</row>
    <row r="3852" spans="1:26" x14ac:dyDescent="0.25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</row>
    <row r="3853" spans="1:26" x14ac:dyDescent="0.25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</row>
    <row r="3854" spans="1:26" x14ac:dyDescent="0.25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</row>
    <row r="3855" spans="1:26" x14ac:dyDescent="0.25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</row>
    <row r="3856" spans="1:26" x14ac:dyDescent="0.25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</row>
    <row r="3857" spans="1:26" x14ac:dyDescent="0.25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</row>
    <row r="3858" spans="1:26" x14ac:dyDescent="0.25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</row>
    <row r="3859" spans="1:26" x14ac:dyDescent="0.25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</row>
    <row r="3860" spans="1:26" x14ac:dyDescent="0.25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</row>
    <row r="3861" spans="1:26" x14ac:dyDescent="0.25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</row>
    <row r="3862" spans="1:26" x14ac:dyDescent="0.25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</row>
    <row r="3863" spans="1:26" x14ac:dyDescent="0.25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</row>
    <row r="3864" spans="1:26" x14ac:dyDescent="0.25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</row>
    <row r="3865" spans="1:26" x14ac:dyDescent="0.25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</row>
    <row r="3866" spans="1:26" x14ac:dyDescent="0.25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</row>
    <row r="3867" spans="1:26" x14ac:dyDescent="0.25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</row>
    <row r="3868" spans="1:26" x14ac:dyDescent="0.25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</row>
    <row r="3869" spans="1:26" x14ac:dyDescent="0.25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</row>
    <row r="3870" spans="1:26" x14ac:dyDescent="0.25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</row>
    <row r="3871" spans="1:26" x14ac:dyDescent="0.25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</row>
    <row r="3872" spans="1:26" x14ac:dyDescent="0.25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</row>
    <row r="3873" spans="1:26" x14ac:dyDescent="0.25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</row>
    <row r="3874" spans="1:26" x14ac:dyDescent="0.25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</row>
    <row r="3875" spans="1:26" x14ac:dyDescent="0.25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</row>
    <row r="3876" spans="1:26" x14ac:dyDescent="0.25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</row>
    <row r="3877" spans="1:26" x14ac:dyDescent="0.25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</row>
    <row r="3878" spans="1:26" x14ac:dyDescent="0.25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</row>
    <row r="3879" spans="1:26" x14ac:dyDescent="0.25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</row>
    <row r="3880" spans="1:26" x14ac:dyDescent="0.25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</row>
    <row r="3881" spans="1:26" x14ac:dyDescent="0.25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</row>
    <row r="3882" spans="1:26" x14ac:dyDescent="0.25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</row>
    <row r="3883" spans="1:26" x14ac:dyDescent="0.25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</row>
    <row r="3884" spans="1:26" x14ac:dyDescent="0.25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</row>
    <row r="3885" spans="1:26" x14ac:dyDescent="0.25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</row>
    <row r="3886" spans="1:26" x14ac:dyDescent="0.25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</row>
    <row r="3887" spans="1:26" x14ac:dyDescent="0.25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</row>
    <row r="3888" spans="1:26" x14ac:dyDescent="0.25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</row>
    <row r="3889" spans="1:26" x14ac:dyDescent="0.25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</row>
    <row r="3890" spans="1:26" x14ac:dyDescent="0.25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</row>
    <row r="3891" spans="1:26" x14ac:dyDescent="0.25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</row>
    <row r="3892" spans="1:26" x14ac:dyDescent="0.25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</row>
    <row r="3893" spans="1:26" x14ac:dyDescent="0.25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</row>
    <row r="3894" spans="1:26" x14ac:dyDescent="0.25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</row>
    <row r="3895" spans="1:26" x14ac:dyDescent="0.25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</row>
    <row r="3896" spans="1:26" x14ac:dyDescent="0.25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</row>
    <row r="3897" spans="1:26" x14ac:dyDescent="0.25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</row>
    <row r="3898" spans="1:26" x14ac:dyDescent="0.25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</row>
    <row r="3899" spans="1:26" x14ac:dyDescent="0.25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</row>
    <row r="3900" spans="1:26" x14ac:dyDescent="0.25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</row>
    <row r="3901" spans="1:26" x14ac:dyDescent="0.25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</row>
    <row r="3902" spans="1:26" x14ac:dyDescent="0.25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</row>
    <row r="3903" spans="1:26" x14ac:dyDescent="0.25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</row>
    <row r="3904" spans="1:26" x14ac:dyDescent="0.25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</row>
    <row r="3905" spans="1:26" x14ac:dyDescent="0.25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</row>
    <row r="3906" spans="1:26" x14ac:dyDescent="0.25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</row>
    <row r="3907" spans="1:26" x14ac:dyDescent="0.25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</row>
    <row r="3908" spans="1:26" x14ac:dyDescent="0.25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</row>
    <row r="3909" spans="1:26" x14ac:dyDescent="0.25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</row>
    <row r="3910" spans="1:26" x14ac:dyDescent="0.25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</row>
    <row r="3911" spans="1:26" x14ac:dyDescent="0.25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</row>
    <row r="3912" spans="1:26" x14ac:dyDescent="0.25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</row>
    <row r="3913" spans="1:26" x14ac:dyDescent="0.25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</row>
    <row r="3914" spans="1:26" x14ac:dyDescent="0.25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</row>
    <row r="3915" spans="1:26" x14ac:dyDescent="0.25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</row>
    <row r="3916" spans="1:26" x14ac:dyDescent="0.25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</row>
    <row r="3917" spans="1:26" x14ac:dyDescent="0.25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</row>
    <row r="3918" spans="1:26" x14ac:dyDescent="0.25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</row>
    <row r="3919" spans="1:26" x14ac:dyDescent="0.25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</row>
    <row r="3920" spans="1:26" x14ac:dyDescent="0.25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</row>
    <row r="3921" spans="1:26" x14ac:dyDescent="0.25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</row>
    <row r="3922" spans="1:26" x14ac:dyDescent="0.25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</row>
    <row r="3923" spans="1:26" x14ac:dyDescent="0.25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</row>
    <row r="3924" spans="1:26" x14ac:dyDescent="0.25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</row>
    <row r="3925" spans="1:26" x14ac:dyDescent="0.25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</row>
    <row r="3926" spans="1:26" x14ac:dyDescent="0.25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</row>
    <row r="3927" spans="1:26" x14ac:dyDescent="0.25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</row>
    <row r="3928" spans="1:26" x14ac:dyDescent="0.25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</row>
    <row r="3929" spans="1:26" x14ac:dyDescent="0.25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</row>
    <row r="3930" spans="1:26" x14ac:dyDescent="0.25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</row>
    <row r="3931" spans="1:26" x14ac:dyDescent="0.25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</row>
    <row r="3932" spans="1:26" x14ac:dyDescent="0.25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</row>
    <row r="3933" spans="1:26" x14ac:dyDescent="0.25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</row>
    <row r="3934" spans="1:26" x14ac:dyDescent="0.25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</row>
    <row r="3935" spans="1:26" x14ac:dyDescent="0.25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</row>
    <row r="3936" spans="1:26" x14ac:dyDescent="0.25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</row>
    <row r="3937" spans="1:26" x14ac:dyDescent="0.25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</row>
    <row r="3938" spans="1:26" x14ac:dyDescent="0.25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</row>
    <row r="3939" spans="1:26" x14ac:dyDescent="0.25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</row>
    <row r="3940" spans="1:26" x14ac:dyDescent="0.25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</row>
    <row r="3941" spans="1:26" x14ac:dyDescent="0.25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</row>
    <row r="3942" spans="1:26" x14ac:dyDescent="0.25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</row>
    <row r="3943" spans="1:26" x14ac:dyDescent="0.25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</row>
    <row r="3944" spans="1:26" x14ac:dyDescent="0.25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</row>
    <row r="3945" spans="1:26" x14ac:dyDescent="0.25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</row>
    <row r="3946" spans="1:26" x14ac:dyDescent="0.25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</row>
    <row r="3947" spans="1:26" x14ac:dyDescent="0.25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</row>
    <row r="3948" spans="1:26" x14ac:dyDescent="0.25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</row>
    <row r="3949" spans="1:26" x14ac:dyDescent="0.25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</row>
    <row r="3950" spans="1:26" x14ac:dyDescent="0.25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</row>
    <row r="3951" spans="1:26" x14ac:dyDescent="0.25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</row>
    <row r="3952" spans="1:26" x14ac:dyDescent="0.25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</row>
    <row r="3953" spans="1:26" x14ac:dyDescent="0.25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</row>
    <row r="3954" spans="1:26" x14ac:dyDescent="0.25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</row>
    <row r="3955" spans="1:26" x14ac:dyDescent="0.25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</row>
    <row r="3956" spans="1:26" x14ac:dyDescent="0.25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</row>
    <row r="3957" spans="1:26" x14ac:dyDescent="0.25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</row>
    <row r="3958" spans="1:26" x14ac:dyDescent="0.25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</row>
    <row r="3959" spans="1:26" x14ac:dyDescent="0.25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</row>
    <row r="3960" spans="1:26" x14ac:dyDescent="0.25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</row>
    <row r="3961" spans="1:26" x14ac:dyDescent="0.25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</row>
    <row r="3962" spans="1:26" x14ac:dyDescent="0.25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</row>
    <row r="3963" spans="1:26" x14ac:dyDescent="0.25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</row>
    <row r="3964" spans="1:26" x14ac:dyDescent="0.25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</row>
    <row r="3965" spans="1:26" x14ac:dyDescent="0.25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</row>
    <row r="3966" spans="1:26" x14ac:dyDescent="0.25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</row>
    <row r="3967" spans="1:26" x14ac:dyDescent="0.25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</row>
    <row r="3968" spans="1:26" x14ac:dyDescent="0.25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</row>
    <row r="3969" spans="1:26" x14ac:dyDescent="0.25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</row>
    <row r="3970" spans="1:26" x14ac:dyDescent="0.25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</row>
    <row r="3971" spans="1:26" x14ac:dyDescent="0.25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</row>
    <row r="3972" spans="1:26" x14ac:dyDescent="0.25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</row>
    <row r="3973" spans="1:26" x14ac:dyDescent="0.25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</row>
    <row r="3974" spans="1:26" x14ac:dyDescent="0.25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</row>
    <row r="3975" spans="1:26" x14ac:dyDescent="0.25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</row>
    <row r="3976" spans="1:26" x14ac:dyDescent="0.25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</row>
    <row r="3977" spans="1:26" x14ac:dyDescent="0.25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</row>
    <row r="3978" spans="1:26" x14ac:dyDescent="0.25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</row>
    <row r="3979" spans="1:26" x14ac:dyDescent="0.25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</row>
    <row r="3980" spans="1:26" x14ac:dyDescent="0.25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</row>
    <row r="3981" spans="1:26" x14ac:dyDescent="0.25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</row>
    <row r="3982" spans="1:26" x14ac:dyDescent="0.25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</row>
    <row r="3983" spans="1:26" x14ac:dyDescent="0.25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</row>
    <row r="3984" spans="1:26" x14ac:dyDescent="0.25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</row>
    <row r="3985" spans="1:26" x14ac:dyDescent="0.25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</row>
    <row r="3986" spans="1:26" x14ac:dyDescent="0.25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</row>
    <row r="3987" spans="1:26" x14ac:dyDescent="0.25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</row>
    <row r="3988" spans="1:26" x14ac:dyDescent="0.25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</row>
    <row r="3989" spans="1:26" x14ac:dyDescent="0.25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</row>
    <row r="3990" spans="1:26" x14ac:dyDescent="0.25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</row>
    <row r="3991" spans="1:26" x14ac:dyDescent="0.25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</row>
    <row r="3992" spans="1:26" x14ac:dyDescent="0.25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</row>
    <row r="3993" spans="1:26" x14ac:dyDescent="0.25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</row>
    <row r="3994" spans="1:26" x14ac:dyDescent="0.25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</row>
    <row r="3995" spans="1:26" x14ac:dyDescent="0.25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</row>
    <row r="3996" spans="1:26" x14ac:dyDescent="0.25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</row>
    <row r="3997" spans="1:26" x14ac:dyDescent="0.25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</row>
    <row r="3998" spans="1:26" x14ac:dyDescent="0.25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</row>
    <row r="3999" spans="1:26" x14ac:dyDescent="0.25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</row>
    <row r="4000" spans="1:26" x14ac:dyDescent="0.25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</row>
    <row r="4001" spans="1:26" x14ac:dyDescent="0.25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</row>
    <row r="4002" spans="1:26" x14ac:dyDescent="0.25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</row>
    <row r="4003" spans="1:26" x14ac:dyDescent="0.25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</row>
    <row r="4004" spans="1:26" x14ac:dyDescent="0.25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</row>
    <row r="4005" spans="1:26" x14ac:dyDescent="0.25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</row>
    <row r="4006" spans="1:26" x14ac:dyDescent="0.25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</row>
    <row r="4007" spans="1:26" x14ac:dyDescent="0.25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</row>
    <row r="4008" spans="1:26" x14ac:dyDescent="0.25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</row>
    <row r="4009" spans="1:26" x14ac:dyDescent="0.25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</row>
    <row r="4010" spans="1:26" x14ac:dyDescent="0.25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</row>
    <row r="4011" spans="1:26" x14ac:dyDescent="0.25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</row>
    <row r="4012" spans="1:26" x14ac:dyDescent="0.25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</row>
    <row r="4013" spans="1:26" x14ac:dyDescent="0.25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</row>
    <row r="4014" spans="1:26" x14ac:dyDescent="0.25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</row>
    <row r="4015" spans="1:26" x14ac:dyDescent="0.25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</row>
    <row r="4016" spans="1:26" x14ac:dyDescent="0.25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</row>
    <row r="4017" spans="1:26" x14ac:dyDescent="0.25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</row>
    <row r="4018" spans="1:26" x14ac:dyDescent="0.25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</row>
    <row r="4019" spans="1:26" x14ac:dyDescent="0.25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</row>
    <row r="4020" spans="1:26" x14ac:dyDescent="0.25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</row>
    <row r="4021" spans="1:26" x14ac:dyDescent="0.25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</row>
    <row r="4022" spans="1:26" x14ac:dyDescent="0.25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</row>
    <row r="4023" spans="1:26" x14ac:dyDescent="0.25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</row>
    <row r="4024" spans="1:26" x14ac:dyDescent="0.25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</row>
    <row r="4025" spans="1:26" x14ac:dyDescent="0.25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</row>
    <row r="4026" spans="1:26" x14ac:dyDescent="0.25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</row>
    <row r="4027" spans="1:26" x14ac:dyDescent="0.25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</row>
    <row r="4028" spans="1:26" x14ac:dyDescent="0.25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</row>
    <row r="4029" spans="1:26" x14ac:dyDescent="0.25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</row>
    <row r="4030" spans="1:26" x14ac:dyDescent="0.25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</row>
    <row r="4031" spans="1:26" x14ac:dyDescent="0.25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</row>
    <row r="4032" spans="1:26" x14ac:dyDescent="0.25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</row>
    <row r="4033" spans="1:26" x14ac:dyDescent="0.25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</row>
    <row r="4034" spans="1:26" x14ac:dyDescent="0.25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</row>
    <row r="4035" spans="1:26" x14ac:dyDescent="0.25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</row>
    <row r="4036" spans="1:26" x14ac:dyDescent="0.25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</row>
    <row r="4037" spans="1:26" x14ac:dyDescent="0.25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</row>
    <row r="4038" spans="1:26" x14ac:dyDescent="0.25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</row>
    <row r="4039" spans="1:26" x14ac:dyDescent="0.25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</row>
    <row r="4040" spans="1:26" x14ac:dyDescent="0.25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</row>
    <row r="4041" spans="1:26" x14ac:dyDescent="0.25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</row>
    <row r="4042" spans="1:26" x14ac:dyDescent="0.25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</row>
    <row r="4043" spans="1:26" x14ac:dyDescent="0.25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</row>
    <row r="4044" spans="1:26" x14ac:dyDescent="0.25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</row>
    <row r="4045" spans="1:26" x14ac:dyDescent="0.25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</row>
    <row r="4046" spans="1:26" x14ac:dyDescent="0.25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</row>
    <row r="4047" spans="1:26" x14ac:dyDescent="0.25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</row>
    <row r="4048" spans="1:26" x14ac:dyDescent="0.25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</row>
    <row r="4049" spans="1:26" x14ac:dyDescent="0.25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</row>
    <row r="4050" spans="1:26" x14ac:dyDescent="0.25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</row>
    <row r="4051" spans="1:26" x14ac:dyDescent="0.25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</row>
    <row r="4052" spans="1:26" x14ac:dyDescent="0.25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</row>
    <row r="4053" spans="1:26" x14ac:dyDescent="0.25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</row>
    <row r="4054" spans="1:26" x14ac:dyDescent="0.25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</row>
    <row r="4055" spans="1:26" x14ac:dyDescent="0.25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</row>
    <row r="4056" spans="1:26" x14ac:dyDescent="0.25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</row>
    <row r="4057" spans="1:26" x14ac:dyDescent="0.25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</row>
    <row r="4058" spans="1:26" x14ac:dyDescent="0.25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</row>
    <row r="4059" spans="1:26" x14ac:dyDescent="0.25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</row>
    <row r="4060" spans="1:26" x14ac:dyDescent="0.25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</row>
    <row r="4061" spans="1:26" x14ac:dyDescent="0.25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</row>
    <row r="4062" spans="1:26" x14ac:dyDescent="0.25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</row>
    <row r="4063" spans="1:26" x14ac:dyDescent="0.25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</row>
    <row r="4064" spans="1:26" x14ac:dyDescent="0.25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</row>
    <row r="4065" spans="1:26" x14ac:dyDescent="0.25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</row>
    <row r="4066" spans="1:26" x14ac:dyDescent="0.25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</row>
    <row r="4067" spans="1:26" x14ac:dyDescent="0.25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</row>
    <row r="4068" spans="1:26" x14ac:dyDescent="0.25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</row>
    <row r="4069" spans="1:26" x14ac:dyDescent="0.25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</row>
    <row r="4070" spans="1:26" x14ac:dyDescent="0.25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</row>
    <row r="4071" spans="1:26" x14ac:dyDescent="0.25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</row>
    <row r="4072" spans="1:26" x14ac:dyDescent="0.25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</row>
    <row r="4073" spans="1:26" x14ac:dyDescent="0.25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</row>
    <row r="4074" spans="1:26" x14ac:dyDescent="0.25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</row>
    <row r="4075" spans="1:26" x14ac:dyDescent="0.25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</row>
    <row r="4076" spans="1:26" x14ac:dyDescent="0.25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</row>
    <row r="4077" spans="1:26" x14ac:dyDescent="0.25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</row>
    <row r="4078" spans="1:26" x14ac:dyDescent="0.25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</row>
    <row r="4079" spans="1:26" x14ac:dyDescent="0.25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</row>
    <row r="4080" spans="1:26" x14ac:dyDescent="0.25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</row>
    <row r="4081" spans="1:26" x14ac:dyDescent="0.25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</row>
    <row r="4082" spans="1:26" x14ac:dyDescent="0.25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</row>
    <row r="4083" spans="1:26" x14ac:dyDescent="0.25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</row>
    <row r="4084" spans="1:26" x14ac:dyDescent="0.25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</row>
    <row r="4085" spans="1:26" x14ac:dyDescent="0.25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</row>
    <row r="4086" spans="1:26" x14ac:dyDescent="0.25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</row>
    <row r="4087" spans="1:26" x14ac:dyDescent="0.25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</row>
    <row r="4088" spans="1:26" x14ac:dyDescent="0.25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</row>
    <row r="4089" spans="1:26" x14ac:dyDescent="0.25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</row>
    <row r="4090" spans="1:26" x14ac:dyDescent="0.25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</row>
    <row r="4091" spans="1:26" x14ac:dyDescent="0.25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</row>
    <row r="4092" spans="1:26" x14ac:dyDescent="0.25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</row>
    <row r="4093" spans="1:26" x14ac:dyDescent="0.25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</row>
    <row r="4094" spans="1:26" x14ac:dyDescent="0.25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</row>
    <row r="4095" spans="1:26" x14ac:dyDescent="0.25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</row>
    <row r="4096" spans="1:26" x14ac:dyDescent="0.25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</row>
    <row r="4097" spans="1:26" x14ac:dyDescent="0.25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</row>
    <row r="4098" spans="1:26" x14ac:dyDescent="0.25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</row>
    <row r="4099" spans="1:26" x14ac:dyDescent="0.25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</row>
    <row r="4100" spans="1:26" x14ac:dyDescent="0.25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</row>
    <row r="4101" spans="1:26" x14ac:dyDescent="0.25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</row>
    <row r="4102" spans="1:26" x14ac:dyDescent="0.25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</row>
    <row r="4103" spans="1:26" x14ac:dyDescent="0.25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</row>
    <row r="4104" spans="1:26" x14ac:dyDescent="0.25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</row>
    <row r="4105" spans="1:26" x14ac:dyDescent="0.25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</row>
    <row r="4106" spans="1:26" x14ac:dyDescent="0.25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</row>
    <row r="4107" spans="1:26" x14ac:dyDescent="0.25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</row>
    <row r="4108" spans="1:26" x14ac:dyDescent="0.25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</row>
    <row r="4109" spans="1:26" x14ac:dyDescent="0.25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</row>
    <row r="4110" spans="1:26" x14ac:dyDescent="0.25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</row>
    <row r="4111" spans="1:26" x14ac:dyDescent="0.25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</row>
    <row r="4112" spans="1:26" x14ac:dyDescent="0.25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</row>
    <row r="4113" spans="1:26" x14ac:dyDescent="0.25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</row>
    <row r="4114" spans="1:26" x14ac:dyDescent="0.25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</row>
    <row r="4115" spans="1:26" x14ac:dyDescent="0.25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</row>
    <row r="4116" spans="1:26" x14ac:dyDescent="0.25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</row>
    <row r="4117" spans="1:26" x14ac:dyDescent="0.25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</row>
    <row r="4118" spans="1:26" x14ac:dyDescent="0.25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</row>
    <row r="4119" spans="1:26" x14ac:dyDescent="0.25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</row>
    <row r="4120" spans="1:26" x14ac:dyDescent="0.25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</row>
    <row r="4121" spans="1:26" x14ac:dyDescent="0.25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</row>
    <row r="4122" spans="1:26" x14ac:dyDescent="0.25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</row>
    <row r="4123" spans="1:26" x14ac:dyDescent="0.25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</row>
    <row r="4124" spans="1:26" x14ac:dyDescent="0.25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</row>
    <row r="4125" spans="1:26" x14ac:dyDescent="0.25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</row>
    <row r="4126" spans="1:26" x14ac:dyDescent="0.25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</row>
    <row r="4127" spans="1:26" x14ac:dyDescent="0.25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</row>
    <row r="4128" spans="1:26" x14ac:dyDescent="0.25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</row>
    <row r="4129" spans="1:26" x14ac:dyDescent="0.25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</row>
    <row r="4130" spans="1:26" x14ac:dyDescent="0.25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</row>
    <row r="4131" spans="1:26" x14ac:dyDescent="0.25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</row>
    <row r="4132" spans="1:26" x14ac:dyDescent="0.25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</row>
    <row r="4133" spans="1:26" x14ac:dyDescent="0.25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</row>
    <row r="4134" spans="1:26" x14ac:dyDescent="0.25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</row>
    <row r="4135" spans="1:26" x14ac:dyDescent="0.25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</row>
    <row r="4136" spans="1:26" x14ac:dyDescent="0.25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</row>
    <row r="4137" spans="1:26" x14ac:dyDescent="0.25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</row>
    <row r="4138" spans="1:26" x14ac:dyDescent="0.25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</row>
    <row r="4139" spans="1:26" x14ac:dyDescent="0.25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</row>
    <row r="4140" spans="1:26" x14ac:dyDescent="0.25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</row>
    <row r="4141" spans="1:26" x14ac:dyDescent="0.25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</row>
    <row r="4142" spans="1:26" x14ac:dyDescent="0.25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</row>
    <row r="4143" spans="1:26" x14ac:dyDescent="0.25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</row>
    <row r="4144" spans="1:26" x14ac:dyDescent="0.25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</row>
    <row r="4145" spans="1:26" x14ac:dyDescent="0.25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</row>
    <row r="4146" spans="1:26" x14ac:dyDescent="0.25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</row>
    <row r="4147" spans="1:26" x14ac:dyDescent="0.25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</row>
    <row r="4148" spans="1:26" x14ac:dyDescent="0.25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</row>
    <row r="4149" spans="1:26" x14ac:dyDescent="0.25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</row>
    <row r="4150" spans="1:26" x14ac:dyDescent="0.25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</row>
    <row r="4151" spans="1:26" x14ac:dyDescent="0.25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</row>
    <row r="4152" spans="1:26" x14ac:dyDescent="0.25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</row>
    <row r="4153" spans="1:26" x14ac:dyDescent="0.25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</row>
    <row r="4154" spans="1:26" x14ac:dyDescent="0.25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</row>
    <row r="4155" spans="1:26" x14ac:dyDescent="0.25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</row>
    <row r="4156" spans="1:26" x14ac:dyDescent="0.25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</row>
    <row r="4157" spans="1:26" x14ac:dyDescent="0.25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</row>
    <row r="4158" spans="1:26" x14ac:dyDescent="0.25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</row>
    <row r="4159" spans="1:26" x14ac:dyDescent="0.25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</row>
    <row r="4160" spans="1:26" x14ac:dyDescent="0.25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</row>
    <row r="4161" spans="1:26" x14ac:dyDescent="0.25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</row>
    <row r="4162" spans="1:26" x14ac:dyDescent="0.25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</row>
    <row r="4163" spans="1:26" x14ac:dyDescent="0.25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</row>
    <row r="4164" spans="1:26" x14ac:dyDescent="0.25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</row>
    <row r="4165" spans="1:26" x14ac:dyDescent="0.25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</row>
    <row r="4166" spans="1:26" x14ac:dyDescent="0.25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</row>
    <row r="4167" spans="1:26" x14ac:dyDescent="0.25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</row>
    <row r="4168" spans="1:26" x14ac:dyDescent="0.25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</row>
    <row r="4169" spans="1:26" x14ac:dyDescent="0.25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</row>
    <row r="4170" spans="1:26" x14ac:dyDescent="0.25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</row>
    <row r="4171" spans="1:26" x14ac:dyDescent="0.25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</row>
    <row r="4172" spans="1:26" x14ac:dyDescent="0.25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</row>
    <row r="4173" spans="1:26" x14ac:dyDescent="0.25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</row>
    <row r="4174" spans="1:26" x14ac:dyDescent="0.25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</row>
    <row r="4175" spans="1:26" x14ac:dyDescent="0.25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</row>
    <row r="4176" spans="1:26" x14ac:dyDescent="0.25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</row>
    <row r="4177" spans="1:26" x14ac:dyDescent="0.25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</row>
    <row r="4178" spans="1:26" x14ac:dyDescent="0.25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</row>
    <row r="4179" spans="1:26" x14ac:dyDescent="0.25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</row>
    <row r="4180" spans="1:26" x14ac:dyDescent="0.25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</row>
    <row r="4181" spans="1:26" x14ac:dyDescent="0.25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</row>
    <row r="4182" spans="1:26" x14ac:dyDescent="0.25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</row>
    <row r="4183" spans="1:26" x14ac:dyDescent="0.25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</row>
    <row r="4184" spans="1:26" x14ac:dyDescent="0.25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</row>
    <row r="4185" spans="1:26" x14ac:dyDescent="0.25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</row>
    <row r="4186" spans="1:26" x14ac:dyDescent="0.25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</row>
    <row r="4187" spans="1:26" x14ac:dyDescent="0.25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</row>
    <row r="4188" spans="1:26" x14ac:dyDescent="0.25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</row>
    <row r="4189" spans="1:26" x14ac:dyDescent="0.25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</row>
    <row r="4190" spans="1:26" x14ac:dyDescent="0.25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</row>
    <row r="4191" spans="1:26" x14ac:dyDescent="0.25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</row>
    <row r="4192" spans="1:26" x14ac:dyDescent="0.25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</row>
    <row r="4193" spans="1:26" x14ac:dyDescent="0.25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</row>
    <row r="4194" spans="1:26" x14ac:dyDescent="0.25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</row>
    <row r="4195" spans="1:26" x14ac:dyDescent="0.25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</row>
    <row r="4196" spans="1:26" x14ac:dyDescent="0.25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</row>
    <row r="4197" spans="1:26" x14ac:dyDescent="0.25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</row>
    <row r="4198" spans="1:26" x14ac:dyDescent="0.25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</row>
    <row r="4199" spans="1:26" x14ac:dyDescent="0.25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</row>
    <row r="4200" spans="1:26" x14ac:dyDescent="0.25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</row>
    <row r="4201" spans="1:26" x14ac:dyDescent="0.25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</row>
    <row r="4202" spans="1:26" x14ac:dyDescent="0.25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</row>
    <row r="4203" spans="1:26" x14ac:dyDescent="0.25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</row>
    <row r="4204" spans="1:26" x14ac:dyDescent="0.25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</row>
    <row r="4205" spans="1:26" x14ac:dyDescent="0.25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</row>
    <row r="4206" spans="1:26" x14ac:dyDescent="0.25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</row>
    <row r="4207" spans="1:26" x14ac:dyDescent="0.25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</row>
    <row r="4208" spans="1:26" x14ac:dyDescent="0.25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</row>
    <row r="4209" spans="1:26" x14ac:dyDescent="0.25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</row>
    <row r="4210" spans="1:26" x14ac:dyDescent="0.25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</row>
    <row r="4211" spans="1:26" x14ac:dyDescent="0.25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</row>
    <row r="4212" spans="1:26" x14ac:dyDescent="0.25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</row>
    <row r="4213" spans="1:26" x14ac:dyDescent="0.25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</row>
    <row r="4214" spans="1:26" x14ac:dyDescent="0.25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</row>
    <row r="4215" spans="1:26" x14ac:dyDescent="0.25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</row>
    <row r="4216" spans="1:26" x14ac:dyDescent="0.25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</row>
    <row r="4217" spans="1:26" x14ac:dyDescent="0.25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</row>
    <row r="4218" spans="1:26" x14ac:dyDescent="0.25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</row>
    <row r="4219" spans="1:26" x14ac:dyDescent="0.25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</row>
    <row r="4220" spans="1:26" x14ac:dyDescent="0.25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</row>
    <row r="4221" spans="1:26" x14ac:dyDescent="0.25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</row>
    <row r="4222" spans="1:26" x14ac:dyDescent="0.25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</row>
    <row r="4223" spans="1:26" x14ac:dyDescent="0.25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</row>
    <row r="4224" spans="1:26" x14ac:dyDescent="0.25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</row>
    <row r="4225" spans="1:26" x14ac:dyDescent="0.25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</row>
    <row r="4226" spans="1:26" x14ac:dyDescent="0.25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</row>
    <row r="4227" spans="1:26" x14ac:dyDescent="0.25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</row>
    <row r="4228" spans="1:26" x14ac:dyDescent="0.25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</row>
    <row r="4229" spans="1:26" x14ac:dyDescent="0.25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</row>
    <row r="4230" spans="1:26" x14ac:dyDescent="0.25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</row>
    <row r="4231" spans="1:26" x14ac:dyDescent="0.25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</row>
    <row r="4232" spans="1:26" x14ac:dyDescent="0.25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</row>
    <row r="4233" spans="1:26" x14ac:dyDescent="0.25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</row>
    <row r="4234" spans="1:26" x14ac:dyDescent="0.25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</row>
    <row r="4235" spans="1:26" x14ac:dyDescent="0.25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</row>
    <row r="4236" spans="1:26" x14ac:dyDescent="0.25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</row>
    <row r="4237" spans="1:26" x14ac:dyDescent="0.25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</row>
    <row r="4238" spans="1:26" x14ac:dyDescent="0.25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</row>
    <row r="4239" spans="1:26" x14ac:dyDescent="0.25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</row>
    <row r="4240" spans="1:26" x14ac:dyDescent="0.25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</row>
    <row r="4241" spans="1:26" x14ac:dyDescent="0.25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</row>
    <row r="4242" spans="1:26" x14ac:dyDescent="0.25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</row>
    <row r="4243" spans="1:26" x14ac:dyDescent="0.25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</row>
    <row r="4244" spans="1:26" x14ac:dyDescent="0.25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</row>
    <row r="4245" spans="1:26" x14ac:dyDescent="0.25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</row>
    <row r="4246" spans="1:26" x14ac:dyDescent="0.25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</row>
    <row r="4247" spans="1:26" x14ac:dyDescent="0.25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</row>
    <row r="4248" spans="1:26" x14ac:dyDescent="0.25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</row>
    <row r="4249" spans="1:26" x14ac:dyDescent="0.25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</row>
    <row r="4250" spans="1:26" x14ac:dyDescent="0.25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</row>
    <row r="4251" spans="1:26" x14ac:dyDescent="0.25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</row>
    <row r="4252" spans="1:26" x14ac:dyDescent="0.25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</row>
    <row r="4253" spans="1:26" x14ac:dyDescent="0.25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</row>
    <row r="4254" spans="1:26" x14ac:dyDescent="0.25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</row>
    <row r="4255" spans="1:26" x14ac:dyDescent="0.25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</row>
    <row r="4256" spans="1:26" x14ac:dyDescent="0.25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</row>
    <row r="4257" spans="1:26" x14ac:dyDescent="0.25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</row>
    <row r="4258" spans="1:26" x14ac:dyDescent="0.25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</row>
    <row r="4259" spans="1:26" x14ac:dyDescent="0.25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</row>
    <row r="4260" spans="1:26" x14ac:dyDescent="0.25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</row>
    <row r="4261" spans="1:26" x14ac:dyDescent="0.25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</row>
    <row r="4262" spans="1:26" x14ac:dyDescent="0.25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</row>
    <row r="4263" spans="1:26" x14ac:dyDescent="0.25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</row>
    <row r="4264" spans="1:26" x14ac:dyDescent="0.25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</row>
    <row r="4265" spans="1:26" x14ac:dyDescent="0.25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</row>
    <row r="4266" spans="1:26" x14ac:dyDescent="0.25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</row>
    <row r="4267" spans="1:26" x14ac:dyDescent="0.25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</row>
    <row r="4268" spans="1:26" x14ac:dyDescent="0.25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</row>
    <row r="4269" spans="1:26" x14ac:dyDescent="0.25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</row>
    <row r="4270" spans="1:26" x14ac:dyDescent="0.25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</row>
    <row r="4271" spans="1:26" x14ac:dyDescent="0.25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</row>
    <row r="4272" spans="1:26" x14ac:dyDescent="0.25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</row>
    <row r="4273" spans="1:26" x14ac:dyDescent="0.25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</row>
    <row r="4274" spans="1:26" x14ac:dyDescent="0.25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</row>
    <row r="4275" spans="1:26" x14ac:dyDescent="0.25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</row>
    <row r="4276" spans="1:26" x14ac:dyDescent="0.25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</row>
    <row r="4277" spans="1:26" x14ac:dyDescent="0.25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</row>
    <row r="4278" spans="1:26" x14ac:dyDescent="0.25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</row>
    <row r="4279" spans="1:26" x14ac:dyDescent="0.25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</row>
    <row r="4280" spans="1:26" x14ac:dyDescent="0.25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</row>
    <row r="4281" spans="1:26" x14ac:dyDescent="0.25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</row>
    <row r="4282" spans="1:26" x14ac:dyDescent="0.25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</row>
    <row r="4283" spans="1:26" x14ac:dyDescent="0.25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</row>
    <row r="4284" spans="1:26" x14ac:dyDescent="0.25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</row>
    <row r="4285" spans="1:26" x14ac:dyDescent="0.25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</row>
    <row r="4286" spans="1:26" x14ac:dyDescent="0.25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</row>
    <row r="4287" spans="1:26" x14ac:dyDescent="0.25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</row>
    <row r="4288" spans="1:26" x14ac:dyDescent="0.25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</row>
    <row r="4289" spans="1:26" x14ac:dyDescent="0.25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</row>
    <row r="4290" spans="1:26" x14ac:dyDescent="0.25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</row>
    <row r="4291" spans="1:26" x14ac:dyDescent="0.25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</row>
    <row r="4292" spans="1:26" x14ac:dyDescent="0.25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</row>
    <row r="4293" spans="1:26" x14ac:dyDescent="0.25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</row>
    <row r="4294" spans="1:26" x14ac:dyDescent="0.25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</row>
    <row r="4295" spans="1:26" x14ac:dyDescent="0.25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</row>
    <row r="4296" spans="1:26" x14ac:dyDescent="0.25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</row>
    <row r="4297" spans="1:26" x14ac:dyDescent="0.25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</row>
    <row r="4298" spans="1:26" x14ac:dyDescent="0.25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</row>
    <row r="4299" spans="1:26" x14ac:dyDescent="0.25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</row>
    <row r="4300" spans="1:26" x14ac:dyDescent="0.25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</row>
    <row r="4301" spans="1:26" x14ac:dyDescent="0.25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</row>
    <row r="4302" spans="1:26" x14ac:dyDescent="0.25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</row>
    <row r="4303" spans="1:26" x14ac:dyDescent="0.25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</row>
    <row r="4304" spans="1:26" x14ac:dyDescent="0.25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</row>
    <row r="4305" spans="1:26" x14ac:dyDescent="0.25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</row>
    <row r="4306" spans="1:26" x14ac:dyDescent="0.25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</row>
    <row r="4307" spans="1:26" x14ac:dyDescent="0.25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</row>
    <row r="4308" spans="1:26" x14ac:dyDescent="0.25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</row>
    <row r="4309" spans="1:26" x14ac:dyDescent="0.25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</row>
    <row r="4310" spans="1:26" x14ac:dyDescent="0.25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</row>
    <row r="4311" spans="1:26" x14ac:dyDescent="0.25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</row>
    <row r="4312" spans="1:26" x14ac:dyDescent="0.25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</row>
    <row r="4313" spans="1:26" x14ac:dyDescent="0.25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</row>
    <row r="4314" spans="1:26" x14ac:dyDescent="0.25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</row>
    <row r="4315" spans="1:26" x14ac:dyDescent="0.25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</row>
    <row r="4316" spans="1:26" x14ac:dyDescent="0.25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</row>
    <row r="4317" spans="1:26" x14ac:dyDescent="0.25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</row>
    <row r="4318" spans="1:26" x14ac:dyDescent="0.25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</row>
    <row r="4319" spans="1:26" x14ac:dyDescent="0.25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</row>
    <row r="4320" spans="1:26" x14ac:dyDescent="0.25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</row>
    <row r="4321" spans="1:26" x14ac:dyDescent="0.25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</row>
    <row r="4322" spans="1:26" x14ac:dyDescent="0.25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</row>
    <row r="4323" spans="1:26" x14ac:dyDescent="0.25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</row>
    <row r="4324" spans="1:26" x14ac:dyDescent="0.25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</row>
    <row r="4325" spans="1:26" x14ac:dyDescent="0.25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</row>
    <row r="4326" spans="1:26" x14ac:dyDescent="0.25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</row>
    <row r="4327" spans="1:26" x14ac:dyDescent="0.25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</row>
    <row r="4328" spans="1:26" x14ac:dyDescent="0.25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</row>
    <row r="4329" spans="1:26" x14ac:dyDescent="0.25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</row>
    <row r="4330" spans="1:26" x14ac:dyDescent="0.25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</row>
    <row r="4331" spans="1:26" x14ac:dyDescent="0.25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</row>
    <row r="4332" spans="1:26" x14ac:dyDescent="0.25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</row>
    <row r="4333" spans="1:26" x14ac:dyDescent="0.25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</row>
    <row r="4334" spans="1:26" x14ac:dyDescent="0.25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</row>
    <row r="4335" spans="1:26" x14ac:dyDescent="0.25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</row>
    <row r="4336" spans="1:26" x14ac:dyDescent="0.25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</row>
    <row r="4337" spans="1:26" x14ac:dyDescent="0.25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</row>
    <row r="4338" spans="1:26" x14ac:dyDescent="0.25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</row>
    <row r="4339" spans="1:26" x14ac:dyDescent="0.25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</row>
    <row r="4340" spans="1:26" x14ac:dyDescent="0.25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</row>
    <row r="4341" spans="1:26" x14ac:dyDescent="0.25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</row>
    <row r="4342" spans="1:26" x14ac:dyDescent="0.25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</row>
    <row r="4343" spans="1:26" x14ac:dyDescent="0.25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</row>
    <row r="4344" spans="1:26" x14ac:dyDescent="0.25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</row>
    <row r="4345" spans="1:26" x14ac:dyDescent="0.25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</row>
    <row r="4346" spans="1:26" x14ac:dyDescent="0.25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</row>
    <row r="4347" spans="1:26" x14ac:dyDescent="0.25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</row>
    <row r="4348" spans="1:26" x14ac:dyDescent="0.25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</row>
    <row r="4349" spans="1:26" x14ac:dyDescent="0.25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</row>
    <row r="4350" spans="1:26" x14ac:dyDescent="0.25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</row>
    <row r="4351" spans="1:26" x14ac:dyDescent="0.25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</row>
    <row r="4352" spans="1:26" x14ac:dyDescent="0.25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</row>
    <row r="4353" spans="1:26" x14ac:dyDescent="0.25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</row>
    <row r="4354" spans="1:26" x14ac:dyDescent="0.25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</row>
    <row r="4355" spans="1:26" x14ac:dyDescent="0.25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</row>
    <row r="4356" spans="1:26" x14ac:dyDescent="0.25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</row>
    <row r="4357" spans="1:26" x14ac:dyDescent="0.25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</row>
    <row r="4358" spans="1:26" x14ac:dyDescent="0.25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</row>
    <row r="4359" spans="1:26" x14ac:dyDescent="0.25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</row>
    <row r="4360" spans="1:26" x14ac:dyDescent="0.25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</row>
    <row r="4361" spans="1:26" x14ac:dyDescent="0.25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</row>
    <row r="4362" spans="1:26" x14ac:dyDescent="0.25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</row>
    <row r="4363" spans="1:26" x14ac:dyDescent="0.25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</row>
    <row r="4364" spans="1:26" x14ac:dyDescent="0.25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</row>
    <row r="4365" spans="1:26" x14ac:dyDescent="0.25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</row>
    <row r="4366" spans="1:26" x14ac:dyDescent="0.25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</row>
    <row r="4367" spans="1:26" x14ac:dyDescent="0.25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</row>
    <row r="4368" spans="1:26" x14ac:dyDescent="0.25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</row>
    <row r="4369" spans="1:26" x14ac:dyDescent="0.25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</row>
    <row r="4370" spans="1:26" x14ac:dyDescent="0.25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</row>
    <row r="4371" spans="1:26" x14ac:dyDescent="0.25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</row>
    <row r="4372" spans="1:26" x14ac:dyDescent="0.25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</row>
    <row r="4373" spans="1:26" x14ac:dyDescent="0.25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</row>
    <row r="4374" spans="1:26" x14ac:dyDescent="0.25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</row>
    <row r="4375" spans="1:26" x14ac:dyDescent="0.25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</row>
    <row r="4376" spans="1:26" x14ac:dyDescent="0.25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</row>
    <row r="4377" spans="1:26" x14ac:dyDescent="0.25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</row>
    <row r="4378" spans="1:26" x14ac:dyDescent="0.25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</row>
    <row r="4379" spans="1:26" x14ac:dyDescent="0.25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</row>
    <row r="4380" spans="1:26" x14ac:dyDescent="0.25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</row>
    <row r="4381" spans="1:26" x14ac:dyDescent="0.25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</row>
    <row r="4382" spans="1:26" x14ac:dyDescent="0.25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</row>
    <row r="4383" spans="1:26" x14ac:dyDescent="0.25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</row>
    <row r="4384" spans="1:26" x14ac:dyDescent="0.25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</row>
    <row r="4385" spans="1:26" x14ac:dyDescent="0.25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</row>
    <row r="4386" spans="1:26" x14ac:dyDescent="0.25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</row>
    <row r="4387" spans="1:26" x14ac:dyDescent="0.25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</row>
    <row r="4388" spans="1:26" x14ac:dyDescent="0.25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</row>
    <row r="4389" spans="1:26" x14ac:dyDescent="0.25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</row>
    <row r="4390" spans="1:26" x14ac:dyDescent="0.25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</row>
    <row r="4391" spans="1:26" x14ac:dyDescent="0.25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</row>
    <row r="4392" spans="1:26" x14ac:dyDescent="0.25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</row>
    <row r="4393" spans="1:26" x14ac:dyDescent="0.25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</row>
    <row r="4394" spans="1:26" x14ac:dyDescent="0.25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</row>
    <row r="4395" spans="1:26" x14ac:dyDescent="0.25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</row>
    <row r="4396" spans="1:26" x14ac:dyDescent="0.25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</row>
    <row r="4397" spans="1:26" x14ac:dyDescent="0.25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</row>
    <row r="4398" spans="1:26" x14ac:dyDescent="0.25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</row>
    <row r="4399" spans="1:26" x14ac:dyDescent="0.25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</row>
    <row r="4400" spans="1:26" x14ac:dyDescent="0.25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</row>
    <row r="4401" spans="1:26" x14ac:dyDescent="0.25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</row>
    <row r="4402" spans="1:26" x14ac:dyDescent="0.25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</row>
    <row r="4403" spans="1:26" x14ac:dyDescent="0.25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</row>
    <row r="4404" spans="1:26" x14ac:dyDescent="0.25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</row>
    <row r="4405" spans="1:26" x14ac:dyDescent="0.25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</row>
    <row r="4406" spans="1:26" x14ac:dyDescent="0.25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</row>
    <row r="4407" spans="1:26" x14ac:dyDescent="0.25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</row>
    <row r="4408" spans="1:26" x14ac:dyDescent="0.25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</row>
    <row r="4409" spans="1:26" x14ac:dyDescent="0.25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</row>
    <row r="4410" spans="1:26" x14ac:dyDescent="0.25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</row>
    <row r="4411" spans="1:26" x14ac:dyDescent="0.25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</row>
    <row r="4412" spans="1:26" x14ac:dyDescent="0.25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</row>
    <row r="4413" spans="1:26" x14ac:dyDescent="0.25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</row>
    <row r="4414" spans="1:26" x14ac:dyDescent="0.25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</row>
    <row r="4415" spans="1:26" x14ac:dyDescent="0.25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</row>
    <row r="4416" spans="1:26" x14ac:dyDescent="0.25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</row>
    <row r="4417" spans="1:26" x14ac:dyDescent="0.25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</row>
    <row r="4418" spans="1:26" x14ac:dyDescent="0.25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</row>
    <row r="4419" spans="1:26" x14ac:dyDescent="0.25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</row>
    <row r="4420" spans="1:26" x14ac:dyDescent="0.25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</row>
    <row r="4421" spans="1:26" x14ac:dyDescent="0.25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</row>
    <row r="4422" spans="1:26" x14ac:dyDescent="0.25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</row>
    <row r="4423" spans="1:26" x14ac:dyDescent="0.25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</row>
    <row r="4424" spans="1:26" x14ac:dyDescent="0.25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</row>
    <row r="4425" spans="1:26" x14ac:dyDescent="0.25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</row>
    <row r="4426" spans="1:26" x14ac:dyDescent="0.25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</row>
    <row r="4427" spans="1:26" x14ac:dyDescent="0.25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</row>
    <row r="4428" spans="1:26" x14ac:dyDescent="0.25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</row>
    <row r="4429" spans="1:26" x14ac:dyDescent="0.25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</row>
    <row r="4430" spans="1:26" x14ac:dyDescent="0.25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</row>
    <row r="4431" spans="1:26" x14ac:dyDescent="0.25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</row>
    <row r="4432" spans="1:26" x14ac:dyDescent="0.25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</row>
    <row r="4433" spans="1:26" x14ac:dyDescent="0.25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</row>
    <row r="4434" spans="1:26" x14ac:dyDescent="0.25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</row>
    <row r="4435" spans="1:26" x14ac:dyDescent="0.25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</row>
    <row r="4436" spans="1:26" x14ac:dyDescent="0.25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</row>
    <row r="4437" spans="1:26" x14ac:dyDescent="0.25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</row>
    <row r="4438" spans="1:26" x14ac:dyDescent="0.25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  <c r="Z4438"/>
    </row>
    <row r="4439" spans="1:26" x14ac:dyDescent="0.25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  <c r="Z4439"/>
    </row>
    <row r="4440" spans="1:26" x14ac:dyDescent="0.25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  <c r="Z4440"/>
    </row>
    <row r="4441" spans="1:26" x14ac:dyDescent="0.25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  <c r="Z4441"/>
    </row>
    <row r="4442" spans="1:26" x14ac:dyDescent="0.25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  <c r="Z4442"/>
    </row>
    <row r="4443" spans="1:26" x14ac:dyDescent="0.25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  <c r="Z4443"/>
    </row>
    <row r="4444" spans="1:26" x14ac:dyDescent="0.25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  <c r="Z4444"/>
    </row>
    <row r="4445" spans="1:26" x14ac:dyDescent="0.25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  <c r="Z4445"/>
    </row>
    <row r="4446" spans="1:26" x14ac:dyDescent="0.25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  <c r="Z4446"/>
    </row>
    <row r="4447" spans="1:26" x14ac:dyDescent="0.25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  <c r="Z4447"/>
    </row>
    <row r="4448" spans="1:26" x14ac:dyDescent="0.25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  <c r="Z4448"/>
    </row>
    <row r="4449" spans="1:26" x14ac:dyDescent="0.25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  <c r="Z4449"/>
    </row>
    <row r="4450" spans="1:26" x14ac:dyDescent="0.25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  <c r="Z4450"/>
    </row>
    <row r="4451" spans="1:26" x14ac:dyDescent="0.25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  <c r="Z4451"/>
    </row>
    <row r="4452" spans="1:26" x14ac:dyDescent="0.25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  <c r="Z4452"/>
    </row>
    <row r="4453" spans="1:26" x14ac:dyDescent="0.25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  <c r="Z4453"/>
    </row>
    <row r="4454" spans="1:26" x14ac:dyDescent="0.25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  <c r="Z4454"/>
    </row>
    <row r="4455" spans="1:26" x14ac:dyDescent="0.25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  <c r="Z4455"/>
    </row>
    <row r="4456" spans="1:26" x14ac:dyDescent="0.25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  <c r="Z4456"/>
    </row>
    <row r="4457" spans="1:26" x14ac:dyDescent="0.25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  <c r="Z4457"/>
    </row>
    <row r="4458" spans="1:26" x14ac:dyDescent="0.25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  <c r="Z4458"/>
    </row>
    <row r="4459" spans="1:26" x14ac:dyDescent="0.25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  <c r="Z4459"/>
    </row>
    <row r="4460" spans="1:26" x14ac:dyDescent="0.25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  <c r="Z4460"/>
    </row>
    <row r="4461" spans="1:26" x14ac:dyDescent="0.25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  <c r="Z4461"/>
    </row>
    <row r="4462" spans="1:26" x14ac:dyDescent="0.25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  <c r="Z4462"/>
    </row>
    <row r="4463" spans="1:26" x14ac:dyDescent="0.25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  <c r="Z4463"/>
    </row>
    <row r="4464" spans="1:26" x14ac:dyDescent="0.25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  <c r="Z4464"/>
    </row>
    <row r="4465" spans="1:26" x14ac:dyDescent="0.25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  <c r="Z4465"/>
    </row>
    <row r="4466" spans="1:26" x14ac:dyDescent="0.25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  <c r="Z4466"/>
    </row>
    <row r="4467" spans="1:26" x14ac:dyDescent="0.25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  <c r="Z4467"/>
    </row>
    <row r="4468" spans="1:26" x14ac:dyDescent="0.25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  <c r="Z4468"/>
    </row>
    <row r="4469" spans="1:26" x14ac:dyDescent="0.25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  <c r="Z4469"/>
    </row>
    <row r="4470" spans="1:26" x14ac:dyDescent="0.25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  <c r="Z4470"/>
    </row>
    <row r="4471" spans="1:26" x14ac:dyDescent="0.25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  <c r="Z4471"/>
    </row>
    <row r="4472" spans="1:26" x14ac:dyDescent="0.25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  <c r="Z4472"/>
    </row>
    <row r="4473" spans="1:26" x14ac:dyDescent="0.25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  <c r="Z4473"/>
    </row>
    <row r="4474" spans="1:26" x14ac:dyDescent="0.25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  <c r="Z4474"/>
    </row>
    <row r="4475" spans="1:26" x14ac:dyDescent="0.25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  <c r="Z4475"/>
    </row>
    <row r="4476" spans="1:26" x14ac:dyDescent="0.25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  <c r="Z4476"/>
    </row>
    <row r="4477" spans="1:26" x14ac:dyDescent="0.25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  <c r="Z4477"/>
    </row>
    <row r="4478" spans="1:26" x14ac:dyDescent="0.25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  <c r="Z4478"/>
    </row>
    <row r="4479" spans="1:26" x14ac:dyDescent="0.25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  <c r="Z4479"/>
    </row>
    <row r="4480" spans="1:26" x14ac:dyDescent="0.25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  <c r="Z4480"/>
    </row>
    <row r="4481" spans="1:26" x14ac:dyDescent="0.25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  <c r="Z4481"/>
    </row>
    <row r="4482" spans="1:26" x14ac:dyDescent="0.25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  <c r="Z4482"/>
    </row>
    <row r="4483" spans="1:26" x14ac:dyDescent="0.25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  <c r="Z4483"/>
    </row>
    <row r="4484" spans="1:26" x14ac:dyDescent="0.25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  <c r="Z4484"/>
    </row>
    <row r="4485" spans="1:26" x14ac:dyDescent="0.25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  <c r="Z4485"/>
    </row>
    <row r="4486" spans="1:26" x14ac:dyDescent="0.25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  <c r="Z4486"/>
    </row>
    <row r="4487" spans="1:26" x14ac:dyDescent="0.25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  <c r="Z4487"/>
    </row>
    <row r="4488" spans="1:26" x14ac:dyDescent="0.25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  <c r="Z4488"/>
    </row>
    <row r="4489" spans="1:26" x14ac:dyDescent="0.25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  <c r="Z4489"/>
    </row>
    <row r="4490" spans="1:26" x14ac:dyDescent="0.25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  <c r="Z4490"/>
    </row>
    <row r="4491" spans="1:26" x14ac:dyDescent="0.25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  <c r="Z4491"/>
    </row>
    <row r="4492" spans="1:26" x14ac:dyDescent="0.25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  <c r="Z4492"/>
    </row>
    <row r="4493" spans="1:26" x14ac:dyDescent="0.25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  <c r="Z4493"/>
    </row>
    <row r="4494" spans="1:26" x14ac:dyDescent="0.25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  <c r="Z4494"/>
    </row>
    <row r="4495" spans="1:26" x14ac:dyDescent="0.25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  <c r="Y4495"/>
      <c r="Z4495"/>
    </row>
    <row r="4496" spans="1:26" x14ac:dyDescent="0.25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  <c r="Y4496"/>
      <c r="Z4496"/>
    </row>
    <row r="4497" spans="1:26" x14ac:dyDescent="0.25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  <c r="Z4497"/>
    </row>
    <row r="4498" spans="1:26" x14ac:dyDescent="0.25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  <c r="Y4498"/>
      <c r="Z4498"/>
    </row>
    <row r="4499" spans="1:26" x14ac:dyDescent="0.25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  <c r="Y4499"/>
      <c r="Z4499"/>
    </row>
    <row r="4500" spans="1:26" x14ac:dyDescent="0.25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  <c r="Y4500"/>
      <c r="Z4500"/>
    </row>
    <row r="4501" spans="1:26" x14ac:dyDescent="0.25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  <c r="Z4501"/>
    </row>
    <row r="4502" spans="1:26" x14ac:dyDescent="0.25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  <c r="Y4502"/>
      <c r="Z4502"/>
    </row>
    <row r="4503" spans="1:26" x14ac:dyDescent="0.25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  <c r="Y4503"/>
      <c r="Z4503"/>
    </row>
    <row r="4504" spans="1:26" x14ac:dyDescent="0.25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  <c r="Z4504"/>
    </row>
    <row r="4505" spans="1:26" x14ac:dyDescent="0.25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  <c r="Y4505"/>
      <c r="Z4505"/>
    </row>
    <row r="4506" spans="1:26" x14ac:dyDescent="0.25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  <c r="Y4506"/>
      <c r="Z4506"/>
    </row>
    <row r="4507" spans="1:26" x14ac:dyDescent="0.25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  <c r="Z4507"/>
    </row>
    <row r="4508" spans="1:26" x14ac:dyDescent="0.25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  <c r="Y4508"/>
      <c r="Z4508"/>
    </row>
    <row r="4509" spans="1:26" x14ac:dyDescent="0.25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  <c r="Y4509"/>
      <c r="Z4509"/>
    </row>
    <row r="4510" spans="1:26" x14ac:dyDescent="0.25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  <c r="Z4510"/>
    </row>
    <row r="4511" spans="1:26" x14ac:dyDescent="0.25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  <c r="Y4511"/>
      <c r="Z4511"/>
    </row>
    <row r="4512" spans="1:26" x14ac:dyDescent="0.25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  <c r="Y4512"/>
      <c r="Z4512"/>
    </row>
    <row r="4513" spans="1:26" x14ac:dyDescent="0.25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  <c r="Y4513"/>
      <c r="Z4513"/>
    </row>
    <row r="4514" spans="1:26" x14ac:dyDescent="0.25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  <c r="Z4514"/>
    </row>
    <row r="4515" spans="1:26" x14ac:dyDescent="0.25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  <c r="Y4515"/>
      <c r="Z4515"/>
    </row>
    <row r="4516" spans="1:26" x14ac:dyDescent="0.25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  <c r="Y4516"/>
      <c r="Z4516"/>
    </row>
    <row r="4517" spans="1:26" x14ac:dyDescent="0.25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  <c r="Z4517"/>
    </row>
    <row r="4518" spans="1:26" x14ac:dyDescent="0.25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  <c r="Y4518"/>
      <c r="Z4518"/>
    </row>
    <row r="4519" spans="1:26" x14ac:dyDescent="0.25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  <c r="Y4519"/>
      <c r="Z4519"/>
    </row>
    <row r="4520" spans="1:26" x14ac:dyDescent="0.25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  <c r="Y4520"/>
      <c r="Z4520"/>
    </row>
    <row r="4521" spans="1:26" x14ac:dyDescent="0.25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  <c r="Z4521"/>
    </row>
    <row r="4522" spans="1:26" x14ac:dyDescent="0.25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  <c r="Y4522"/>
      <c r="Z4522"/>
    </row>
    <row r="4523" spans="1:26" x14ac:dyDescent="0.25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  <c r="Y4523"/>
      <c r="Z4523"/>
    </row>
    <row r="4524" spans="1:26" x14ac:dyDescent="0.25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  <c r="Y4524"/>
      <c r="Z4524"/>
    </row>
    <row r="4525" spans="1:26" x14ac:dyDescent="0.25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  <c r="Z4525"/>
    </row>
    <row r="4526" spans="1:26" x14ac:dyDescent="0.25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  <c r="Y4526"/>
      <c r="Z4526"/>
    </row>
    <row r="4527" spans="1:26" x14ac:dyDescent="0.25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  <c r="Y4527"/>
      <c r="Z4527"/>
    </row>
    <row r="4528" spans="1:26" x14ac:dyDescent="0.25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  <c r="Z4528"/>
    </row>
    <row r="4529" spans="1:26" x14ac:dyDescent="0.25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  <c r="Y4529"/>
      <c r="Z4529"/>
    </row>
    <row r="4530" spans="1:26" x14ac:dyDescent="0.25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  <c r="Y4530"/>
      <c r="Z4530"/>
    </row>
    <row r="4531" spans="1:26" x14ac:dyDescent="0.25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  <c r="Z4531"/>
    </row>
    <row r="4532" spans="1:26" x14ac:dyDescent="0.25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  <c r="Y4532"/>
      <c r="Z4532"/>
    </row>
    <row r="4533" spans="1:26" x14ac:dyDescent="0.25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  <c r="Y4533"/>
      <c r="Z4533"/>
    </row>
    <row r="4534" spans="1:26" x14ac:dyDescent="0.25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  <c r="Z4534"/>
    </row>
    <row r="4535" spans="1:26" x14ac:dyDescent="0.25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  <c r="Y4535"/>
      <c r="Z4535"/>
    </row>
    <row r="4536" spans="1:26" x14ac:dyDescent="0.25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  <c r="Y4536"/>
      <c r="Z4536"/>
    </row>
    <row r="4537" spans="1:26" x14ac:dyDescent="0.25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  <c r="Y4537"/>
      <c r="Z4537"/>
    </row>
    <row r="4538" spans="1:26" x14ac:dyDescent="0.25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  <c r="Z4538"/>
    </row>
    <row r="4539" spans="1:26" x14ac:dyDescent="0.25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  <c r="Y4539"/>
      <c r="Z4539"/>
    </row>
    <row r="4540" spans="1:26" x14ac:dyDescent="0.25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  <c r="Y4540"/>
      <c r="Z4540"/>
    </row>
    <row r="4541" spans="1:26" x14ac:dyDescent="0.25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  <c r="Z4541"/>
    </row>
    <row r="4542" spans="1:26" x14ac:dyDescent="0.25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  <c r="Y4542"/>
      <c r="Z4542"/>
    </row>
    <row r="4543" spans="1:26" x14ac:dyDescent="0.25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  <c r="Y4543"/>
      <c r="Z4543"/>
    </row>
    <row r="4544" spans="1:26" x14ac:dyDescent="0.25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  <c r="Y4544"/>
      <c r="Z4544"/>
    </row>
    <row r="4545" spans="1:26" x14ac:dyDescent="0.25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  <c r="Z4545"/>
    </row>
    <row r="4546" spans="1:26" x14ac:dyDescent="0.25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  <c r="Z4546"/>
    </row>
    <row r="4547" spans="1:26" x14ac:dyDescent="0.25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  <c r="Z4547"/>
    </row>
    <row r="4548" spans="1:26" x14ac:dyDescent="0.25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  <c r="Z4548"/>
    </row>
    <row r="4549" spans="1:26" x14ac:dyDescent="0.25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  <c r="Y4549"/>
      <c r="Z4549"/>
    </row>
    <row r="4550" spans="1:26" x14ac:dyDescent="0.25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  <c r="Y4550"/>
      <c r="Z4550"/>
    </row>
    <row r="4551" spans="1:26" x14ac:dyDescent="0.25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  <c r="Z4551"/>
    </row>
    <row r="4552" spans="1:26" x14ac:dyDescent="0.25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  <c r="Y4552"/>
      <c r="Z4552"/>
    </row>
    <row r="4553" spans="1:26" x14ac:dyDescent="0.25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  <c r="Y4553"/>
      <c r="Z4553"/>
    </row>
    <row r="4554" spans="1:26" x14ac:dyDescent="0.25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  <c r="Y4554"/>
      <c r="Z4554"/>
    </row>
    <row r="4555" spans="1:26" x14ac:dyDescent="0.25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  <c r="Z4555"/>
    </row>
    <row r="4556" spans="1:26" x14ac:dyDescent="0.25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  <c r="Y4556"/>
      <c r="Z4556"/>
    </row>
    <row r="4557" spans="1:26" x14ac:dyDescent="0.25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  <c r="Y4557"/>
      <c r="Z4557"/>
    </row>
    <row r="4558" spans="1:26" x14ac:dyDescent="0.25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  <c r="Z4558"/>
    </row>
    <row r="4559" spans="1:26" x14ac:dyDescent="0.25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  <c r="Y4559"/>
      <c r="Z4559"/>
    </row>
    <row r="4560" spans="1:26" x14ac:dyDescent="0.25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  <c r="Y4560"/>
      <c r="Z4560"/>
    </row>
    <row r="4561" spans="1:26" x14ac:dyDescent="0.25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  <c r="Z4561"/>
    </row>
    <row r="4562" spans="1:26" x14ac:dyDescent="0.25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  <c r="Y4562"/>
      <c r="Z4562"/>
    </row>
    <row r="4563" spans="1:26" x14ac:dyDescent="0.25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  <c r="Y4563"/>
      <c r="Z4563"/>
    </row>
    <row r="4564" spans="1:26" x14ac:dyDescent="0.25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  <c r="Z4564"/>
    </row>
    <row r="4565" spans="1:26" x14ac:dyDescent="0.25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  <c r="Y4565"/>
      <c r="Z4565"/>
    </row>
    <row r="4566" spans="1:26" x14ac:dyDescent="0.25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  <c r="Y4566"/>
      <c r="Z4566"/>
    </row>
    <row r="4567" spans="1:26" x14ac:dyDescent="0.25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  <c r="Y4567"/>
      <c r="Z4567"/>
    </row>
    <row r="4568" spans="1:26" x14ac:dyDescent="0.25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  <c r="Z4568"/>
    </row>
    <row r="4569" spans="1:26" x14ac:dyDescent="0.25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  <c r="Y4569"/>
      <c r="Z4569"/>
    </row>
    <row r="4570" spans="1:26" x14ac:dyDescent="0.25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  <c r="Y4570"/>
      <c r="Z4570"/>
    </row>
    <row r="4571" spans="1:26" x14ac:dyDescent="0.25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  <c r="Z4571"/>
    </row>
    <row r="4572" spans="1:26" x14ac:dyDescent="0.25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  <c r="Y4572"/>
      <c r="Z4572"/>
    </row>
    <row r="4573" spans="1:26" x14ac:dyDescent="0.25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  <c r="Y4573"/>
      <c r="Z4573"/>
    </row>
    <row r="4574" spans="1:26" x14ac:dyDescent="0.25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  <c r="Y4574"/>
      <c r="Z4574"/>
    </row>
    <row r="4575" spans="1:26" x14ac:dyDescent="0.25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  <c r="Z4575"/>
    </row>
    <row r="4576" spans="1:26" x14ac:dyDescent="0.25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  <c r="Y4576"/>
      <c r="Z4576"/>
    </row>
    <row r="4577" spans="1:26" x14ac:dyDescent="0.25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  <c r="Y4577"/>
      <c r="Z4577"/>
    </row>
    <row r="4578" spans="1:26" x14ac:dyDescent="0.25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  <c r="Y4578"/>
      <c r="Z4578"/>
    </row>
    <row r="4579" spans="1:26" x14ac:dyDescent="0.25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  <c r="Z4579"/>
    </row>
    <row r="4580" spans="1:26" x14ac:dyDescent="0.25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  <c r="Y4580"/>
      <c r="Z4580"/>
    </row>
    <row r="4581" spans="1:26" x14ac:dyDescent="0.25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  <c r="Y4581"/>
      <c r="Z4581"/>
    </row>
    <row r="4582" spans="1:26" x14ac:dyDescent="0.25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  <c r="Z4582"/>
    </row>
    <row r="4583" spans="1:26" x14ac:dyDescent="0.25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  <c r="Y4583"/>
      <c r="Z4583"/>
    </row>
    <row r="4584" spans="1:26" x14ac:dyDescent="0.25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  <c r="Y4584"/>
      <c r="Z4584"/>
    </row>
    <row r="4585" spans="1:26" x14ac:dyDescent="0.25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  <c r="Z4585"/>
    </row>
    <row r="4586" spans="1:26" x14ac:dyDescent="0.25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  <c r="Y4586"/>
      <c r="Z4586"/>
    </row>
    <row r="4587" spans="1:26" x14ac:dyDescent="0.25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  <c r="Y4587"/>
      <c r="Z4587"/>
    </row>
    <row r="4588" spans="1:26" x14ac:dyDescent="0.25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  <c r="Z4588"/>
    </row>
    <row r="4589" spans="1:26" x14ac:dyDescent="0.25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  <c r="Y4589"/>
      <c r="Z4589"/>
    </row>
    <row r="4590" spans="1:26" x14ac:dyDescent="0.25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  <c r="Y4590"/>
      <c r="Z4590"/>
    </row>
    <row r="4591" spans="1:26" x14ac:dyDescent="0.25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  <c r="Y4591"/>
      <c r="Z4591"/>
    </row>
    <row r="4592" spans="1:26" x14ac:dyDescent="0.25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  <c r="Z4592"/>
    </row>
    <row r="4593" spans="1:26" x14ac:dyDescent="0.25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  <c r="Y4593"/>
      <c r="Z4593"/>
    </row>
    <row r="4594" spans="1:26" x14ac:dyDescent="0.25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  <c r="Y4594"/>
      <c r="Z4594"/>
    </row>
    <row r="4595" spans="1:26" x14ac:dyDescent="0.25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  <c r="Z4595"/>
    </row>
    <row r="4596" spans="1:26" x14ac:dyDescent="0.25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  <c r="Y4596"/>
      <c r="Z4596"/>
    </row>
    <row r="4597" spans="1:26" x14ac:dyDescent="0.25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  <c r="Y4597"/>
      <c r="Z4597"/>
    </row>
    <row r="4598" spans="1:26" x14ac:dyDescent="0.25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  <c r="Y4598"/>
      <c r="Z4598"/>
    </row>
    <row r="4599" spans="1:26" x14ac:dyDescent="0.25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  <c r="Z4599"/>
    </row>
    <row r="4600" spans="1:26" x14ac:dyDescent="0.25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  <c r="Y4600"/>
      <c r="Z4600"/>
    </row>
    <row r="4601" spans="1:26" x14ac:dyDescent="0.25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  <c r="Y4601"/>
      <c r="Z4601"/>
    </row>
    <row r="4602" spans="1:26" x14ac:dyDescent="0.25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  <c r="Y4602"/>
      <c r="Z4602"/>
    </row>
    <row r="4603" spans="1:26" x14ac:dyDescent="0.25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  <c r="Z4603"/>
    </row>
    <row r="4604" spans="1:26" x14ac:dyDescent="0.25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  <c r="Z4604"/>
    </row>
    <row r="4605" spans="1:26" x14ac:dyDescent="0.25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  <c r="Z4605"/>
    </row>
    <row r="4606" spans="1:26" x14ac:dyDescent="0.25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  <c r="Z4606"/>
    </row>
    <row r="4607" spans="1:26" x14ac:dyDescent="0.25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  <c r="Y4607"/>
      <c r="Z4607"/>
    </row>
    <row r="4608" spans="1:26" x14ac:dyDescent="0.25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  <c r="Y4608"/>
      <c r="Z4608"/>
    </row>
    <row r="4609" spans="1:26" x14ac:dyDescent="0.25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  <c r="Z4609"/>
    </row>
    <row r="4610" spans="1:26" x14ac:dyDescent="0.25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  <c r="Z4610"/>
    </row>
    <row r="4611" spans="1:26" x14ac:dyDescent="0.25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  <c r="Z4611"/>
    </row>
    <row r="4612" spans="1:26" x14ac:dyDescent="0.25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  <c r="Z4612"/>
    </row>
    <row r="4613" spans="1:26" x14ac:dyDescent="0.25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  <c r="Z4613"/>
    </row>
    <row r="4614" spans="1:26" x14ac:dyDescent="0.25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  <c r="Z4614"/>
    </row>
    <row r="4615" spans="1:26" x14ac:dyDescent="0.25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  <c r="Z4615"/>
    </row>
    <row r="4616" spans="1:26" x14ac:dyDescent="0.25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  <c r="Z4616"/>
    </row>
    <row r="4617" spans="1:26" x14ac:dyDescent="0.25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  <c r="Z4617"/>
    </row>
    <row r="4618" spans="1:26" x14ac:dyDescent="0.25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  <c r="Z4618"/>
    </row>
    <row r="4619" spans="1:26" x14ac:dyDescent="0.25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  <c r="Y4619"/>
      <c r="Z4619"/>
    </row>
    <row r="4620" spans="1:26" x14ac:dyDescent="0.25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  <c r="Y4620"/>
      <c r="Z4620"/>
    </row>
    <row r="4621" spans="1:26" x14ac:dyDescent="0.25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  <c r="Y4621"/>
      <c r="Z4621"/>
    </row>
    <row r="4622" spans="1:26" x14ac:dyDescent="0.25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  <c r="Y4622"/>
      <c r="Z4622"/>
    </row>
    <row r="4623" spans="1:26" x14ac:dyDescent="0.25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  <c r="Z4623"/>
    </row>
    <row r="4624" spans="1:26" x14ac:dyDescent="0.25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  <c r="Y4624"/>
      <c r="Z4624"/>
    </row>
    <row r="4625" spans="1:26" x14ac:dyDescent="0.25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  <c r="Y4625"/>
      <c r="Z4625"/>
    </row>
    <row r="4626" spans="1:26" x14ac:dyDescent="0.25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  <c r="Y4626"/>
      <c r="Z4626"/>
    </row>
    <row r="4627" spans="1:26" x14ac:dyDescent="0.25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  <c r="Z4627"/>
    </row>
    <row r="4628" spans="1:26" x14ac:dyDescent="0.25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  <c r="Y4628"/>
      <c r="Z4628"/>
    </row>
    <row r="4629" spans="1:26" x14ac:dyDescent="0.25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  <c r="Y4629"/>
      <c r="Z4629"/>
    </row>
    <row r="4630" spans="1:26" x14ac:dyDescent="0.25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  <c r="Y4630"/>
      <c r="Z4630"/>
    </row>
    <row r="4631" spans="1:26" x14ac:dyDescent="0.25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  <c r="Y4631"/>
      <c r="Z4631"/>
    </row>
    <row r="4632" spans="1:26" x14ac:dyDescent="0.25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  <c r="Y4632"/>
      <c r="Z4632"/>
    </row>
    <row r="4633" spans="1:26" x14ac:dyDescent="0.25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  <c r="Y4633"/>
      <c r="Z4633"/>
    </row>
    <row r="4634" spans="1:26" x14ac:dyDescent="0.25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  <c r="Y4634"/>
      <c r="Z4634"/>
    </row>
    <row r="4635" spans="1:26" x14ac:dyDescent="0.25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  <c r="Y4635"/>
      <c r="Z4635"/>
    </row>
    <row r="4636" spans="1:26" x14ac:dyDescent="0.25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  <c r="Y4636"/>
      <c r="Z4636"/>
    </row>
    <row r="4637" spans="1:26" x14ac:dyDescent="0.25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  <c r="Y4637"/>
      <c r="Z4637"/>
    </row>
    <row r="4638" spans="1:26" x14ac:dyDescent="0.25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  <c r="Y4638"/>
      <c r="Z4638"/>
    </row>
    <row r="4639" spans="1:26" x14ac:dyDescent="0.25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  <c r="Y4639"/>
      <c r="Z4639"/>
    </row>
    <row r="4640" spans="1:26" x14ac:dyDescent="0.25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  <c r="Y4640"/>
      <c r="Z4640"/>
    </row>
    <row r="4641" spans="1:26" x14ac:dyDescent="0.25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  <c r="Y4641"/>
      <c r="Z4641"/>
    </row>
    <row r="4642" spans="1:26" x14ac:dyDescent="0.25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  <c r="Y4642"/>
      <c r="Z4642"/>
    </row>
    <row r="4643" spans="1:26" x14ac:dyDescent="0.25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  <c r="Y4643"/>
      <c r="Z4643"/>
    </row>
    <row r="4644" spans="1:26" x14ac:dyDescent="0.25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  <c r="Y4644"/>
      <c r="Z4644"/>
    </row>
    <row r="4645" spans="1:26" x14ac:dyDescent="0.25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  <c r="Y4645"/>
      <c r="Z4645"/>
    </row>
    <row r="4646" spans="1:26" x14ac:dyDescent="0.25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  <c r="Y4646"/>
      <c r="Z4646"/>
    </row>
    <row r="4647" spans="1:26" x14ac:dyDescent="0.25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  <c r="Y4647"/>
      <c r="Z4647"/>
    </row>
    <row r="4648" spans="1:26" x14ac:dyDescent="0.25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  <c r="Y4648"/>
      <c r="Z4648"/>
    </row>
    <row r="4649" spans="1:26" x14ac:dyDescent="0.25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  <c r="Y4649"/>
      <c r="Z4649"/>
    </row>
    <row r="4650" spans="1:26" x14ac:dyDescent="0.25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  <c r="Y4650"/>
      <c r="Z4650"/>
    </row>
    <row r="4651" spans="1:26" x14ac:dyDescent="0.25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  <c r="Y4651"/>
      <c r="Z4651"/>
    </row>
    <row r="4652" spans="1:26" x14ac:dyDescent="0.25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  <c r="Y4652"/>
      <c r="Z4652"/>
    </row>
    <row r="4653" spans="1:26" x14ac:dyDescent="0.25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  <c r="Y4653"/>
      <c r="Z4653"/>
    </row>
    <row r="4654" spans="1:26" x14ac:dyDescent="0.25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  <c r="Y4654"/>
      <c r="Z4654"/>
    </row>
    <row r="4655" spans="1:26" x14ac:dyDescent="0.25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  <c r="Y4655"/>
      <c r="Z4655"/>
    </row>
    <row r="4656" spans="1:26" x14ac:dyDescent="0.25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  <c r="Y4656"/>
      <c r="Z4656"/>
    </row>
    <row r="4657" spans="1:26" x14ac:dyDescent="0.25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  <c r="Y4657"/>
      <c r="Z4657"/>
    </row>
    <row r="4658" spans="1:26" x14ac:dyDescent="0.25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  <c r="Y4658"/>
      <c r="Z4658"/>
    </row>
    <row r="4659" spans="1:26" x14ac:dyDescent="0.25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  <c r="Y4659"/>
      <c r="Z4659"/>
    </row>
    <row r="4660" spans="1:26" x14ac:dyDescent="0.25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  <c r="Y4660"/>
      <c r="Z4660"/>
    </row>
    <row r="4661" spans="1:26" x14ac:dyDescent="0.25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  <c r="Y4661"/>
      <c r="Z4661"/>
    </row>
    <row r="4662" spans="1:26" x14ac:dyDescent="0.25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  <c r="Y4662"/>
      <c r="Z4662"/>
    </row>
    <row r="4663" spans="1:26" x14ac:dyDescent="0.25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  <c r="Y4663"/>
      <c r="Z4663"/>
    </row>
    <row r="4664" spans="1:26" x14ac:dyDescent="0.25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  <c r="Y4664"/>
      <c r="Z4664"/>
    </row>
    <row r="4665" spans="1:26" x14ac:dyDescent="0.25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  <c r="Y4665"/>
      <c r="Z4665"/>
    </row>
    <row r="4666" spans="1:26" x14ac:dyDescent="0.25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  <c r="Y4666"/>
      <c r="Z4666"/>
    </row>
    <row r="4667" spans="1:26" x14ac:dyDescent="0.25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  <c r="Y4667"/>
      <c r="Z4667"/>
    </row>
    <row r="4668" spans="1:26" x14ac:dyDescent="0.25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  <c r="Y4668"/>
      <c r="Z4668"/>
    </row>
    <row r="4669" spans="1:26" x14ac:dyDescent="0.25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  <c r="Y4669"/>
      <c r="Z4669"/>
    </row>
    <row r="4670" spans="1:26" x14ac:dyDescent="0.25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  <c r="Y4670"/>
      <c r="Z4670"/>
    </row>
    <row r="4671" spans="1:26" x14ac:dyDescent="0.25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  <c r="Y4671"/>
      <c r="Z4671"/>
    </row>
    <row r="4672" spans="1:26" x14ac:dyDescent="0.25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  <c r="Y4672"/>
      <c r="Z4672"/>
    </row>
    <row r="4673" spans="1:26" x14ac:dyDescent="0.25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  <c r="Y4673"/>
      <c r="Z4673"/>
    </row>
    <row r="4674" spans="1:26" x14ac:dyDescent="0.25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  <c r="Y4674"/>
      <c r="Z4674"/>
    </row>
    <row r="4675" spans="1:26" x14ac:dyDescent="0.25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  <c r="Y4675"/>
      <c r="Z4675"/>
    </row>
    <row r="4676" spans="1:26" x14ac:dyDescent="0.25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  <c r="Y4676"/>
      <c r="Z4676"/>
    </row>
    <row r="4677" spans="1:26" x14ac:dyDescent="0.25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  <c r="Y4677"/>
      <c r="Z4677"/>
    </row>
    <row r="4678" spans="1:26" x14ac:dyDescent="0.25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  <c r="Y4678"/>
      <c r="Z4678"/>
    </row>
    <row r="4679" spans="1:26" x14ac:dyDescent="0.25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  <c r="Y4679"/>
      <c r="Z4679"/>
    </row>
    <row r="4680" spans="1:26" x14ac:dyDescent="0.25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  <c r="Y4680"/>
      <c r="Z4680"/>
    </row>
    <row r="4681" spans="1:26" x14ac:dyDescent="0.25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  <c r="Y4681"/>
      <c r="Z4681"/>
    </row>
    <row r="4682" spans="1:26" x14ac:dyDescent="0.25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  <c r="Y4682"/>
      <c r="Z4682"/>
    </row>
    <row r="4683" spans="1:26" x14ac:dyDescent="0.25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  <c r="Y4683"/>
      <c r="Z4683"/>
    </row>
    <row r="4684" spans="1:26" x14ac:dyDescent="0.25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  <c r="Y4684"/>
      <c r="Z4684"/>
    </row>
    <row r="4685" spans="1:26" x14ac:dyDescent="0.25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  <c r="Y4685"/>
      <c r="Z4685"/>
    </row>
    <row r="4686" spans="1:26" x14ac:dyDescent="0.25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  <c r="Y4686"/>
      <c r="Z4686"/>
    </row>
    <row r="4687" spans="1:26" x14ac:dyDescent="0.25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  <c r="Y4687"/>
      <c r="Z4687"/>
    </row>
    <row r="4688" spans="1:26" x14ac:dyDescent="0.25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  <c r="Y4688"/>
      <c r="Z4688"/>
    </row>
    <row r="4689" spans="1:26" x14ac:dyDescent="0.25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  <c r="Y4689"/>
      <c r="Z4689"/>
    </row>
    <row r="4690" spans="1:26" x14ac:dyDescent="0.25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  <c r="Y4690"/>
      <c r="Z4690"/>
    </row>
    <row r="4691" spans="1:26" x14ac:dyDescent="0.25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  <c r="Y4691"/>
      <c r="Z4691"/>
    </row>
    <row r="4692" spans="1:26" x14ac:dyDescent="0.25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  <c r="Y4692"/>
      <c r="Z4692"/>
    </row>
    <row r="4693" spans="1:26" x14ac:dyDescent="0.25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  <c r="Y4693"/>
      <c r="Z4693"/>
    </row>
    <row r="4694" spans="1:26" x14ac:dyDescent="0.25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  <c r="Y4694"/>
      <c r="Z4694"/>
    </row>
    <row r="4695" spans="1:26" x14ac:dyDescent="0.25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  <c r="Y4695"/>
      <c r="Z4695"/>
    </row>
    <row r="4696" spans="1:26" x14ac:dyDescent="0.25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  <c r="Y4696"/>
      <c r="Z4696"/>
    </row>
    <row r="4697" spans="1:26" x14ac:dyDescent="0.25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  <c r="Y4697"/>
      <c r="Z4697"/>
    </row>
    <row r="4698" spans="1:26" x14ac:dyDescent="0.25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  <c r="Y4698"/>
      <c r="Z4698"/>
    </row>
    <row r="4699" spans="1:26" x14ac:dyDescent="0.25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  <c r="Y4699"/>
      <c r="Z4699"/>
    </row>
    <row r="4700" spans="1:26" x14ac:dyDescent="0.25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  <c r="Y4700"/>
      <c r="Z4700"/>
    </row>
    <row r="4701" spans="1:26" x14ac:dyDescent="0.25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  <c r="Y4701"/>
      <c r="Z4701"/>
    </row>
    <row r="4702" spans="1:26" x14ac:dyDescent="0.25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  <c r="Y4702"/>
      <c r="Z4702"/>
    </row>
    <row r="4703" spans="1:26" x14ac:dyDescent="0.25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  <c r="Y4703"/>
      <c r="Z4703"/>
    </row>
    <row r="4704" spans="1:26" x14ac:dyDescent="0.25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  <c r="Y4704"/>
      <c r="Z4704"/>
    </row>
    <row r="4705" spans="1:26" x14ac:dyDescent="0.25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  <c r="Y4705"/>
      <c r="Z4705"/>
    </row>
    <row r="4706" spans="1:26" x14ac:dyDescent="0.25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  <c r="Y4706"/>
      <c r="Z4706"/>
    </row>
    <row r="4707" spans="1:26" x14ac:dyDescent="0.25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  <c r="Y4707"/>
      <c r="Z4707"/>
    </row>
    <row r="4708" spans="1:26" x14ac:dyDescent="0.25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  <c r="Y4708"/>
      <c r="Z4708"/>
    </row>
    <row r="4709" spans="1:26" x14ac:dyDescent="0.25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  <c r="Y4709"/>
      <c r="Z4709"/>
    </row>
    <row r="4710" spans="1:26" x14ac:dyDescent="0.25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  <c r="Y4710"/>
      <c r="Z4710"/>
    </row>
    <row r="4711" spans="1:26" x14ac:dyDescent="0.25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  <c r="Y4711"/>
      <c r="Z4711"/>
    </row>
    <row r="4712" spans="1:26" x14ac:dyDescent="0.25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  <c r="Y4712"/>
      <c r="Z4712"/>
    </row>
    <row r="4713" spans="1:26" x14ac:dyDescent="0.25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  <c r="Y4713"/>
      <c r="Z4713"/>
    </row>
    <row r="4714" spans="1:26" x14ac:dyDescent="0.25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  <c r="Y4714"/>
      <c r="Z4714"/>
    </row>
    <row r="4715" spans="1:26" x14ac:dyDescent="0.25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  <c r="Y4715"/>
      <c r="Z4715"/>
    </row>
    <row r="4716" spans="1:26" x14ac:dyDescent="0.25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  <c r="Y4716"/>
      <c r="Z4716"/>
    </row>
    <row r="4717" spans="1:26" x14ac:dyDescent="0.25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  <c r="Y4717"/>
      <c r="Z4717"/>
    </row>
    <row r="4718" spans="1:26" x14ac:dyDescent="0.25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  <c r="Y4718"/>
      <c r="Z4718"/>
    </row>
    <row r="4719" spans="1:26" x14ac:dyDescent="0.25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  <c r="Y4719"/>
      <c r="Z4719"/>
    </row>
    <row r="4720" spans="1:26" x14ac:dyDescent="0.25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  <c r="Y4720"/>
      <c r="Z4720"/>
    </row>
    <row r="4721" spans="1:26" x14ac:dyDescent="0.25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  <c r="Y4721"/>
      <c r="Z4721"/>
    </row>
    <row r="4722" spans="1:26" x14ac:dyDescent="0.25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  <c r="Y4722"/>
      <c r="Z4722"/>
    </row>
    <row r="4723" spans="1:26" x14ac:dyDescent="0.25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  <c r="Y4723"/>
      <c r="Z4723"/>
    </row>
    <row r="4724" spans="1:26" x14ac:dyDescent="0.25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  <c r="Y4724"/>
      <c r="Z4724"/>
    </row>
    <row r="4725" spans="1:26" x14ac:dyDescent="0.25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  <c r="Y4725"/>
      <c r="Z4725"/>
    </row>
    <row r="4726" spans="1:26" x14ac:dyDescent="0.25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  <c r="Y4726"/>
      <c r="Z4726"/>
    </row>
    <row r="4727" spans="1:26" x14ac:dyDescent="0.25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  <c r="Y4727"/>
      <c r="Z4727"/>
    </row>
    <row r="4728" spans="1:26" x14ac:dyDescent="0.25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  <c r="Y4728"/>
      <c r="Z4728"/>
    </row>
    <row r="4729" spans="1:26" x14ac:dyDescent="0.25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  <c r="Y4729"/>
      <c r="Z4729"/>
    </row>
    <row r="4730" spans="1:26" x14ac:dyDescent="0.25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  <c r="Y4730"/>
      <c r="Z4730"/>
    </row>
    <row r="4731" spans="1:26" x14ac:dyDescent="0.25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  <c r="Y4731"/>
      <c r="Z4731"/>
    </row>
    <row r="4732" spans="1:26" x14ac:dyDescent="0.25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  <c r="Y4732"/>
      <c r="Z4732"/>
    </row>
    <row r="4733" spans="1:26" x14ac:dyDescent="0.25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  <c r="Y4733"/>
      <c r="Z4733"/>
    </row>
    <row r="4734" spans="1:26" x14ac:dyDescent="0.25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  <c r="Y4734"/>
      <c r="Z4734"/>
    </row>
    <row r="4735" spans="1:26" x14ac:dyDescent="0.25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  <c r="Y4735"/>
      <c r="Z4735"/>
    </row>
    <row r="4736" spans="1:26" x14ac:dyDescent="0.25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  <c r="Y4736"/>
      <c r="Z4736"/>
    </row>
    <row r="4737" spans="1:26" x14ac:dyDescent="0.25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  <c r="Y4737"/>
      <c r="Z4737"/>
    </row>
    <row r="4738" spans="1:26" x14ac:dyDescent="0.25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  <c r="Y4738"/>
      <c r="Z4738"/>
    </row>
    <row r="4739" spans="1:26" x14ac:dyDescent="0.25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  <c r="Y4739"/>
      <c r="Z4739"/>
    </row>
    <row r="4740" spans="1:26" x14ac:dyDescent="0.25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  <c r="Y4740"/>
      <c r="Z4740"/>
    </row>
    <row r="4741" spans="1:26" x14ac:dyDescent="0.25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  <c r="Y4741"/>
      <c r="Z4741"/>
    </row>
    <row r="4742" spans="1:26" x14ac:dyDescent="0.25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  <c r="Y4742"/>
      <c r="Z4742"/>
    </row>
    <row r="4743" spans="1:26" x14ac:dyDescent="0.25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  <c r="Y4743"/>
      <c r="Z4743"/>
    </row>
    <row r="4744" spans="1:26" x14ac:dyDescent="0.25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  <c r="Y4744"/>
      <c r="Z4744"/>
    </row>
    <row r="4745" spans="1:26" x14ac:dyDescent="0.25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  <c r="Y4745"/>
      <c r="Z4745"/>
    </row>
    <row r="4746" spans="1:26" x14ac:dyDescent="0.25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  <c r="Y4746"/>
      <c r="Z4746"/>
    </row>
    <row r="4747" spans="1:26" x14ac:dyDescent="0.25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  <c r="Y4747"/>
      <c r="Z4747"/>
    </row>
    <row r="4748" spans="1:26" x14ac:dyDescent="0.25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  <c r="Y4748"/>
      <c r="Z4748"/>
    </row>
    <row r="4749" spans="1:26" x14ac:dyDescent="0.25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  <c r="Y4749"/>
      <c r="Z4749"/>
    </row>
    <row r="4750" spans="1:26" x14ac:dyDescent="0.25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  <c r="Y4750"/>
      <c r="Z4750"/>
    </row>
    <row r="4751" spans="1:26" x14ac:dyDescent="0.25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  <c r="Y4751"/>
      <c r="Z4751"/>
    </row>
    <row r="4752" spans="1:26" x14ac:dyDescent="0.25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  <c r="Y4752"/>
      <c r="Z4752"/>
    </row>
    <row r="4753" spans="1:26" x14ac:dyDescent="0.25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  <c r="Y4753"/>
      <c r="Z4753"/>
    </row>
    <row r="4754" spans="1:26" x14ac:dyDescent="0.25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  <c r="Y4754"/>
      <c r="Z4754"/>
    </row>
    <row r="4755" spans="1:26" x14ac:dyDescent="0.25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  <c r="Y4755"/>
      <c r="Z4755"/>
    </row>
    <row r="4756" spans="1:26" x14ac:dyDescent="0.25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  <c r="Y4756"/>
      <c r="Z4756"/>
    </row>
    <row r="4757" spans="1:26" x14ac:dyDescent="0.25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  <c r="Y4757"/>
      <c r="Z4757"/>
    </row>
    <row r="4758" spans="1:26" x14ac:dyDescent="0.25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  <c r="Y4758"/>
      <c r="Z4758"/>
    </row>
    <row r="4759" spans="1:26" x14ac:dyDescent="0.25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  <c r="Y4759"/>
      <c r="Z4759"/>
    </row>
    <row r="4760" spans="1:26" x14ac:dyDescent="0.25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  <c r="Y4760"/>
      <c r="Z4760"/>
    </row>
    <row r="4761" spans="1:26" x14ac:dyDescent="0.25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  <c r="Y4761"/>
      <c r="Z4761"/>
    </row>
    <row r="4762" spans="1:26" x14ac:dyDescent="0.25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  <c r="Y4762"/>
      <c r="Z4762"/>
    </row>
    <row r="4763" spans="1:26" x14ac:dyDescent="0.25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  <c r="Y4763"/>
      <c r="Z4763"/>
    </row>
    <row r="4764" spans="1:26" x14ac:dyDescent="0.25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  <c r="Y4764"/>
      <c r="Z4764"/>
    </row>
    <row r="4765" spans="1:26" x14ac:dyDescent="0.25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  <c r="Y4765"/>
      <c r="Z4765"/>
    </row>
    <row r="4766" spans="1:26" x14ac:dyDescent="0.25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  <c r="Y4766"/>
      <c r="Z4766"/>
    </row>
    <row r="4767" spans="1:26" x14ac:dyDescent="0.25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  <c r="Y4767"/>
      <c r="Z4767"/>
    </row>
    <row r="4768" spans="1:26" x14ac:dyDescent="0.25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  <c r="Y4768"/>
      <c r="Z4768"/>
    </row>
    <row r="4769" spans="1:26" x14ac:dyDescent="0.25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  <c r="Y4769"/>
      <c r="Z4769"/>
    </row>
    <row r="4770" spans="1:26" x14ac:dyDescent="0.25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  <c r="Y4770"/>
      <c r="Z4770"/>
    </row>
    <row r="4771" spans="1:26" x14ac:dyDescent="0.25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  <c r="Y4771"/>
      <c r="Z4771"/>
    </row>
    <row r="4772" spans="1:26" x14ac:dyDescent="0.25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  <c r="Y4772"/>
      <c r="Z4772"/>
    </row>
    <row r="4773" spans="1:26" x14ac:dyDescent="0.25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  <c r="Y4773"/>
      <c r="Z4773"/>
    </row>
    <row r="4774" spans="1:26" x14ac:dyDescent="0.25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  <c r="Y4774"/>
      <c r="Z4774"/>
    </row>
    <row r="4775" spans="1:26" x14ac:dyDescent="0.25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  <c r="Y4775"/>
      <c r="Z4775"/>
    </row>
    <row r="4776" spans="1:26" x14ac:dyDescent="0.25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  <c r="Y4776"/>
      <c r="Z4776"/>
    </row>
    <row r="4777" spans="1:26" x14ac:dyDescent="0.25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  <c r="Y4777"/>
      <c r="Z4777"/>
    </row>
    <row r="4778" spans="1:26" x14ac:dyDescent="0.25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  <c r="Y4778"/>
      <c r="Z4778"/>
    </row>
    <row r="4779" spans="1:26" x14ac:dyDescent="0.25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  <c r="Y4779"/>
      <c r="Z4779"/>
    </row>
    <row r="4780" spans="1:26" x14ac:dyDescent="0.25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  <c r="Y4780"/>
      <c r="Z4780"/>
    </row>
    <row r="4781" spans="1:26" x14ac:dyDescent="0.25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  <c r="Y4781"/>
      <c r="Z4781"/>
    </row>
    <row r="4782" spans="1:26" x14ac:dyDescent="0.25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  <c r="Y4782"/>
      <c r="Z4782"/>
    </row>
    <row r="4783" spans="1:26" x14ac:dyDescent="0.25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  <c r="Y4783"/>
      <c r="Z4783"/>
    </row>
    <row r="4784" spans="1:26" x14ac:dyDescent="0.25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  <c r="Y4784"/>
      <c r="Z4784"/>
    </row>
    <row r="4785" spans="1:26" x14ac:dyDescent="0.25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  <c r="Y4785"/>
      <c r="Z4785"/>
    </row>
    <row r="4786" spans="1:26" x14ac:dyDescent="0.25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  <c r="Y4786"/>
      <c r="Z4786"/>
    </row>
    <row r="4787" spans="1:26" x14ac:dyDescent="0.25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  <c r="Y4787"/>
      <c r="Z4787"/>
    </row>
    <row r="4788" spans="1:26" x14ac:dyDescent="0.25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  <c r="Y4788"/>
      <c r="Z4788"/>
    </row>
    <row r="4789" spans="1:26" x14ac:dyDescent="0.25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  <c r="Y4789"/>
      <c r="Z4789"/>
    </row>
    <row r="4790" spans="1:26" x14ac:dyDescent="0.25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  <c r="Y4790"/>
      <c r="Z4790"/>
    </row>
    <row r="4791" spans="1:26" x14ac:dyDescent="0.25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  <c r="Y4791"/>
      <c r="Z4791"/>
    </row>
    <row r="4792" spans="1:26" x14ac:dyDescent="0.25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  <c r="Y4792"/>
      <c r="Z4792"/>
    </row>
    <row r="4793" spans="1:26" x14ac:dyDescent="0.25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  <c r="Y4793"/>
      <c r="Z4793"/>
    </row>
    <row r="4794" spans="1:26" x14ac:dyDescent="0.25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  <c r="Y4794"/>
      <c r="Z4794"/>
    </row>
    <row r="4795" spans="1:26" x14ac:dyDescent="0.25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  <c r="Y4795"/>
      <c r="Z4795"/>
    </row>
    <row r="4796" spans="1:26" x14ac:dyDescent="0.25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  <c r="Y4796"/>
      <c r="Z4796"/>
    </row>
    <row r="4797" spans="1:26" x14ac:dyDescent="0.25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  <c r="Y4797"/>
      <c r="Z4797"/>
    </row>
    <row r="4798" spans="1:26" x14ac:dyDescent="0.25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  <c r="Y4798"/>
      <c r="Z4798"/>
    </row>
    <row r="4799" spans="1:26" x14ac:dyDescent="0.25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  <c r="Y4799"/>
      <c r="Z4799"/>
    </row>
    <row r="4800" spans="1:26" x14ac:dyDescent="0.25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  <c r="Y4800"/>
      <c r="Z4800"/>
    </row>
    <row r="4801" spans="1:26" x14ac:dyDescent="0.25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  <c r="Y4801"/>
      <c r="Z4801"/>
    </row>
    <row r="4802" spans="1:26" x14ac:dyDescent="0.25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  <c r="Y4802"/>
      <c r="Z4802"/>
    </row>
    <row r="4803" spans="1:26" x14ac:dyDescent="0.25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  <c r="Y4803"/>
      <c r="Z4803"/>
    </row>
    <row r="4804" spans="1:26" x14ac:dyDescent="0.25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  <c r="Y4804"/>
      <c r="Z4804"/>
    </row>
    <row r="4805" spans="1:26" x14ac:dyDescent="0.25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  <c r="Y4805"/>
      <c r="Z4805"/>
    </row>
    <row r="4806" spans="1:26" x14ac:dyDescent="0.25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  <c r="Y4806"/>
      <c r="Z4806"/>
    </row>
    <row r="4807" spans="1:26" x14ac:dyDescent="0.25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  <c r="Y4807"/>
      <c r="Z4807"/>
    </row>
    <row r="4808" spans="1:26" x14ac:dyDescent="0.25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  <c r="Y4808"/>
      <c r="Z4808"/>
    </row>
    <row r="4809" spans="1:26" x14ac:dyDescent="0.25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  <c r="Y4809"/>
      <c r="Z4809"/>
    </row>
    <row r="4810" spans="1:26" x14ac:dyDescent="0.25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  <c r="Y4810"/>
      <c r="Z4810"/>
    </row>
    <row r="4811" spans="1:26" x14ac:dyDescent="0.25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  <c r="Y4811"/>
      <c r="Z4811"/>
    </row>
    <row r="4812" spans="1:26" x14ac:dyDescent="0.25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  <c r="Y4812"/>
      <c r="Z4812"/>
    </row>
    <row r="4813" spans="1:26" x14ac:dyDescent="0.25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  <c r="Y4813"/>
      <c r="Z4813"/>
    </row>
    <row r="4814" spans="1:26" x14ac:dyDescent="0.25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  <c r="Y4814"/>
      <c r="Z4814"/>
    </row>
    <row r="4815" spans="1:26" x14ac:dyDescent="0.25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  <c r="Y4815"/>
      <c r="Z4815"/>
    </row>
    <row r="4816" spans="1:26" x14ac:dyDescent="0.25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  <c r="Y4816"/>
      <c r="Z4816"/>
    </row>
    <row r="4817" spans="1:26" x14ac:dyDescent="0.25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  <c r="Y4817"/>
      <c r="Z4817"/>
    </row>
    <row r="4818" spans="1:26" x14ac:dyDescent="0.25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  <c r="Y4818"/>
      <c r="Z4818"/>
    </row>
    <row r="4819" spans="1:26" x14ac:dyDescent="0.25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  <c r="Y4819"/>
      <c r="Z4819"/>
    </row>
    <row r="4820" spans="1:26" x14ac:dyDescent="0.25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  <c r="Y4820"/>
      <c r="Z4820"/>
    </row>
    <row r="4821" spans="1:26" x14ac:dyDescent="0.25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  <c r="Y4821"/>
      <c r="Z4821"/>
    </row>
    <row r="4822" spans="1:26" x14ac:dyDescent="0.25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  <c r="Y4822"/>
      <c r="Z4822"/>
    </row>
    <row r="4823" spans="1:26" x14ac:dyDescent="0.25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  <c r="Y4823"/>
      <c r="Z4823"/>
    </row>
    <row r="4824" spans="1:26" x14ac:dyDescent="0.25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  <c r="Y4824"/>
      <c r="Z4824"/>
    </row>
    <row r="4825" spans="1:26" x14ac:dyDescent="0.25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  <c r="Y4825"/>
      <c r="Z4825"/>
    </row>
    <row r="4826" spans="1:26" x14ac:dyDescent="0.25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  <c r="Y4826"/>
      <c r="Z4826"/>
    </row>
    <row r="4827" spans="1:26" x14ac:dyDescent="0.25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  <c r="Y4827"/>
      <c r="Z4827"/>
    </row>
    <row r="4828" spans="1:26" x14ac:dyDescent="0.25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  <c r="Y4828"/>
      <c r="Z4828"/>
    </row>
    <row r="4829" spans="1:26" x14ac:dyDescent="0.25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  <c r="Y4829"/>
      <c r="Z4829"/>
    </row>
    <row r="4830" spans="1:26" x14ac:dyDescent="0.25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  <c r="Y4830"/>
      <c r="Z4830"/>
    </row>
    <row r="4831" spans="1:26" x14ac:dyDescent="0.25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  <c r="Y4831"/>
      <c r="Z4831"/>
    </row>
    <row r="4832" spans="1:26" x14ac:dyDescent="0.25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  <c r="Y4832"/>
      <c r="Z4832"/>
    </row>
    <row r="4833" spans="1:26" x14ac:dyDescent="0.25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  <c r="Y4833"/>
      <c r="Z4833"/>
    </row>
    <row r="4834" spans="1:26" x14ac:dyDescent="0.25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  <c r="Y4834"/>
      <c r="Z4834"/>
    </row>
    <row r="4835" spans="1:26" x14ac:dyDescent="0.25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  <c r="Y4835"/>
      <c r="Z4835"/>
    </row>
    <row r="4836" spans="1:26" x14ac:dyDescent="0.25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  <c r="Y4836"/>
      <c r="Z4836"/>
    </row>
    <row r="4837" spans="1:26" x14ac:dyDescent="0.25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  <c r="Y4837"/>
      <c r="Z4837"/>
    </row>
    <row r="4838" spans="1:26" x14ac:dyDescent="0.25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  <c r="Y4838"/>
      <c r="Z4838"/>
    </row>
    <row r="4839" spans="1:26" x14ac:dyDescent="0.25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  <c r="Y4839"/>
      <c r="Z4839"/>
    </row>
    <row r="4840" spans="1:26" x14ac:dyDescent="0.25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  <c r="Y4840"/>
      <c r="Z4840"/>
    </row>
    <row r="4841" spans="1:26" x14ac:dyDescent="0.25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  <c r="Y4841"/>
      <c r="Z4841"/>
    </row>
    <row r="4842" spans="1:26" x14ac:dyDescent="0.25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  <c r="Y4842"/>
      <c r="Z4842"/>
    </row>
    <row r="4843" spans="1:26" x14ac:dyDescent="0.25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  <c r="Y4843"/>
      <c r="Z4843"/>
    </row>
    <row r="4844" spans="1:26" x14ac:dyDescent="0.25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  <c r="Y4844"/>
      <c r="Z4844"/>
    </row>
    <row r="4845" spans="1:26" x14ac:dyDescent="0.25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  <c r="Y4845"/>
      <c r="Z4845"/>
    </row>
    <row r="4846" spans="1:26" x14ac:dyDescent="0.25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  <c r="Y4846"/>
      <c r="Z4846"/>
    </row>
    <row r="4847" spans="1:26" x14ac:dyDescent="0.25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  <c r="Y4847"/>
      <c r="Z4847"/>
    </row>
    <row r="4848" spans="1:26" x14ac:dyDescent="0.25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  <c r="Y4848"/>
      <c r="Z4848"/>
    </row>
    <row r="4849" spans="1:26" x14ac:dyDescent="0.25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  <c r="Y4849"/>
      <c r="Z4849"/>
    </row>
    <row r="4850" spans="1:26" x14ac:dyDescent="0.25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  <c r="Y4850"/>
      <c r="Z4850"/>
    </row>
    <row r="4851" spans="1:26" x14ac:dyDescent="0.25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  <c r="Y4851"/>
      <c r="Z4851"/>
    </row>
    <row r="4852" spans="1:26" x14ac:dyDescent="0.25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  <c r="Y4852"/>
      <c r="Z4852"/>
    </row>
    <row r="4853" spans="1:26" x14ac:dyDescent="0.25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  <c r="Y4853"/>
      <c r="Z4853"/>
    </row>
    <row r="4854" spans="1:26" x14ac:dyDescent="0.25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  <c r="Y4854"/>
      <c r="Z4854"/>
    </row>
    <row r="4855" spans="1:26" x14ac:dyDescent="0.25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  <c r="Y4855"/>
      <c r="Z4855"/>
    </row>
    <row r="4856" spans="1:26" x14ac:dyDescent="0.25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  <c r="Y4856"/>
      <c r="Z4856"/>
    </row>
    <row r="4857" spans="1:26" x14ac:dyDescent="0.25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  <c r="Y4857"/>
      <c r="Z4857"/>
    </row>
    <row r="4858" spans="1:26" x14ac:dyDescent="0.25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  <c r="Y4858"/>
      <c r="Z4858"/>
    </row>
    <row r="4859" spans="1:26" x14ac:dyDescent="0.25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  <c r="Y4859"/>
      <c r="Z4859"/>
    </row>
    <row r="4860" spans="1:26" x14ac:dyDescent="0.25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  <c r="Y4860"/>
      <c r="Z4860"/>
    </row>
    <row r="4861" spans="1:26" x14ac:dyDescent="0.25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  <c r="Y4861"/>
      <c r="Z4861"/>
    </row>
    <row r="4862" spans="1:26" x14ac:dyDescent="0.25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  <c r="Y4862"/>
      <c r="Z4862"/>
    </row>
    <row r="4863" spans="1:26" x14ac:dyDescent="0.25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  <c r="Y4863"/>
      <c r="Z4863"/>
    </row>
    <row r="4864" spans="1:26" x14ac:dyDescent="0.25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  <c r="Y4864"/>
      <c r="Z4864"/>
    </row>
    <row r="4865" spans="1:26" x14ac:dyDescent="0.25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  <c r="Y4865"/>
      <c r="Z4865"/>
    </row>
    <row r="4866" spans="1:26" x14ac:dyDescent="0.25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  <c r="Y4866"/>
      <c r="Z4866"/>
    </row>
    <row r="4867" spans="1:26" x14ac:dyDescent="0.25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  <c r="Y4867"/>
      <c r="Z4867"/>
    </row>
    <row r="4868" spans="1:26" x14ac:dyDescent="0.25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  <c r="Y4868"/>
      <c r="Z4868"/>
    </row>
    <row r="4869" spans="1:26" x14ac:dyDescent="0.25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  <c r="Y4869"/>
      <c r="Z4869"/>
    </row>
    <row r="4870" spans="1:26" x14ac:dyDescent="0.25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  <c r="Y4870"/>
      <c r="Z4870"/>
    </row>
    <row r="4871" spans="1:26" x14ac:dyDescent="0.25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  <c r="Y4871"/>
      <c r="Z4871"/>
    </row>
    <row r="4872" spans="1:26" x14ac:dyDescent="0.25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  <c r="Y4872"/>
      <c r="Z4872"/>
    </row>
    <row r="4873" spans="1:26" x14ac:dyDescent="0.25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  <c r="Y4873"/>
      <c r="Z4873"/>
    </row>
    <row r="4874" spans="1:26" x14ac:dyDescent="0.25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  <c r="Y4874"/>
      <c r="Z4874"/>
    </row>
    <row r="4875" spans="1:26" x14ac:dyDescent="0.25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  <c r="Y4875"/>
      <c r="Z4875"/>
    </row>
    <row r="4876" spans="1:26" x14ac:dyDescent="0.25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  <c r="Y4876"/>
      <c r="Z4876"/>
    </row>
    <row r="4877" spans="1:26" x14ac:dyDescent="0.25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  <c r="Y4877"/>
      <c r="Z4877"/>
    </row>
    <row r="4878" spans="1:26" x14ac:dyDescent="0.25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  <c r="Y4878"/>
      <c r="Z4878"/>
    </row>
    <row r="4879" spans="1:26" x14ac:dyDescent="0.25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  <c r="Y4879"/>
      <c r="Z4879"/>
    </row>
    <row r="4880" spans="1:26" x14ac:dyDescent="0.25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  <c r="Y4880"/>
      <c r="Z4880"/>
    </row>
    <row r="4881" spans="1:26" x14ac:dyDescent="0.25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  <c r="Y4881"/>
      <c r="Z4881"/>
    </row>
    <row r="4882" spans="1:26" x14ac:dyDescent="0.25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  <c r="Y4882"/>
      <c r="Z4882"/>
    </row>
    <row r="4883" spans="1:26" x14ac:dyDescent="0.25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  <c r="Y4883"/>
      <c r="Z4883"/>
    </row>
    <row r="4884" spans="1:26" x14ac:dyDescent="0.25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  <c r="Y4884"/>
      <c r="Z4884"/>
    </row>
    <row r="4885" spans="1:26" x14ac:dyDescent="0.25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  <c r="Y4885"/>
      <c r="Z4885"/>
    </row>
    <row r="4886" spans="1:26" x14ac:dyDescent="0.25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  <c r="Y4886"/>
      <c r="Z4886"/>
    </row>
    <row r="4887" spans="1:26" x14ac:dyDescent="0.25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  <c r="Y4887"/>
      <c r="Z4887"/>
    </row>
    <row r="4888" spans="1:26" x14ac:dyDescent="0.25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  <c r="Y4888"/>
      <c r="Z4888"/>
    </row>
    <row r="4889" spans="1:26" x14ac:dyDescent="0.25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  <c r="Y4889"/>
      <c r="Z4889"/>
    </row>
    <row r="4890" spans="1:26" x14ac:dyDescent="0.25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  <c r="Y4890"/>
      <c r="Z4890"/>
    </row>
    <row r="4891" spans="1:26" x14ac:dyDescent="0.25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  <c r="Y4891"/>
      <c r="Z4891"/>
    </row>
    <row r="4892" spans="1:26" x14ac:dyDescent="0.25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  <c r="Y4892"/>
      <c r="Z4892"/>
    </row>
    <row r="4893" spans="1:26" x14ac:dyDescent="0.25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  <c r="Y4893"/>
      <c r="Z4893"/>
    </row>
    <row r="4894" spans="1:26" x14ac:dyDescent="0.25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  <c r="Y4894"/>
      <c r="Z4894"/>
    </row>
    <row r="4895" spans="1:26" x14ac:dyDescent="0.25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  <c r="Y4895"/>
      <c r="Z4895"/>
    </row>
    <row r="4896" spans="1:26" x14ac:dyDescent="0.25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  <c r="Y4896"/>
      <c r="Z4896"/>
    </row>
    <row r="4897" spans="1:26" x14ac:dyDescent="0.25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  <c r="Y4897"/>
      <c r="Z4897"/>
    </row>
    <row r="4898" spans="1:26" x14ac:dyDescent="0.25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  <c r="Y4898"/>
      <c r="Z4898"/>
    </row>
    <row r="4899" spans="1:26" x14ac:dyDescent="0.25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  <c r="Y4899"/>
      <c r="Z4899"/>
    </row>
    <row r="4900" spans="1:26" x14ac:dyDescent="0.25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  <c r="Y4900"/>
      <c r="Z4900"/>
    </row>
    <row r="4901" spans="1:26" x14ac:dyDescent="0.25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  <c r="Y4901"/>
      <c r="Z4901"/>
    </row>
    <row r="4902" spans="1:26" x14ac:dyDescent="0.25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  <c r="Y4902"/>
      <c r="Z4902"/>
    </row>
    <row r="4903" spans="1:26" x14ac:dyDescent="0.25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  <c r="Y4903"/>
      <c r="Z4903"/>
    </row>
    <row r="4904" spans="1:26" x14ac:dyDescent="0.25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  <c r="Y4904"/>
      <c r="Z4904"/>
    </row>
    <row r="4905" spans="1:26" x14ac:dyDescent="0.25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  <c r="Y4905"/>
      <c r="Z4905"/>
    </row>
    <row r="4906" spans="1:26" x14ac:dyDescent="0.25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  <c r="Y4906"/>
      <c r="Z4906"/>
    </row>
    <row r="4907" spans="1:26" x14ac:dyDescent="0.25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  <c r="Y4907"/>
      <c r="Z4907"/>
    </row>
    <row r="4908" spans="1:26" x14ac:dyDescent="0.25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  <c r="Y4908"/>
      <c r="Z4908"/>
    </row>
    <row r="4909" spans="1:26" x14ac:dyDescent="0.25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  <c r="Y4909"/>
      <c r="Z4909"/>
    </row>
    <row r="4910" spans="1:26" x14ac:dyDescent="0.25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  <c r="Y4910"/>
      <c r="Z4910"/>
    </row>
    <row r="4911" spans="1:26" x14ac:dyDescent="0.25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  <c r="Y4911"/>
      <c r="Z4911"/>
    </row>
    <row r="4912" spans="1:26" x14ac:dyDescent="0.25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  <c r="Y4912"/>
      <c r="Z4912"/>
    </row>
    <row r="4913" spans="1:26" x14ac:dyDescent="0.25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  <c r="Y4913"/>
      <c r="Z4913"/>
    </row>
    <row r="4914" spans="1:26" x14ac:dyDescent="0.25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  <c r="Y4914"/>
      <c r="Z4914"/>
    </row>
    <row r="4915" spans="1:26" x14ac:dyDescent="0.25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  <c r="Y4915"/>
      <c r="Z4915"/>
    </row>
    <row r="4916" spans="1:26" x14ac:dyDescent="0.25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  <c r="Y4916"/>
      <c r="Z4916"/>
    </row>
    <row r="4917" spans="1:26" x14ac:dyDescent="0.25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  <c r="Y4917"/>
      <c r="Z4917"/>
    </row>
    <row r="4918" spans="1:26" x14ac:dyDescent="0.25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  <c r="Y4918"/>
      <c r="Z4918"/>
    </row>
    <row r="4919" spans="1:26" x14ac:dyDescent="0.25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  <c r="Y4919"/>
      <c r="Z4919"/>
    </row>
    <row r="4920" spans="1:26" x14ac:dyDescent="0.25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  <c r="Y4920"/>
      <c r="Z4920"/>
    </row>
    <row r="4921" spans="1:26" x14ac:dyDescent="0.25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  <c r="Y4921"/>
      <c r="Z4921"/>
    </row>
    <row r="4922" spans="1:26" x14ac:dyDescent="0.25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  <c r="Y4922"/>
      <c r="Z4922"/>
    </row>
    <row r="4923" spans="1:26" x14ac:dyDescent="0.25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  <c r="Y4923"/>
      <c r="Z4923"/>
    </row>
    <row r="4924" spans="1:26" x14ac:dyDescent="0.25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  <c r="Y4924"/>
      <c r="Z4924"/>
    </row>
    <row r="4925" spans="1:26" x14ac:dyDescent="0.25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  <c r="Y4925"/>
      <c r="Z4925"/>
    </row>
    <row r="4926" spans="1:26" x14ac:dyDescent="0.25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  <c r="Y4926"/>
      <c r="Z4926"/>
    </row>
    <row r="4927" spans="1:26" x14ac:dyDescent="0.25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  <c r="Y4927"/>
      <c r="Z4927"/>
    </row>
    <row r="4928" spans="1:26" x14ac:dyDescent="0.25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  <c r="Y4928"/>
      <c r="Z4928"/>
    </row>
    <row r="4929" spans="1:26" x14ac:dyDescent="0.25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  <c r="Y4929"/>
      <c r="Z4929"/>
    </row>
    <row r="4930" spans="1:26" x14ac:dyDescent="0.25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  <c r="Y4930"/>
      <c r="Z4930"/>
    </row>
    <row r="4931" spans="1:26" x14ac:dyDescent="0.25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  <c r="Y4931"/>
      <c r="Z4931"/>
    </row>
    <row r="4932" spans="1:26" x14ac:dyDescent="0.25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  <c r="Y4932"/>
      <c r="Z4932"/>
    </row>
    <row r="4933" spans="1:26" x14ac:dyDescent="0.25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  <c r="Y4933"/>
      <c r="Z4933"/>
    </row>
    <row r="4934" spans="1:26" x14ac:dyDescent="0.25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  <c r="Y4934"/>
      <c r="Z4934"/>
    </row>
    <row r="4935" spans="1:26" x14ac:dyDescent="0.25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  <c r="Y4935"/>
      <c r="Z4935"/>
    </row>
    <row r="4936" spans="1:26" x14ac:dyDescent="0.25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  <c r="Y4936"/>
      <c r="Z4936"/>
    </row>
    <row r="4937" spans="1:26" x14ac:dyDescent="0.25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  <c r="Y4937"/>
      <c r="Z4937"/>
    </row>
    <row r="4938" spans="1:26" x14ac:dyDescent="0.25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  <c r="Y4938"/>
      <c r="Z4938"/>
    </row>
    <row r="4939" spans="1:26" x14ac:dyDescent="0.25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  <c r="Y4939"/>
      <c r="Z4939"/>
    </row>
    <row r="4940" spans="1:26" x14ac:dyDescent="0.25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  <c r="Y4940"/>
      <c r="Z4940"/>
    </row>
    <row r="4941" spans="1:26" x14ac:dyDescent="0.25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  <c r="Y4941"/>
      <c r="Z4941"/>
    </row>
    <row r="4942" spans="1:26" x14ac:dyDescent="0.25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  <c r="Y4942"/>
      <c r="Z4942"/>
    </row>
    <row r="4943" spans="1:26" x14ac:dyDescent="0.25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  <c r="Y4943"/>
      <c r="Z4943"/>
    </row>
    <row r="4944" spans="1:26" x14ac:dyDescent="0.25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  <c r="Y4944"/>
      <c r="Z4944"/>
    </row>
    <row r="4945" spans="1:26" x14ac:dyDescent="0.25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  <c r="Y4945"/>
      <c r="Z4945"/>
    </row>
    <row r="4946" spans="1:26" x14ac:dyDescent="0.25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  <c r="Y4946"/>
      <c r="Z4946"/>
    </row>
    <row r="4947" spans="1:26" x14ac:dyDescent="0.25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  <c r="Y4947"/>
      <c r="Z4947"/>
    </row>
    <row r="4948" spans="1:26" x14ac:dyDescent="0.25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  <c r="Y4948"/>
      <c r="Z4948"/>
    </row>
    <row r="4949" spans="1:26" x14ac:dyDescent="0.25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  <c r="Y4949"/>
      <c r="Z4949"/>
    </row>
    <row r="4950" spans="1:26" x14ac:dyDescent="0.25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  <c r="Y4950"/>
      <c r="Z4950"/>
    </row>
    <row r="4951" spans="1:26" x14ac:dyDescent="0.25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  <c r="Y4951"/>
      <c r="Z4951"/>
    </row>
    <row r="4952" spans="1:26" x14ac:dyDescent="0.25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  <c r="Y4952"/>
      <c r="Z4952"/>
    </row>
    <row r="4953" spans="1:26" x14ac:dyDescent="0.25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  <c r="Y4953"/>
      <c r="Z4953"/>
    </row>
    <row r="4954" spans="1:26" x14ac:dyDescent="0.25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  <c r="Y4954"/>
      <c r="Z4954"/>
    </row>
    <row r="4955" spans="1:26" x14ac:dyDescent="0.25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  <c r="Y4955"/>
      <c r="Z4955"/>
    </row>
    <row r="4956" spans="1:26" x14ac:dyDescent="0.25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  <c r="Y4956"/>
      <c r="Z4956"/>
    </row>
    <row r="4957" spans="1:26" x14ac:dyDescent="0.25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  <c r="Y4957"/>
      <c r="Z4957"/>
    </row>
    <row r="4958" spans="1:26" x14ac:dyDescent="0.25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  <c r="Y4958"/>
      <c r="Z4958"/>
    </row>
    <row r="4959" spans="1:26" x14ac:dyDescent="0.25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  <c r="Y4959"/>
      <c r="Z4959"/>
    </row>
    <row r="4960" spans="1:26" x14ac:dyDescent="0.25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  <c r="Y4960"/>
      <c r="Z4960"/>
    </row>
    <row r="4961" spans="1:26" x14ac:dyDescent="0.25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  <c r="Y4961"/>
      <c r="Z4961"/>
    </row>
    <row r="4962" spans="1:26" x14ac:dyDescent="0.25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  <c r="Y4962"/>
      <c r="Z4962"/>
    </row>
    <row r="4963" spans="1:26" x14ac:dyDescent="0.25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  <c r="Y4963"/>
      <c r="Z4963"/>
    </row>
    <row r="4964" spans="1:26" x14ac:dyDescent="0.25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  <c r="Y4964"/>
      <c r="Z4964"/>
    </row>
    <row r="4965" spans="1:26" x14ac:dyDescent="0.25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  <c r="Y4965"/>
      <c r="Z4965"/>
    </row>
    <row r="4966" spans="1:26" x14ac:dyDescent="0.25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  <c r="Y4966"/>
      <c r="Z4966"/>
    </row>
    <row r="4967" spans="1:26" x14ac:dyDescent="0.25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  <c r="Y4967"/>
      <c r="Z4967"/>
    </row>
    <row r="4968" spans="1:26" x14ac:dyDescent="0.25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  <c r="Y4968"/>
      <c r="Z4968"/>
    </row>
    <row r="4969" spans="1:26" x14ac:dyDescent="0.25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  <c r="Y4969"/>
      <c r="Z4969"/>
    </row>
    <row r="4970" spans="1:26" x14ac:dyDescent="0.25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  <c r="Y4970"/>
      <c r="Z4970"/>
    </row>
    <row r="4971" spans="1:26" x14ac:dyDescent="0.25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  <c r="Y4971"/>
      <c r="Z4971"/>
    </row>
    <row r="4972" spans="1:26" x14ac:dyDescent="0.25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  <c r="Y4972"/>
      <c r="Z4972"/>
    </row>
    <row r="4973" spans="1:26" x14ac:dyDescent="0.25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  <c r="Y4973"/>
      <c r="Z4973"/>
    </row>
    <row r="4974" spans="1:26" x14ac:dyDescent="0.25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  <c r="Y4974"/>
      <c r="Z4974"/>
    </row>
    <row r="4975" spans="1:26" x14ac:dyDescent="0.25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  <c r="Y4975"/>
      <c r="Z4975"/>
    </row>
    <row r="4976" spans="1:26" x14ac:dyDescent="0.25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  <c r="Y4976"/>
      <c r="Z4976"/>
    </row>
    <row r="4977" spans="1:26" x14ac:dyDescent="0.25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  <c r="Y4977"/>
      <c r="Z4977"/>
    </row>
    <row r="4978" spans="1:26" x14ac:dyDescent="0.25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  <c r="Y4978"/>
      <c r="Z4978"/>
    </row>
    <row r="4979" spans="1:26" x14ac:dyDescent="0.25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  <c r="Y4979"/>
      <c r="Z4979"/>
    </row>
    <row r="4980" spans="1:26" x14ac:dyDescent="0.25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  <c r="Y4980"/>
      <c r="Z4980"/>
    </row>
    <row r="4981" spans="1:26" x14ac:dyDescent="0.25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  <c r="Y4981"/>
      <c r="Z4981"/>
    </row>
    <row r="4982" spans="1:26" x14ac:dyDescent="0.25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  <c r="Y4982"/>
      <c r="Z4982"/>
    </row>
    <row r="4983" spans="1:26" x14ac:dyDescent="0.25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  <c r="Y4983"/>
      <c r="Z4983"/>
    </row>
    <row r="4984" spans="1:26" x14ac:dyDescent="0.25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  <c r="Y4984"/>
      <c r="Z4984"/>
    </row>
    <row r="4985" spans="1:26" x14ac:dyDescent="0.25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  <c r="Y4985"/>
      <c r="Z4985"/>
    </row>
    <row r="4986" spans="1:26" x14ac:dyDescent="0.25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  <c r="Y4986"/>
      <c r="Z4986"/>
    </row>
    <row r="4987" spans="1:26" x14ac:dyDescent="0.25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  <c r="Y4987"/>
      <c r="Z4987"/>
    </row>
    <row r="4988" spans="1:26" x14ac:dyDescent="0.25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  <c r="Y4988"/>
      <c r="Z4988"/>
    </row>
    <row r="4989" spans="1:26" x14ac:dyDescent="0.25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  <c r="Y4989"/>
      <c r="Z4989"/>
    </row>
    <row r="4990" spans="1:26" x14ac:dyDescent="0.25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  <c r="Y4990"/>
      <c r="Z4990"/>
    </row>
    <row r="4991" spans="1:26" x14ac:dyDescent="0.25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  <c r="Y4991"/>
      <c r="Z4991"/>
    </row>
    <row r="4992" spans="1:26" x14ac:dyDescent="0.25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  <c r="Y4992"/>
      <c r="Z4992"/>
    </row>
    <row r="4993" spans="1:26" x14ac:dyDescent="0.25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  <c r="Y4993"/>
      <c r="Z4993"/>
    </row>
    <row r="4994" spans="1:26" x14ac:dyDescent="0.25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  <c r="Y4994"/>
      <c r="Z4994"/>
    </row>
    <row r="4995" spans="1:26" x14ac:dyDescent="0.25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  <c r="Y4995"/>
      <c r="Z4995"/>
    </row>
    <row r="4996" spans="1:26" x14ac:dyDescent="0.25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  <c r="Y4996"/>
      <c r="Z4996"/>
    </row>
    <row r="4997" spans="1:26" x14ac:dyDescent="0.25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  <c r="Y4997"/>
      <c r="Z4997"/>
    </row>
    <row r="4998" spans="1:26" x14ac:dyDescent="0.25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  <c r="Y4998"/>
      <c r="Z4998"/>
    </row>
    <row r="4999" spans="1:26" x14ac:dyDescent="0.25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  <c r="Y4999"/>
      <c r="Z4999"/>
    </row>
    <row r="5000" spans="1:26" x14ac:dyDescent="0.25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  <c r="Y5000"/>
      <c r="Z5000"/>
    </row>
    <row r="5001" spans="1:26" x14ac:dyDescent="0.25">
      <c r="A5001"/>
      <c r="B5001"/>
      <c r="C5001"/>
      <c r="D5001"/>
      <c r="E5001"/>
      <c r="F5001"/>
      <c r="G5001"/>
      <c r="H5001"/>
      <c r="I5001"/>
      <c r="J5001"/>
      <c r="K5001"/>
      <c r="L5001"/>
      <c r="M5001"/>
      <c r="N5001"/>
      <c r="O5001"/>
      <c r="P5001"/>
      <c r="Q5001"/>
      <c r="R5001"/>
      <c r="S5001"/>
      <c r="T5001"/>
      <c r="U5001"/>
      <c r="V5001"/>
      <c r="W5001"/>
      <c r="X5001"/>
      <c r="Y5001"/>
      <c r="Z5001"/>
    </row>
    <row r="5002" spans="1:26" x14ac:dyDescent="0.25">
      <c r="A5002"/>
      <c r="B5002"/>
      <c r="C5002"/>
      <c r="D5002"/>
      <c r="E5002"/>
      <c r="F5002"/>
      <c r="G5002"/>
      <c r="H5002"/>
      <c r="I5002"/>
      <c r="J5002"/>
      <c r="K5002"/>
      <c r="L5002"/>
      <c r="M5002"/>
      <c r="N5002"/>
      <c r="O5002"/>
      <c r="P5002"/>
      <c r="Q5002"/>
      <c r="R5002"/>
      <c r="S5002"/>
      <c r="T5002"/>
      <c r="U5002"/>
      <c r="V5002"/>
      <c r="W5002"/>
      <c r="X5002"/>
      <c r="Y5002"/>
      <c r="Z5002"/>
    </row>
    <row r="5003" spans="1:26" x14ac:dyDescent="0.25">
      <c r="A5003"/>
      <c r="B5003"/>
      <c r="C5003"/>
      <c r="D5003"/>
      <c r="E5003"/>
      <c r="F5003"/>
      <c r="G5003"/>
      <c r="H5003"/>
      <c r="I5003"/>
      <c r="J5003"/>
      <c r="K5003"/>
      <c r="L5003"/>
      <c r="M5003"/>
      <c r="N5003"/>
      <c r="O5003"/>
      <c r="P5003"/>
      <c r="Q5003"/>
      <c r="R5003"/>
      <c r="S5003"/>
      <c r="T5003"/>
      <c r="U5003"/>
      <c r="V5003"/>
      <c r="W5003"/>
      <c r="X5003"/>
      <c r="Y5003"/>
      <c r="Z5003"/>
    </row>
    <row r="5004" spans="1:26" x14ac:dyDescent="0.25">
      <c r="A5004"/>
      <c r="B5004"/>
      <c r="C5004"/>
      <c r="D5004"/>
      <c r="E5004"/>
      <c r="F5004"/>
      <c r="G5004"/>
      <c r="H5004"/>
      <c r="I5004"/>
      <c r="J5004"/>
      <c r="K5004"/>
      <c r="L5004"/>
      <c r="M5004"/>
      <c r="N5004"/>
      <c r="O5004"/>
      <c r="P5004"/>
      <c r="Q5004"/>
      <c r="R5004"/>
      <c r="S5004"/>
      <c r="T5004"/>
      <c r="U5004"/>
      <c r="V5004"/>
      <c r="W5004"/>
      <c r="X5004"/>
      <c r="Y5004"/>
      <c r="Z5004"/>
    </row>
    <row r="5005" spans="1:26" x14ac:dyDescent="0.25">
      <c r="A5005"/>
      <c r="B5005"/>
      <c r="C5005"/>
      <c r="D5005"/>
      <c r="E5005"/>
      <c r="F5005"/>
      <c r="G5005"/>
      <c r="H5005"/>
      <c r="I5005"/>
      <c r="J5005"/>
      <c r="K5005"/>
      <c r="L5005"/>
      <c r="M5005"/>
      <c r="N5005"/>
      <c r="O5005"/>
      <c r="P5005"/>
      <c r="Q5005"/>
      <c r="R5005"/>
      <c r="S5005"/>
      <c r="T5005"/>
      <c r="U5005"/>
      <c r="V5005"/>
      <c r="W5005"/>
      <c r="X5005"/>
      <c r="Y5005"/>
      <c r="Z5005"/>
    </row>
    <row r="5006" spans="1:26" x14ac:dyDescent="0.25">
      <c r="A5006"/>
      <c r="B5006"/>
      <c r="C5006"/>
      <c r="D5006"/>
      <c r="E5006"/>
      <c r="F5006"/>
      <c r="G5006"/>
      <c r="H5006"/>
      <c r="I5006"/>
      <c r="J5006"/>
      <c r="K5006"/>
      <c r="L5006"/>
      <c r="M5006"/>
      <c r="N5006"/>
      <c r="O5006"/>
      <c r="P5006"/>
      <c r="Q5006"/>
      <c r="R5006"/>
      <c r="S5006"/>
      <c r="T5006"/>
      <c r="U5006"/>
      <c r="V5006"/>
      <c r="W5006"/>
      <c r="X5006"/>
      <c r="Y5006"/>
      <c r="Z5006"/>
    </row>
    <row r="5007" spans="1:26" x14ac:dyDescent="0.25">
      <c r="A5007"/>
      <c r="B5007"/>
      <c r="C5007"/>
      <c r="D5007"/>
      <c r="E5007"/>
      <c r="F5007"/>
      <c r="G5007"/>
      <c r="H5007"/>
      <c r="I5007"/>
      <c r="J5007"/>
      <c r="K5007"/>
      <c r="L5007"/>
      <c r="M5007"/>
      <c r="N5007"/>
      <c r="O5007"/>
      <c r="P5007"/>
      <c r="Q5007"/>
      <c r="R5007"/>
      <c r="S5007"/>
      <c r="T5007"/>
      <c r="U5007"/>
      <c r="V5007"/>
      <c r="W5007"/>
      <c r="X5007"/>
      <c r="Y5007"/>
      <c r="Z5007"/>
    </row>
    <row r="5008" spans="1:26" x14ac:dyDescent="0.25">
      <c r="A5008"/>
      <c r="B5008"/>
      <c r="C5008"/>
      <c r="D5008"/>
      <c r="E5008"/>
      <c r="F5008"/>
      <c r="G5008"/>
      <c r="H5008"/>
      <c r="I5008"/>
      <c r="J5008"/>
      <c r="K5008"/>
      <c r="L5008"/>
      <c r="M5008"/>
      <c r="N5008"/>
      <c r="O5008"/>
      <c r="P5008"/>
      <c r="Q5008"/>
      <c r="R5008"/>
      <c r="S5008"/>
      <c r="T5008"/>
      <c r="U5008"/>
      <c r="V5008"/>
      <c r="W5008"/>
      <c r="X5008"/>
      <c r="Y5008"/>
      <c r="Z5008"/>
    </row>
    <row r="5009" spans="1:26" x14ac:dyDescent="0.25">
      <c r="A5009"/>
      <c r="B5009"/>
      <c r="C5009"/>
      <c r="D5009"/>
      <c r="E5009"/>
      <c r="F5009"/>
      <c r="G5009"/>
      <c r="H5009"/>
      <c r="I5009"/>
      <c r="J5009"/>
      <c r="K5009"/>
      <c r="L5009"/>
      <c r="M5009"/>
      <c r="N5009"/>
      <c r="O5009"/>
      <c r="P5009"/>
      <c r="Q5009"/>
      <c r="R5009"/>
      <c r="S5009"/>
      <c r="T5009"/>
      <c r="U5009"/>
      <c r="V5009"/>
      <c r="W5009"/>
      <c r="X5009"/>
      <c r="Y5009"/>
      <c r="Z5009"/>
    </row>
    <row r="5010" spans="1:26" x14ac:dyDescent="0.25">
      <c r="A5010"/>
      <c r="B5010"/>
      <c r="C5010"/>
      <c r="D5010"/>
      <c r="E5010"/>
      <c r="F5010"/>
      <c r="G5010"/>
      <c r="H5010"/>
      <c r="I5010"/>
      <c r="J5010"/>
      <c r="K5010"/>
      <c r="L5010"/>
      <c r="M5010"/>
      <c r="N5010"/>
      <c r="O5010"/>
      <c r="P5010"/>
      <c r="Q5010"/>
      <c r="R5010"/>
      <c r="S5010"/>
      <c r="T5010"/>
      <c r="U5010"/>
      <c r="V5010"/>
      <c r="W5010"/>
      <c r="X5010"/>
      <c r="Y5010"/>
      <c r="Z5010"/>
    </row>
    <row r="5011" spans="1:26" x14ac:dyDescent="0.25">
      <c r="A5011"/>
      <c r="B5011"/>
      <c r="C5011"/>
      <c r="D5011"/>
      <c r="E5011"/>
      <c r="F5011"/>
      <c r="G5011"/>
      <c r="H5011"/>
      <c r="I5011"/>
      <c r="J5011"/>
      <c r="K5011"/>
      <c r="L5011"/>
      <c r="M5011"/>
      <c r="N5011"/>
      <c r="O5011"/>
      <c r="P5011"/>
      <c r="Q5011"/>
      <c r="R5011"/>
      <c r="S5011"/>
      <c r="T5011"/>
      <c r="U5011"/>
      <c r="V5011"/>
      <c r="W5011"/>
      <c r="X5011"/>
      <c r="Y5011"/>
      <c r="Z5011"/>
    </row>
    <row r="5012" spans="1:26" x14ac:dyDescent="0.25">
      <c r="A5012"/>
      <c r="B5012"/>
      <c r="C5012"/>
      <c r="D5012"/>
      <c r="E5012"/>
      <c r="F5012"/>
      <c r="G5012"/>
      <c r="H5012"/>
      <c r="I5012"/>
      <c r="J5012"/>
      <c r="K5012"/>
      <c r="L5012"/>
      <c r="M5012"/>
      <c r="N5012"/>
      <c r="O5012"/>
      <c r="P5012"/>
      <c r="Q5012"/>
      <c r="R5012"/>
      <c r="S5012"/>
      <c r="T5012"/>
      <c r="U5012"/>
      <c r="V5012"/>
      <c r="W5012"/>
      <c r="X5012"/>
      <c r="Y5012"/>
      <c r="Z5012"/>
    </row>
    <row r="5013" spans="1:26" x14ac:dyDescent="0.25">
      <c r="A5013"/>
      <c r="B5013"/>
      <c r="C5013"/>
      <c r="D5013"/>
      <c r="E5013"/>
      <c r="F5013"/>
      <c r="G5013"/>
      <c r="H5013"/>
      <c r="I5013"/>
      <c r="J5013"/>
      <c r="K5013"/>
      <c r="L5013"/>
      <c r="M5013"/>
      <c r="N5013"/>
      <c r="O5013"/>
      <c r="P5013"/>
      <c r="Q5013"/>
      <c r="R5013"/>
      <c r="S5013"/>
      <c r="T5013"/>
      <c r="U5013"/>
      <c r="V5013"/>
      <c r="W5013"/>
      <c r="X5013"/>
      <c r="Y5013"/>
      <c r="Z5013"/>
    </row>
    <row r="5014" spans="1:26" x14ac:dyDescent="0.25">
      <c r="A5014"/>
      <c r="B5014"/>
      <c r="C5014"/>
      <c r="D5014"/>
      <c r="E5014"/>
      <c r="F5014"/>
      <c r="G5014"/>
      <c r="H5014"/>
      <c r="I5014"/>
      <c r="J5014"/>
      <c r="K5014"/>
      <c r="L5014"/>
      <c r="M5014"/>
      <c r="N5014"/>
      <c r="O5014"/>
      <c r="P5014"/>
      <c r="Q5014"/>
      <c r="R5014"/>
      <c r="S5014"/>
      <c r="T5014"/>
      <c r="U5014"/>
      <c r="V5014"/>
      <c r="W5014"/>
      <c r="X5014"/>
      <c r="Y5014"/>
      <c r="Z5014"/>
    </row>
    <row r="5015" spans="1:26" x14ac:dyDescent="0.25">
      <c r="A5015"/>
      <c r="B5015"/>
      <c r="C5015"/>
      <c r="D5015"/>
      <c r="E5015"/>
      <c r="F5015"/>
      <c r="G5015"/>
      <c r="H5015"/>
      <c r="I5015"/>
      <c r="J5015"/>
      <c r="K5015"/>
      <c r="L5015"/>
      <c r="M5015"/>
      <c r="N5015"/>
      <c r="O5015"/>
      <c r="P5015"/>
      <c r="Q5015"/>
      <c r="R5015"/>
      <c r="S5015"/>
      <c r="T5015"/>
      <c r="U5015"/>
      <c r="V5015"/>
      <c r="W5015"/>
      <c r="X5015"/>
      <c r="Y5015"/>
      <c r="Z5015"/>
    </row>
    <row r="5016" spans="1:26" x14ac:dyDescent="0.25">
      <c r="A5016"/>
      <c r="B5016"/>
      <c r="C5016"/>
      <c r="D5016"/>
      <c r="E5016"/>
      <c r="F5016"/>
      <c r="G5016"/>
      <c r="H5016"/>
      <c r="I5016"/>
      <c r="J5016"/>
      <c r="K5016"/>
      <c r="L5016"/>
      <c r="M5016"/>
      <c r="N5016"/>
      <c r="O5016"/>
      <c r="P5016"/>
      <c r="Q5016"/>
      <c r="R5016"/>
      <c r="S5016"/>
      <c r="T5016"/>
      <c r="U5016"/>
      <c r="V5016"/>
      <c r="W5016"/>
      <c r="X5016"/>
      <c r="Y5016"/>
      <c r="Z5016"/>
    </row>
    <row r="5017" spans="1:26" x14ac:dyDescent="0.25">
      <c r="A5017"/>
      <c r="B5017"/>
      <c r="C5017"/>
      <c r="D5017"/>
      <c r="E5017"/>
      <c r="F5017"/>
      <c r="G5017"/>
      <c r="H5017"/>
      <c r="I5017"/>
      <c r="J5017"/>
      <c r="K5017"/>
      <c r="L5017"/>
      <c r="M5017"/>
      <c r="N5017"/>
      <c r="O5017"/>
      <c r="P5017"/>
      <c r="Q5017"/>
      <c r="R5017"/>
      <c r="S5017"/>
      <c r="T5017"/>
      <c r="U5017"/>
      <c r="V5017"/>
      <c r="W5017"/>
      <c r="X5017"/>
      <c r="Y5017"/>
      <c r="Z5017"/>
    </row>
    <row r="5018" spans="1:26" x14ac:dyDescent="0.25">
      <c r="A5018"/>
      <c r="B5018"/>
      <c r="C5018"/>
      <c r="D5018"/>
      <c r="E5018"/>
      <c r="F5018"/>
      <c r="G5018"/>
      <c r="H5018"/>
      <c r="I5018"/>
      <c r="J5018"/>
      <c r="K5018"/>
      <c r="L5018"/>
      <c r="M5018"/>
      <c r="N5018"/>
      <c r="O5018"/>
      <c r="P5018"/>
      <c r="Q5018"/>
      <c r="R5018"/>
      <c r="S5018"/>
      <c r="T5018"/>
      <c r="U5018"/>
      <c r="V5018"/>
      <c r="W5018"/>
      <c r="X5018"/>
      <c r="Y5018"/>
      <c r="Z5018"/>
    </row>
    <row r="5019" spans="1:26" x14ac:dyDescent="0.25">
      <c r="A5019"/>
      <c r="B5019"/>
      <c r="C5019"/>
      <c r="D5019"/>
      <c r="E5019"/>
      <c r="F5019"/>
      <c r="G5019"/>
      <c r="H5019"/>
      <c r="I5019"/>
      <c r="J5019"/>
      <c r="K5019"/>
      <c r="L5019"/>
      <c r="M5019"/>
      <c r="N5019"/>
      <c r="O5019"/>
      <c r="P5019"/>
      <c r="Q5019"/>
      <c r="R5019"/>
      <c r="S5019"/>
      <c r="T5019"/>
      <c r="U5019"/>
      <c r="V5019"/>
      <c r="W5019"/>
      <c r="X5019"/>
      <c r="Y5019"/>
      <c r="Z5019"/>
    </row>
    <row r="5020" spans="1:26" x14ac:dyDescent="0.25">
      <c r="A5020"/>
      <c r="B5020"/>
      <c r="C5020"/>
      <c r="D5020"/>
      <c r="E5020"/>
      <c r="F5020"/>
      <c r="G5020"/>
      <c r="H5020"/>
      <c r="I5020"/>
      <c r="J5020"/>
      <c r="K5020"/>
      <c r="L5020"/>
      <c r="M5020"/>
      <c r="N5020"/>
      <c r="O5020"/>
      <c r="P5020"/>
      <c r="Q5020"/>
      <c r="R5020"/>
      <c r="S5020"/>
      <c r="T5020"/>
      <c r="U5020"/>
      <c r="V5020"/>
      <c r="W5020"/>
      <c r="X5020"/>
      <c r="Y5020"/>
      <c r="Z5020"/>
    </row>
    <row r="5021" spans="1:26" x14ac:dyDescent="0.25">
      <c r="A5021"/>
      <c r="B5021"/>
      <c r="C5021"/>
      <c r="D5021"/>
      <c r="E5021"/>
      <c r="F5021"/>
      <c r="G5021"/>
      <c r="H5021"/>
      <c r="I5021"/>
      <c r="J5021"/>
      <c r="K5021"/>
      <c r="L5021"/>
      <c r="M5021"/>
      <c r="N5021"/>
      <c r="O5021"/>
      <c r="P5021"/>
      <c r="Q5021"/>
      <c r="R5021"/>
      <c r="S5021"/>
      <c r="T5021"/>
      <c r="U5021"/>
      <c r="V5021"/>
      <c r="W5021"/>
      <c r="X5021"/>
      <c r="Y5021"/>
      <c r="Z5021"/>
    </row>
    <row r="5022" spans="1:26" x14ac:dyDescent="0.25">
      <c r="A5022"/>
      <c r="B5022"/>
      <c r="C5022"/>
      <c r="D5022"/>
      <c r="E5022"/>
      <c r="F5022"/>
      <c r="G5022"/>
      <c r="H5022"/>
      <c r="I5022"/>
      <c r="J5022"/>
      <c r="K5022"/>
      <c r="L5022"/>
      <c r="M5022"/>
      <c r="N5022"/>
      <c r="O5022"/>
      <c r="P5022"/>
      <c r="Q5022"/>
      <c r="R5022"/>
      <c r="S5022"/>
      <c r="T5022"/>
      <c r="U5022"/>
      <c r="V5022"/>
      <c r="W5022"/>
      <c r="X5022"/>
      <c r="Y5022"/>
      <c r="Z5022"/>
    </row>
    <row r="5023" spans="1:26" x14ac:dyDescent="0.25">
      <c r="A5023"/>
      <c r="B5023"/>
      <c r="C5023"/>
      <c r="D5023"/>
      <c r="E5023"/>
      <c r="F5023"/>
      <c r="G5023"/>
      <c r="H5023"/>
      <c r="I5023"/>
      <c r="J5023"/>
      <c r="K5023"/>
      <c r="L5023"/>
      <c r="M5023"/>
      <c r="N5023"/>
      <c r="O5023"/>
      <c r="P5023"/>
      <c r="Q5023"/>
      <c r="R5023"/>
      <c r="S5023"/>
      <c r="T5023"/>
      <c r="U5023"/>
      <c r="V5023"/>
      <c r="W5023"/>
      <c r="X5023"/>
      <c r="Y5023"/>
      <c r="Z5023"/>
    </row>
    <row r="5024" spans="1:26" x14ac:dyDescent="0.25">
      <c r="A5024"/>
      <c r="B5024"/>
      <c r="C5024"/>
      <c r="D5024"/>
      <c r="E5024"/>
      <c r="F5024"/>
      <c r="G5024"/>
      <c r="H5024"/>
      <c r="I5024"/>
      <c r="J5024"/>
      <c r="K5024"/>
      <c r="L5024"/>
      <c r="M5024"/>
      <c r="N5024"/>
      <c r="O5024"/>
      <c r="P5024"/>
      <c r="Q5024"/>
      <c r="R5024"/>
      <c r="S5024"/>
      <c r="T5024"/>
      <c r="U5024"/>
      <c r="V5024"/>
      <c r="W5024"/>
      <c r="X5024"/>
      <c r="Y5024"/>
      <c r="Z5024"/>
    </row>
    <row r="5025" spans="1:26" x14ac:dyDescent="0.25">
      <c r="A5025"/>
      <c r="B5025"/>
      <c r="C5025"/>
      <c r="D5025"/>
      <c r="E5025"/>
      <c r="F5025"/>
      <c r="G5025"/>
      <c r="H5025"/>
      <c r="I5025"/>
      <c r="J5025"/>
      <c r="K5025"/>
      <c r="L5025"/>
      <c r="M5025"/>
      <c r="N5025"/>
      <c r="O5025"/>
      <c r="P5025"/>
      <c r="Q5025"/>
      <c r="R5025"/>
      <c r="S5025"/>
      <c r="T5025"/>
      <c r="U5025"/>
      <c r="V5025"/>
      <c r="W5025"/>
      <c r="X5025"/>
      <c r="Y5025"/>
      <c r="Z5025"/>
    </row>
    <row r="5026" spans="1:26" x14ac:dyDescent="0.25">
      <c r="A5026"/>
      <c r="B5026"/>
      <c r="C5026"/>
      <c r="D5026"/>
      <c r="E5026"/>
      <c r="F5026"/>
      <c r="G5026"/>
      <c r="H5026"/>
      <c r="I5026"/>
      <c r="J5026"/>
      <c r="K5026"/>
      <c r="L5026"/>
      <c r="M5026"/>
      <c r="N5026"/>
      <c r="O5026"/>
      <c r="P5026"/>
      <c r="Q5026"/>
      <c r="R5026"/>
      <c r="S5026"/>
      <c r="T5026"/>
      <c r="U5026"/>
      <c r="V5026"/>
      <c r="W5026"/>
      <c r="X5026"/>
      <c r="Y5026"/>
      <c r="Z5026"/>
    </row>
    <row r="5027" spans="1:26" x14ac:dyDescent="0.25">
      <c r="A5027"/>
      <c r="B5027"/>
      <c r="C5027"/>
      <c r="D5027"/>
      <c r="E5027"/>
      <c r="F5027"/>
      <c r="G5027"/>
      <c r="H5027"/>
      <c r="I5027"/>
      <c r="J5027"/>
      <c r="K5027"/>
      <c r="L5027"/>
      <c r="M5027"/>
      <c r="N5027"/>
      <c r="O5027"/>
      <c r="P5027"/>
      <c r="Q5027"/>
      <c r="R5027"/>
      <c r="S5027"/>
      <c r="T5027"/>
      <c r="U5027"/>
      <c r="V5027"/>
      <c r="W5027"/>
      <c r="X5027"/>
      <c r="Y5027"/>
      <c r="Z5027"/>
    </row>
    <row r="5028" spans="1:26" x14ac:dyDescent="0.25">
      <c r="A5028"/>
      <c r="B5028"/>
      <c r="C5028"/>
      <c r="D5028"/>
      <c r="E5028"/>
      <c r="F5028"/>
      <c r="G5028"/>
      <c r="H5028"/>
      <c r="I5028"/>
      <c r="J5028"/>
      <c r="K5028"/>
      <c r="L5028"/>
      <c r="M5028"/>
      <c r="N5028"/>
      <c r="O5028"/>
      <c r="P5028"/>
      <c r="Q5028"/>
      <c r="R5028"/>
      <c r="S5028"/>
      <c r="T5028"/>
      <c r="U5028"/>
      <c r="V5028"/>
      <c r="W5028"/>
      <c r="X5028"/>
      <c r="Y5028"/>
      <c r="Z5028"/>
    </row>
    <row r="5029" spans="1:26" x14ac:dyDescent="0.25">
      <c r="A5029"/>
      <c r="B5029"/>
      <c r="C5029"/>
      <c r="D5029"/>
      <c r="E5029"/>
      <c r="F5029"/>
      <c r="G5029"/>
      <c r="H5029"/>
      <c r="I5029"/>
      <c r="J5029"/>
      <c r="K5029"/>
      <c r="L5029"/>
      <c r="M5029"/>
      <c r="N5029"/>
      <c r="O5029"/>
      <c r="P5029"/>
      <c r="Q5029"/>
      <c r="R5029"/>
      <c r="S5029"/>
      <c r="T5029"/>
      <c r="U5029"/>
      <c r="V5029"/>
      <c r="W5029"/>
      <c r="X5029"/>
      <c r="Y5029"/>
      <c r="Z5029"/>
    </row>
    <row r="5030" spans="1:26" x14ac:dyDescent="0.25">
      <c r="A5030"/>
      <c r="B5030"/>
      <c r="C5030"/>
      <c r="D5030"/>
      <c r="E5030"/>
      <c r="F5030"/>
      <c r="G5030"/>
      <c r="H5030"/>
      <c r="I5030"/>
      <c r="J5030"/>
      <c r="K5030"/>
      <c r="L5030"/>
      <c r="M5030"/>
      <c r="N5030"/>
      <c r="O5030"/>
      <c r="P5030"/>
      <c r="Q5030"/>
      <c r="R5030"/>
      <c r="S5030"/>
      <c r="T5030"/>
      <c r="U5030"/>
      <c r="V5030"/>
      <c r="W5030"/>
      <c r="X5030"/>
      <c r="Y5030"/>
      <c r="Z5030"/>
    </row>
    <row r="5031" spans="1:26" x14ac:dyDescent="0.25">
      <c r="A5031"/>
      <c r="B5031"/>
      <c r="C5031"/>
      <c r="D5031"/>
      <c r="E5031"/>
      <c r="F5031"/>
      <c r="G5031"/>
      <c r="H5031"/>
      <c r="I5031"/>
      <c r="J5031"/>
      <c r="K5031"/>
      <c r="L5031"/>
      <c r="M5031"/>
      <c r="N5031"/>
      <c r="O5031"/>
      <c r="P5031"/>
      <c r="Q5031"/>
      <c r="R5031"/>
      <c r="S5031"/>
      <c r="T5031"/>
      <c r="U5031"/>
      <c r="V5031"/>
      <c r="W5031"/>
      <c r="X5031"/>
      <c r="Y5031"/>
      <c r="Z5031"/>
    </row>
    <row r="5032" spans="1:26" x14ac:dyDescent="0.25">
      <c r="A5032"/>
      <c r="B5032"/>
      <c r="C5032"/>
      <c r="D5032"/>
      <c r="E5032"/>
      <c r="F5032"/>
      <c r="G5032"/>
      <c r="H5032"/>
      <c r="I5032"/>
      <c r="J5032"/>
      <c r="K5032"/>
      <c r="L5032"/>
      <c r="M5032"/>
      <c r="N5032"/>
      <c r="O5032"/>
      <c r="P5032"/>
      <c r="Q5032"/>
      <c r="R5032"/>
      <c r="S5032"/>
      <c r="T5032"/>
      <c r="U5032"/>
      <c r="V5032"/>
      <c r="W5032"/>
      <c r="X5032"/>
      <c r="Y5032"/>
      <c r="Z5032"/>
    </row>
    <row r="5033" spans="1:26" x14ac:dyDescent="0.25">
      <c r="A5033"/>
      <c r="B5033"/>
      <c r="C5033"/>
      <c r="D5033"/>
      <c r="E5033"/>
      <c r="F5033"/>
      <c r="G5033"/>
      <c r="H5033"/>
      <c r="I5033"/>
      <c r="J5033"/>
      <c r="K5033"/>
      <c r="L5033"/>
      <c r="M5033"/>
      <c r="N5033"/>
      <c r="O5033"/>
      <c r="P5033"/>
      <c r="Q5033"/>
      <c r="R5033"/>
      <c r="S5033"/>
      <c r="T5033"/>
      <c r="U5033"/>
      <c r="V5033"/>
      <c r="W5033"/>
      <c r="X5033"/>
      <c r="Y5033"/>
      <c r="Z5033"/>
    </row>
    <row r="5034" spans="1:26" x14ac:dyDescent="0.25">
      <c r="A5034"/>
      <c r="B5034"/>
      <c r="C5034"/>
      <c r="D5034"/>
      <c r="E5034"/>
      <c r="F5034"/>
      <c r="G5034"/>
      <c r="H5034"/>
      <c r="I5034"/>
      <c r="J5034"/>
      <c r="K5034"/>
      <c r="L5034"/>
      <c r="M5034"/>
      <c r="N5034"/>
      <c r="O5034"/>
      <c r="P5034"/>
      <c r="Q5034"/>
      <c r="R5034"/>
      <c r="S5034"/>
      <c r="T5034"/>
      <c r="U5034"/>
      <c r="V5034"/>
      <c r="W5034"/>
      <c r="X5034"/>
      <c r="Y5034"/>
      <c r="Z5034"/>
    </row>
    <row r="5035" spans="1:26" x14ac:dyDescent="0.25">
      <c r="A5035"/>
      <c r="B5035"/>
      <c r="C5035"/>
      <c r="D5035"/>
      <c r="E5035"/>
      <c r="F5035"/>
      <c r="G5035"/>
      <c r="H5035"/>
      <c r="I5035"/>
      <c r="J5035"/>
      <c r="K5035"/>
      <c r="L5035"/>
      <c r="M5035"/>
      <c r="N5035"/>
      <c r="O5035"/>
      <c r="P5035"/>
      <c r="Q5035"/>
      <c r="R5035"/>
      <c r="S5035"/>
      <c r="T5035"/>
      <c r="U5035"/>
      <c r="V5035"/>
      <c r="W5035"/>
      <c r="X5035"/>
      <c r="Y5035"/>
      <c r="Z5035"/>
    </row>
    <row r="5036" spans="1:26" x14ac:dyDescent="0.25">
      <c r="A5036"/>
      <c r="B5036"/>
      <c r="C5036"/>
      <c r="D5036"/>
      <c r="E5036"/>
      <c r="F5036"/>
      <c r="G5036"/>
      <c r="H5036"/>
      <c r="I5036"/>
      <c r="J5036"/>
      <c r="K5036"/>
      <c r="L5036"/>
      <c r="M5036"/>
      <c r="N5036"/>
      <c r="O5036"/>
      <c r="P5036"/>
      <c r="Q5036"/>
      <c r="R5036"/>
      <c r="S5036"/>
      <c r="T5036"/>
      <c r="U5036"/>
      <c r="V5036"/>
      <c r="W5036"/>
      <c r="X5036"/>
      <c r="Y5036"/>
      <c r="Z5036"/>
    </row>
    <row r="5037" spans="1:26" x14ac:dyDescent="0.25">
      <c r="A5037"/>
      <c r="B5037"/>
      <c r="C5037"/>
      <c r="D5037"/>
      <c r="E5037"/>
      <c r="F5037"/>
      <c r="G5037"/>
      <c r="H5037"/>
      <c r="I5037"/>
      <c r="J5037"/>
      <c r="K5037"/>
      <c r="L5037"/>
      <c r="M5037"/>
      <c r="N5037"/>
      <c r="O5037"/>
      <c r="P5037"/>
      <c r="Q5037"/>
      <c r="R5037"/>
      <c r="S5037"/>
      <c r="T5037"/>
      <c r="U5037"/>
      <c r="V5037"/>
      <c r="W5037"/>
      <c r="X5037"/>
      <c r="Y5037"/>
      <c r="Z5037"/>
    </row>
    <row r="5038" spans="1:26" x14ac:dyDescent="0.25">
      <c r="A5038"/>
      <c r="B5038"/>
      <c r="C5038"/>
      <c r="D5038"/>
      <c r="E5038"/>
      <c r="F5038"/>
      <c r="G5038"/>
      <c r="H5038"/>
      <c r="I5038"/>
      <c r="J5038"/>
      <c r="K5038"/>
      <c r="L5038"/>
      <c r="M5038"/>
      <c r="N5038"/>
      <c r="O5038"/>
      <c r="P5038"/>
      <c r="Q5038"/>
      <c r="R5038"/>
      <c r="S5038"/>
      <c r="T5038"/>
      <c r="U5038"/>
      <c r="V5038"/>
      <c r="W5038"/>
      <c r="X5038"/>
      <c r="Y5038"/>
      <c r="Z5038"/>
    </row>
    <row r="5039" spans="1:26" x14ac:dyDescent="0.25">
      <c r="A5039"/>
      <c r="B5039"/>
      <c r="C5039"/>
      <c r="D5039"/>
      <c r="E5039"/>
      <c r="F5039"/>
      <c r="G5039"/>
      <c r="H5039"/>
      <c r="I5039"/>
      <c r="J5039"/>
      <c r="K5039"/>
      <c r="L5039"/>
      <c r="M5039"/>
      <c r="N5039"/>
      <c r="O5039"/>
      <c r="P5039"/>
      <c r="Q5039"/>
      <c r="R5039"/>
      <c r="S5039"/>
      <c r="T5039"/>
      <c r="U5039"/>
      <c r="V5039"/>
      <c r="W5039"/>
      <c r="X5039"/>
      <c r="Y5039"/>
      <c r="Z5039"/>
    </row>
    <row r="5040" spans="1:26" x14ac:dyDescent="0.25">
      <c r="A5040"/>
      <c r="B5040"/>
      <c r="C5040"/>
      <c r="D5040"/>
      <c r="E5040"/>
      <c r="F5040"/>
      <c r="G5040"/>
      <c r="H5040"/>
      <c r="I5040"/>
      <c r="J5040"/>
      <c r="K5040"/>
      <c r="L5040"/>
      <c r="M5040"/>
      <c r="N5040"/>
      <c r="O5040"/>
      <c r="P5040"/>
      <c r="Q5040"/>
      <c r="R5040"/>
      <c r="S5040"/>
      <c r="T5040"/>
      <c r="U5040"/>
      <c r="V5040"/>
      <c r="W5040"/>
      <c r="X5040"/>
      <c r="Y5040"/>
      <c r="Z5040"/>
    </row>
    <row r="5041" spans="1:26" x14ac:dyDescent="0.25">
      <c r="A5041"/>
      <c r="B5041"/>
      <c r="C5041"/>
      <c r="D5041"/>
      <c r="E5041"/>
      <c r="F5041"/>
      <c r="G5041"/>
      <c r="H5041"/>
      <c r="I5041"/>
      <c r="J5041"/>
      <c r="K5041"/>
      <c r="L5041"/>
      <c r="M5041"/>
      <c r="N5041"/>
      <c r="O5041"/>
      <c r="P5041"/>
      <c r="Q5041"/>
      <c r="R5041"/>
      <c r="S5041"/>
      <c r="T5041"/>
      <c r="U5041"/>
      <c r="V5041"/>
      <c r="W5041"/>
      <c r="X5041"/>
      <c r="Y5041"/>
      <c r="Z5041"/>
    </row>
    <row r="5042" spans="1:26" x14ac:dyDescent="0.25">
      <c r="A5042"/>
      <c r="B5042"/>
      <c r="C5042"/>
      <c r="D5042"/>
      <c r="E5042"/>
      <c r="F5042"/>
      <c r="G5042"/>
      <c r="H5042"/>
      <c r="I5042"/>
      <c r="J5042"/>
      <c r="K5042"/>
      <c r="L5042"/>
      <c r="M5042"/>
      <c r="N5042"/>
      <c r="O5042"/>
      <c r="P5042"/>
      <c r="Q5042"/>
      <c r="R5042"/>
      <c r="S5042"/>
      <c r="T5042"/>
      <c r="U5042"/>
      <c r="V5042"/>
      <c r="W5042"/>
      <c r="X5042"/>
      <c r="Y5042"/>
      <c r="Z5042"/>
    </row>
    <row r="5043" spans="1:26" x14ac:dyDescent="0.25">
      <c r="A5043"/>
      <c r="B5043"/>
      <c r="C5043"/>
      <c r="D5043"/>
      <c r="E5043"/>
      <c r="F5043"/>
      <c r="G5043"/>
      <c r="H5043"/>
      <c r="I5043"/>
      <c r="J5043"/>
      <c r="K5043"/>
      <c r="L5043"/>
      <c r="M5043"/>
      <c r="N5043"/>
      <c r="O5043"/>
      <c r="P5043"/>
      <c r="Q5043"/>
      <c r="R5043"/>
      <c r="S5043"/>
      <c r="T5043"/>
      <c r="U5043"/>
      <c r="V5043"/>
      <c r="W5043"/>
      <c r="X5043"/>
      <c r="Y5043"/>
      <c r="Z5043"/>
    </row>
    <row r="5044" spans="1:26" x14ac:dyDescent="0.25">
      <c r="A5044"/>
      <c r="B5044"/>
      <c r="C5044"/>
      <c r="D5044"/>
      <c r="E5044"/>
      <c r="F5044"/>
      <c r="G5044"/>
      <c r="H5044"/>
      <c r="I5044"/>
      <c r="J5044"/>
      <c r="K5044"/>
      <c r="L5044"/>
      <c r="M5044"/>
      <c r="N5044"/>
      <c r="O5044"/>
      <c r="P5044"/>
      <c r="Q5044"/>
      <c r="R5044"/>
      <c r="S5044"/>
      <c r="T5044"/>
      <c r="U5044"/>
      <c r="V5044"/>
      <c r="W5044"/>
      <c r="X5044"/>
      <c r="Y5044"/>
      <c r="Z5044"/>
    </row>
    <row r="5045" spans="1:26" x14ac:dyDescent="0.25">
      <c r="A5045"/>
      <c r="B5045"/>
      <c r="C5045"/>
      <c r="D5045"/>
      <c r="E5045"/>
      <c r="F5045"/>
      <c r="G5045"/>
      <c r="H5045"/>
      <c r="I5045"/>
      <c r="J5045"/>
      <c r="K5045"/>
      <c r="L5045"/>
      <c r="M5045"/>
      <c r="N5045"/>
      <c r="O5045"/>
      <c r="P5045"/>
      <c r="Q5045"/>
      <c r="R5045"/>
      <c r="S5045"/>
      <c r="T5045"/>
      <c r="U5045"/>
      <c r="V5045"/>
      <c r="W5045"/>
      <c r="X5045"/>
      <c r="Y5045"/>
      <c r="Z5045"/>
    </row>
    <row r="5046" spans="1:26" x14ac:dyDescent="0.25">
      <c r="A5046"/>
      <c r="B5046"/>
      <c r="C5046"/>
      <c r="D5046"/>
      <c r="E5046"/>
      <c r="F5046"/>
      <c r="G5046"/>
      <c r="H5046"/>
      <c r="I5046"/>
      <c r="J5046"/>
      <c r="K5046"/>
      <c r="L5046"/>
      <c r="M5046"/>
      <c r="N5046"/>
      <c r="O5046"/>
      <c r="P5046"/>
      <c r="Q5046"/>
      <c r="R5046"/>
      <c r="S5046"/>
      <c r="T5046"/>
      <c r="U5046"/>
      <c r="V5046"/>
      <c r="W5046"/>
      <c r="X5046"/>
      <c r="Y5046"/>
      <c r="Z5046"/>
    </row>
    <row r="5047" spans="1:26" x14ac:dyDescent="0.25">
      <c r="A5047"/>
      <c r="B5047"/>
      <c r="C5047"/>
      <c r="D5047"/>
      <c r="E5047"/>
      <c r="F5047"/>
      <c r="G5047"/>
      <c r="H5047"/>
      <c r="I5047"/>
      <c r="J5047"/>
      <c r="K5047"/>
      <c r="L5047"/>
      <c r="M5047"/>
      <c r="N5047"/>
      <c r="O5047"/>
      <c r="P5047"/>
      <c r="Q5047"/>
      <c r="R5047"/>
      <c r="S5047"/>
      <c r="T5047"/>
      <c r="U5047"/>
      <c r="V5047"/>
      <c r="W5047"/>
      <c r="X5047"/>
      <c r="Y5047"/>
      <c r="Z5047"/>
    </row>
    <row r="5048" spans="1:26" x14ac:dyDescent="0.25">
      <c r="A5048"/>
      <c r="B5048"/>
      <c r="C5048"/>
      <c r="D5048"/>
      <c r="E5048"/>
      <c r="F5048"/>
      <c r="G5048"/>
      <c r="H5048"/>
      <c r="I5048"/>
      <c r="J5048"/>
      <c r="K5048"/>
      <c r="L5048"/>
      <c r="M5048"/>
      <c r="N5048"/>
      <c r="O5048"/>
      <c r="P5048"/>
      <c r="Q5048"/>
      <c r="R5048"/>
      <c r="S5048"/>
      <c r="T5048"/>
      <c r="U5048"/>
      <c r="V5048"/>
      <c r="W5048"/>
      <c r="X5048"/>
      <c r="Y5048"/>
      <c r="Z5048"/>
    </row>
    <row r="5049" spans="1:26" x14ac:dyDescent="0.25">
      <c r="A5049"/>
      <c r="B5049"/>
      <c r="C5049"/>
      <c r="D5049"/>
      <c r="E5049"/>
      <c r="F5049"/>
      <c r="G5049"/>
      <c r="H5049"/>
      <c r="I5049"/>
      <c r="J5049"/>
      <c r="K5049"/>
      <c r="L5049"/>
      <c r="M5049"/>
      <c r="N5049"/>
      <c r="O5049"/>
      <c r="P5049"/>
      <c r="Q5049"/>
      <c r="R5049"/>
      <c r="S5049"/>
      <c r="T5049"/>
      <c r="U5049"/>
      <c r="V5049"/>
      <c r="W5049"/>
      <c r="X5049"/>
      <c r="Y5049"/>
      <c r="Z5049"/>
    </row>
    <row r="5050" spans="1:26" x14ac:dyDescent="0.25">
      <c r="A5050"/>
      <c r="B5050"/>
      <c r="C5050"/>
      <c r="D5050"/>
      <c r="E5050"/>
      <c r="F5050"/>
      <c r="G5050"/>
      <c r="H5050"/>
      <c r="I5050"/>
      <c r="J5050"/>
      <c r="K5050"/>
      <c r="L5050"/>
      <c r="M5050"/>
      <c r="N5050"/>
      <c r="O5050"/>
      <c r="P5050"/>
      <c r="Q5050"/>
      <c r="R5050"/>
      <c r="S5050"/>
      <c r="T5050"/>
      <c r="U5050"/>
      <c r="V5050"/>
      <c r="W5050"/>
      <c r="X5050"/>
      <c r="Y5050"/>
      <c r="Z5050"/>
    </row>
    <row r="5051" spans="1:26" x14ac:dyDescent="0.25">
      <c r="A5051"/>
      <c r="B5051"/>
      <c r="C5051"/>
      <c r="D5051"/>
      <c r="E5051"/>
      <c r="F5051"/>
      <c r="G5051"/>
      <c r="H5051"/>
      <c r="I5051"/>
      <c r="J5051"/>
      <c r="K5051"/>
      <c r="L5051"/>
      <c r="M5051"/>
      <c r="N5051"/>
      <c r="O5051"/>
      <c r="P5051"/>
      <c r="Q5051"/>
      <c r="R5051"/>
      <c r="S5051"/>
      <c r="T5051"/>
      <c r="U5051"/>
      <c r="V5051"/>
      <c r="W5051"/>
      <c r="X5051"/>
      <c r="Y5051"/>
      <c r="Z5051"/>
    </row>
    <row r="5052" spans="1:26" x14ac:dyDescent="0.25">
      <c r="A5052"/>
      <c r="B5052"/>
      <c r="C5052"/>
      <c r="D5052"/>
      <c r="E5052"/>
      <c r="F5052"/>
      <c r="G5052"/>
      <c r="H5052"/>
      <c r="I5052"/>
      <c r="J5052"/>
      <c r="K5052"/>
      <c r="L5052"/>
      <c r="M5052"/>
      <c r="N5052"/>
      <c r="O5052"/>
      <c r="P5052"/>
      <c r="Q5052"/>
      <c r="R5052"/>
      <c r="S5052"/>
      <c r="T5052"/>
      <c r="U5052"/>
      <c r="V5052"/>
      <c r="W5052"/>
      <c r="X5052"/>
      <c r="Y5052"/>
      <c r="Z5052"/>
    </row>
    <row r="5053" spans="1:26" x14ac:dyDescent="0.25">
      <c r="A5053"/>
      <c r="B5053"/>
      <c r="C5053"/>
      <c r="D5053"/>
      <c r="E5053"/>
      <c r="F5053"/>
      <c r="G5053"/>
      <c r="H5053"/>
      <c r="I5053"/>
      <c r="J5053"/>
      <c r="K5053"/>
      <c r="L5053"/>
      <c r="M5053"/>
      <c r="N5053"/>
      <c r="O5053"/>
      <c r="P5053"/>
      <c r="Q5053"/>
      <c r="R5053"/>
      <c r="S5053"/>
      <c r="T5053"/>
      <c r="U5053"/>
      <c r="V5053"/>
      <c r="W5053"/>
      <c r="X5053"/>
      <c r="Y5053"/>
      <c r="Z5053"/>
    </row>
    <row r="5054" spans="1:26" x14ac:dyDescent="0.25">
      <c r="A5054"/>
      <c r="B5054"/>
      <c r="C5054"/>
      <c r="D5054"/>
      <c r="E5054"/>
      <c r="F5054"/>
      <c r="G5054"/>
      <c r="H5054"/>
      <c r="I5054"/>
      <c r="J5054"/>
      <c r="K5054"/>
      <c r="L5054"/>
      <c r="M5054"/>
      <c r="N5054"/>
      <c r="O5054"/>
      <c r="P5054"/>
      <c r="Q5054"/>
      <c r="R5054"/>
      <c r="S5054"/>
      <c r="T5054"/>
      <c r="U5054"/>
      <c r="V5054"/>
      <c r="W5054"/>
      <c r="X5054"/>
      <c r="Y5054"/>
      <c r="Z5054"/>
    </row>
    <row r="5055" spans="1:26" x14ac:dyDescent="0.25">
      <c r="A5055"/>
      <c r="B5055"/>
      <c r="C5055"/>
      <c r="D5055"/>
      <c r="E5055"/>
      <c r="F5055"/>
      <c r="G5055"/>
      <c r="H5055"/>
      <c r="I5055"/>
      <c r="J5055"/>
      <c r="K5055"/>
      <c r="L5055"/>
      <c r="M5055"/>
      <c r="N5055"/>
      <c r="O5055"/>
      <c r="P5055"/>
      <c r="Q5055"/>
      <c r="R5055"/>
      <c r="S5055"/>
      <c r="T5055"/>
      <c r="U5055"/>
      <c r="V5055"/>
      <c r="W5055"/>
      <c r="X5055"/>
      <c r="Y5055"/>
      <c r="Z5055"/>
    </row>
    <row r="5056" spans="1:26" x14ac:dyDescent="0.25">
      <c r="A5056"/>
      <c r="B5056"/>
      <c r="C5056"/>
      <c r="D5056"/>
      <c r="E5056"/>
      <c r="F5056"/>
      <c r="G5056"/>
      <c r="H5056"/>
      <c r="I5056"/>
      <c r="J5056"/>
      <c r="K5056"/>
      <c r="L5056"/>
      <c r="M5056"/>
      <c r="N5056"/>
      <c r="O5056"/>
      <c r="P5056"/>
      <c r="Q5056"/>
      <c r="R5056"/>
      <c r="S5056"/>
      <c r="T5056"/>
      <c r="U5056"/>
      <c r="V5056"/>
      <c r="W5056"/>
      <c r="X5056"/>
      <c r="Y5056"/>
      <c r="Z5056"/>
    </row>
    <row r="5057" spans="1:26" x14ac:dyDescent="0.25">
      <c r="A5057"/>
      <c r="B5057"/>
      <c r="C5057"/>
      <c r="D5057"/>
      <c r="E5057"/>
      <c r="F5057"/>
      <c r="G5057"/>
      <c r="H5057"/>
      <c r="I5057"/>
      <c r="J5057"/>
      <c r="K5057"/>
      <c r="L5057"/>
      <c r="M5057"/>
      <c r="N5057"/>
      <c r="O5057"/>
      <c r="P5057"/>
      <c r="Q5057"/>
      <c r="R5057"/>
      <c r="S5057"/>
      <c r="T5057"/>
      <c r="U5057"/>
      <c r="V5057"/>
      <c r="W5057"/>
      <c r="X5057"/>
      <c r="Y5057"/>
      <c r="Z5057"/>
    </row>
    <row r="5058" spans="1:26" x14ac:dyDescent="0.25">
      <c r="A5058"/>
      <c r="B5058"/>
      <c r="C5058"/>
      <c r="D5058"/>
      <c r="E5058"/>
      <c r="F5058"/>
      <c r="G5058"/>
      <c r="H5058"/>
      <c r="I5058"/>
      <c r="J5058"/>
      <c r="K5058"/>
      <c r="L5058"/>
      <c r="M5058"/>
      <c r="N5058"/>
      <c r="O5058"/>
      <c r="P5058"/>
      <c r="Q5058"/>
      <c r="R5058"/>
      <c r="S5058"/>
      <c r="T5058"/>
      <c r="U5058"/>
      <c r="V5058"/>
      <c r="W5058"/>
      <c r="X5058"/>
      <c r="Y5058"/>
      <c r="Z5058"/>
    </row>
    <row r="5059" spans="1:26" x14ac:dyDescent="0.25">
      <c r="A5059"/>
      <c r="B5059"/>
      <c r="C5059"/>
      <c r="D5059"/>
      <c r="E5059"/>
      <c r="F5059"/>
      <c r="G5059"/>
      <c r="H5059"/>
      <c r="I5059"/>
      <c r="J5059"/>
      <c r="K5059"/>
      <c r="L5059"/>
      <c r="M5059"/>
      <c r="N5059"/>
      <c r="O5059"/>
      <c r="P5059"/>
      <c r="Q5059"/>
      <c r="R5059"/>
      <c r="S5059"/>
      <c r="T5059"/>
      <c r="U5059"/>
      <c r="V5059"/>
      <c r="W5059"/>
      <c r="X5059"/>
      <c r="Y5059"/>
      <c r="Z5059"/>
    </row>
    <row r="5060" spans="1:26" x14ac:dyDescent="0.25">
      <c r="A5060"/>
      <c r="B5060"/>
      <c r="C5060"/>
      <c r="D5060"/>
      <c r="E5060"/>
      <c r="F5060"/>
      <c r="G5060"/>
      <c r="H5060"/>
      <c r="I5060"/>
      <c r="J5060"/>
      <c r="K5060"/>
      <c r="L5060"/>
      <c r="M5060"/>
      <c r="N5060"/>
      <c r="O5060"/>
      <c r="P5060"/>
      <c r="Q5060"/>
      <c r="R5060"/>
      <c r="S5060"/>
      <c r="T5060"/>
      <c r="U5060"/>
      <c r="V5060"/>
      <c r="W5060"/>
      <c r="X5060"/>
      <c r="Y5060"/>
      <c r="Z5060"/>
    </row>
    <row r="5061" spans="1:26" x14ac:dyDescent="0.25">
      <c r="A5061"/>
      <c r="B5061"/>
      <c r="C5061"/>
      <c r="D5061"/>
      <c r="E5061"/>
      <c r="F5061"/>
      <c r="G5061"/>
      <c r="H5061"/>
      <c r="I5061"/>
      <c r="J5061"/>
      <c r="K5061"/>
      <c r="L5061"/>
      <c r="M5061"/>
      <c r="N5061"/>
      <c r="O5061"/>
      <c r="P5061"/>
      <c r="Q5061"/>
      <c r="R5061"/>
      <c r="S5061"/>
      <c r="T5061"/>
      <c r="U5061"/>
      <c r="V5061"/>
      <c r="W5061"/>
      <c r="X5061"/>
      <c r="Y5061"/>
      <c r="Z5061"/>
    </row>
    <row r="5062" spans="1:26" x14ac:dyDescent="0.25">
      <c r="A5062"/>
      <c r="B5062"/>
      <c r="C5062"/>
      <c r="D5062"/>
      <c r="E5062"/>
      <c r="F5062"/>
      <c r="G5062"/>
      <c r="H5062"/>
      <c r="I5062"/>
      <c r="J5062"/>
      <c r="K5062"/>
      <c r="L5062"/>
      <c r="M5062"/>
      <c r="N5062"/>
      <c r="O5062"/>
      <c r="P5062"/>
      <c r="Q5062"/>
      <c r="R5062"/>
      <c r="S5062"/>
      <c r="T5062"/>
      <c r="U5062"/>
      <c r="V5062"/>
      <c r="W5062"/>
      <c r="X5062"/>
      <c r="Y5062"/>
      <c r="Z5062"/>
    </row>
    <row r="5063" spans="1:26" x14ac:dyDescent="0.25">
      <c r="A5063"/>
      <c r="B5063"/>
      <c r="C5063"/>
      <c r="D5063"/>
      <c r="E5063"/>
      <c r="F5063"/>
      <c r="G5063"/>
      <c r="H5063"/>
      <c r="I5063"/>
      <c r="J5063"/>
      <c r="K5063"/>
      <c r="L5063"/>
      <c r="M5063"/>
      <c r="N5063"/>
      <c r="O5063"/>
      <c r="P5063"/>
      <c r="Q5063"/>
      <c r="R5063"/>
      <c r="S5063"/>
      <c r="T5063"/>
      <c r="U5063"/>
      <c r="V5063"/>
      <c r="W5063"/>
      <c r="X5063"/>
      <c r="Y5063"/>
      <c r="Z5063"/>
    </row>
    <row r="5064" spans="1:26" x14ac:dyDescent="0.25">
      <c r="A5064"/>
      <c r="B5064"/>
      <c r="C5064"/>
      <c r="D5064"/>
      <c r="E5064"/>
      <c r="F5064"/>
      <c r="G5064"/>
      <c r="H5064"/>
      <c r="I5064"/>
      <c r="J5064"/>
      <c r="K5064"/>
      <c r="L5064"/>
      <c r="M5064"/>
      <c r="N5064"/>
      <c r="O5064"/>
      <c r="P5064"/>
      <c r="Q5064"/>
      <c r="R5064"/>
      <c r="S5064"/>
      <c r="T5064"/>
      <c r="U5064"/>
      <c r="V5064"/>
      <c r="W5064"/>
      <c r="X5064"/>
      <c r="Y5064"/>
      <c r="Z5064"/>
    </row>
    <row r="5065" spans="1:26" x14ac:dyDescent="0.25">
      <c r="A5065"/>
      <c r="B5065"/>
      <c r="C5065"/>
      <c r="D5065"/>
      <c r="E5065"/>
      <c r="F5065"/>
      <c r="G5065"/>
      <c r="H5065"/>
      <c r="I5065"/>
      <c r="J5065"/>
      <c r="K5065"/>
      <c r="L5065"/>
      <c r="M5065"/>
      <c r="N5065"/>
      <c r="O5065"/>
      <c r="P5065"/>
      <c r="Q5065"/>
      <c r="R5065"/>
      <c r="S5065"/>
      <c r="T5065"/>
      <c r="U5065"/>
      <c r="V5065"/>
      <c r="W5065"/>
      <c r="X5065"/>
      <c r="Y5065"/>
      <c r="Z5065"/>
    </row>
    <row r="5066" spans="1:26" x14ac:dyDescent="0.25">
      <c r="A5066"/>
      <c r="B5066"/>
      <c r="C5066"/>
      <c r="D5066"/>
      <c r="E5066"/>
      <c r="F5066"/>
      <c r="G5066"/>
      <c r="H5066"/>
      <c r="I5066"/>
      <c r="J5066"/>
      <c r="K5066"/>
      <c r="L5066"/>
      <c r="M5066"/>
      <c r="N5066"/>
      <c r="O5066"/>
      <c r="P5066"/>
      <c r="Q5066"/>
      <c r="R5066"/>
      <c r="S5066"/>
      <c r="T5066"/>
      <c r="U5066"/>
      <c r="V5066"/>
      <c r="W5066"/>
      <c r="X5066"/>
      <c r="Y5066"/>
      <c r="Z5066"/>
    </row>
    <row r="5067" spans="1:26" x14ac:dyDescent="0.25">
      <c r="A5067"/>
      <c r="B5067"/>
      <c r="C5067"/>
      <c r="D5067"/>
      <c r="E5067"/>
      <c r="F5067"/>
      <c r="G5067"/>
      <c r="H5067"/>
      <c r="I5067"/>
      <c r="J5067"/>
      <c r="K5067"/>
      <c r="L5067"/>
      <c r="M5067"/>
      <c r="N5067"/>
      <c r="O5067"/>
      <c r="P5067"/>
      <c r="Q5067"/>
      <c r="R5067"/>
      <c r="S5067"/>
      <c r="T5067"/>
      <c r="U5067"/>
      <c r="V5067"/>
      <c r="W5067"/>
      <c r="X5067"/>
      <c r="Y5067"/>
      <c r="Z5067"/>
    </row>
    <row r="5068" spans="1:26" x14ac:dyDescent="0.25">
      <c r="A5068"/>
      <c r="B5068"/>
      <c r="C5068"/>
      <c r="D5068"/>
      <c r="E5068"/>
      <c r="F5068"/>
      <c r="G5068"/>
      <c r="H5068"/>
      <c r="I5068"/>
      <c r="J5068"/>
      <c r="K5068"/>
      <c r="L5068"/>
      <c r="M5068"/>
      <c r="N5068"/>
      <c r="O5068"/>
      <c r="P5068"/>
      <c r="Q5068"/>
      <c r="R5068"/>
      <c r="S5068"/>
      <c r="T5068"/>
      <c r="U5068"/>
      <c r="V5068"/>
      <c r="W5068"/>
      <c r="X5068"/>
      <c r="Y5068"/>
      <c r="Z5068"/>
    </row>
    <row r="5069" spans="1:26" x14ac:dyDescent="0.25">
      <c r="A5069"/>
      <c r="B5069"/>
      <c r="C5069"/>
      <c r="D5069"/>
      <c r="E5069"/>
      <c r="F5069"/>
      <c r="G5069"/>
      <c r="H5069"/>
      <c r="I5069"/>
      <c r="J5069"/>
      <c r="K5069"/>
      <c r="L5069"/>
      <c r="M5069"/>
      <c r="N5069"/>
      <c r="O5069"/>
      <c r="P5069"/>
      <c r="Q5069"/>
      <c r="R5069"/>
      <c r="S5069"/>
      <c r="T5069"/>
      <c r="U5069"/>
      <c r="V5069"/>
      <c r="W5069"/>
      <c r="X5069"/>
      <c r="Y5069"/>
      <c r="Z5069"/>
    </row>
    <row r="5070" spans="1:26" x14ac:dyDescent="0.25">
      <c r="A5070"/>
      <c r="B5070"/>
      <c r="C5070"/>
      <c r="D5070"/>
      <c r="E5070"/>
      <c r="F5070"/>
      <c r="G5070"/>
      <c r="H5070"/>
      <c r="I5070"/>
      <c r="J5070"/>
      <c r="K5070"/>
      <c r="L5070"/>
      <c r="M5070"/>
      <c r="N5070"/>
      <c r="O5070"/>
      <c r="P5070"/>
      <c r="Q5070"/>
      <c r="R5070"/>
      <c r="S5070"/>
      <c r="T5070"/>
      <c r="U5070"/>
      <c r="V5070"/>
      <c r="W5070"/>
      <c r="X5070"/>
      <c r="Y5070"/>
      <c r="Z5070"/>
    </row>
    <row r="5071" spans="1:26" x14ac:dyDescent="0.25">
      <c r="A5071"/>
      <c r="B5071"/>
      <c r="C5071"/>
      <c r="D5071"/>
      <c r="E5071"/>
      <c r="F5071"/>
      <c r="G5071"/>
      <c r="H5071"/>
      <c r="I5071"/>
      <c r="J5071"/>
      <c r="K5071"/>
      <c r="L5071"/>
      <c r="M5071"/>
      <c r="N5071"/>
      <c r="O5071"/>
      <c r="P5071"/>
      <c r="Q5071"/>
      <c r="R5071"/>
      <c r="S5071"/>
      <c r="T5071"/>
      <c r="U5071"/>
      <c r="V5071"/>
      <c r="W5071"/>
      <c r="X5071"/>
      <c r="Y5071"/>
      <c r="Z5071"/>
    </row>
    <row r="5072" spans="1:26" x14ac:dyDescent="0.25">
      <c r="A5072"/>
      <c r="B5072"/>
      <c r="C5072"/>
      <c r="D5072"/>
      <c r="E5072"/>
      <c r="F5072"/>
      <c r="G5072"/>
      <c r="H5072"/>
      <c r="I5072"/>
      <c r="J5072"/>
      <c r="K5072"/>
      <c r="L5072"/>
      <c r="M5072"/>
      <c r="N5072"/>
      <c r="O5072"/>
      <c r="P5072"/>
      <c r="Q5072"/>
      <c r="R5072"/>
      <c r="S5072"/>
      <c r="T5072"/>
      <c r="U5072"/>
      <c r="V5072"/>
      <c r="W5072"/>
      <c r="X5072"/>
      <c r="Y5072"/>
      <c r="Z5072"/>
    </row>
    <row r="5073" spans="1:26" x14ac:dyDescent="0.25">
      <c r="A5073"/>
      <c r="B5073"/>
      <c r="C5073"/>
      <c r="D5073"/>
      <c r="E5073"/>
      <c r="F5073"/>
      <c r="G5073"/>
      <c r="H5073"/>
      <c r="I5073"/>
      <c r="J5073"/>
      <c r="K5073"/>
      <c r="L5073"/>
      <c r="M5073"/>
      <c r="N5073"/>
      <c r="O5073"/>
      <c r="P5073"/>
      <c r="Q5073"/>
      <c r="R5073"/>
      <c r="S5073"/>
      <c r="T5073"/>
      <c r="U5073"/>
      <c r="V5073"/>
      <c r="W5073"/>
      <c r="X5073"/>
      <c r="Y5073"/>
      <c r="Z5073"/>
    </row>
    <row r="5074" spans="1:26" x14ac:dyDescent="0.25">
      <c r="A5074"/>
      <c r="B5074"/>
      <c r="C5074"/>
      <c r="D5074"/>
      <c r="E5074"/>
      <c r="F5074"/>
      <c r="G5074"/>
      <c r="H5074"/>
      <c r="I5074"/>
      <c r="J5074"/>
      <c r="K5074"/>
      <c r="L5074"/>
      <c r="M5074"/>
      <c r="N5074"/>
      <c r="O5074"/>
      <c r="P5074"/>
      <c r="Q5074"/>
      <c r="R5074"/>
      <c r="S5074"/>
      <c r="T5074"/>
      <c r="U5074"/>
      <c r="V5074"/>
      <c r="W5074"/>
      <c r="X5074"/>
      <c r="Y5074"/>
      <c r="Z5074"/>
    </row>
    <row r="5075" spans="1:26" x14ac:dyDescent="0.25">
      <c r="A5075"/>
      <c r="B5075"/>
      <c r="C5075"/>
      <c r="D5075"/>
      <c r="E5075"/>
      <c r="F5075"/>
      <c r="G5075"/>
      <c r="H5075"/>
      <c r="I5075"/>
      <c r="J5075"/>
      <c r="K5075"/>
      <c r="L5075"/>
      <c r="M5075"/>
      <c r="N5075"/>
      <c r="O5075"/>
      <c r="P5075"/>
      <c r="Q5075"/>
      <c r="R5075"/>
      <c r="S5075"/>
      <c r="T5075"/>
      <c r="U5075"/>
      <c r="V5075"/>
      <c r="W5075"/>
      <c r="X5075"/>
      <c r="Y5075"/>
      <c r="Z5075"/>
    </row>
    <row r="5076" spans="1:26" x14ac:dyDescent="0.25">
      <c r="A5076"/>
      <c r="B5076"/>
      <c r="C5076"/>
      <c r="D5076"/>
      <c r="E5076"/>
      <c r="F5076"/>
      <c r="G5076"/>
      <c r="H5076"/>
      <c r="I5076"/>
      <c r="J5076"/>
      <c r="K5076"/>
      <c r="L5076"/>
      <c r="M5076"/>
      <c r="N5076"/>
      <c r="O5076"/>
      <c r="P5076"/>
      <c r="Q5076"/>
      <c r="R5076"/>
      <c r="S5076"/>
      <c r="T5076"/>
      <c r="U5076"/>
      <c r="V5076"/>
      <c r="W5076"/>
      <c r="X5076"/>
      <c r="Y5076"/>
      <c r="Z5076"/>
    </row>
    <row r="5077" spans="1:26" x14ac:dyDescent="0.25">
      <c r="A5077"/>
      <c r="B5077"/>
      <c r="C5077"/>
      <c r="D5077"/>
      <c r="E5077"/>
      <c r="F5077"/>
      <c r="G5077"/>
      <c r="H5077"/>
      <c r="I5077"/>
      <c r="J5077"/>
      <c r="K5077"/>
      <c r="L5077"/>
      <c r="M5077"/>
      <c r="N5077"/>
      <c r="O5077"/>
      <c r="P5077"/>
      <c r="Q5077"/>
      <c r="R5077"/>
      <c r="S5077"/>
      <c r="T5077"/>
      <c r="U5077"/>
      <c r="V5077"/>
      <c r="W5077"/>
      <c r="X5077"/>
      <c r="Y5077"/>
      <c r="Z5077"/>
    </row>
    <row r="5078" spans="1:26" x14ac:dyDescent="0.25">
      <c r="A5078"/>
      <c r="B5078"/>
      <c r="C5078"/>
      <c r="D5078"/>
      <c r="E5078"/>
      <c r="F5078"/>
      <c r="G5078"/>
      <c r="H5078"/>
      <c r="I5078"/>
      <c r="J5078"/>
      <c r="K5078"/>
      <c r="L5078"/>
      <c r="M5078"/>
      <c r="N5078"/>
      <c r="O5078"/>
      <c r="P5078"/>
      <c r="Q5078"/>
      <c r="R5078"/>
      <c r="S5078"/>
      <c r="T5078"/>
      <c r="U5078"/>
      <c r="V5078"/>
      <c r="W5078"/>
      <c r="X5078"/>
      <c r="Y5078"/>
      <c r="Z5078"/>
    </row>
    <row r="5079" spans="1:26" x14ac:dyDescent="0.25">
      <c r="A5079"/>
      <c r="B5079"/>
      <c r="C5079"/>
      <c r="D5079"/>
      <c r="E5079"/>
      <c r="F5079"/>
      <c r="G5079"/>
      <c r="H5079"/>
      <c r="I5079"/>
      <c r="J5079"/>
      <c r="K5079"/>
      <c r="L5079"/>
      <c r="M5079"/>
      <c r="N5079"/>
      <c r="O5079"/>
      <c r="P5079"/>
      <c r="Q5079"/>
      <c r="R5079"/>
      <c r="S5079"/>
      <c r="T5079"/>
      <c r="U5079"/>
      <c r="V5079"/>
      <c r="W5079"/>
      <c r="X5079"/>
      <c r="Y5079"/>
      <c r="Z5079"/>
    </row>
    <row r="5080" spans="1:26" x14ac:dyDescent="0.25">
      <c r="A5080"/>
      <c r="B5080"/>
      <c r="C5080"/>
      <c r="D5080"/>
      <c r="E5080"/>
      <c r="F5080"/>
      <c r="G5080"/>
      <c r="H5080"/>
      <c r="I5080"/>
      <c r="J5080"/>
      <c r="K5080"/>
      <c r="L5080"/>
      <c r="M5080"/>
      <c r="N5080"/>
      <c r="O5080"/>
      <c r="P5080"/>
      <c r="Q5080"/>
      <c r="R5080"/>
      <c r="S5080"/>
      <c r="T5080"/>
      <c r="U5080"/>
      <c r="V5080"/>
      <c r="W5080"/>
      <c r="X5080"/>
      <c r="Y5080"/>
      <c r="Z5080"/>
    </row>
    <row r="5081" spans="1:26" x14ac:dyDescent="0.25">
      <c r="A5081"/>
      <c r="B5081"/>
      <c r="C5081"/>
      <c r="D5081"/>
      <c r="E5081"/>
      <c r="F5081"/>
      <c r="G5081"/>
      <c r="H5081"/>
      <c r="I5081"/>
      <c r="J5081"/>
      <c r="K5081"/>
      <c r="L5081"/>
      <c r="M5081"/>
      <c r="N5081"/>
      <c r="O5081"/>
      <c r="P5081"/>
      <c r="Q5081"/>
      <c r="R5081"/>
      <c r="S5081"/>
      <c r="T5081"/>
      <c r="U5081"/>
      <c r="V5081"/>
      <c r="W5081"/>
      <c r="X5081"/>
      <c r="Y5081"/>
      <c r="Z5081"/>
    </row>
    <row r="5082" spans="1:26" x14ac:dyDescent="0.25">
      <c r="A5082"/>
      <c r="B5082"/>
      <c r="C5082"/>
      <c r="D5082"/>
      <c r="E5082"/>
      <c r="F5082"/>
      <c r="G5082"/>
      <c r="H5082"/>
      <c r="I5082"/>
      <c r="J5082"/>
      <c r="K5082"/>
      <c r="L5082"/>
      <c r="M5082"/>
      <c r="N5082"/>
      <c r="O5082"/>
      <c r="P5082"/>
      <c r="Q5082"/>
      <c r="R5082"/>
      <c r="S5082"/>
      <c r="T5082"/>
      <c r="U5082"/>
      <c r="V5082"/>
      <c r="W5082"/>
      <c r="X5082"/>
      <c r="Y5082"/>
      <c r="Z5082"/>
    </row>
    <row r="5083" spans="1:26" x14ac:dyDescent="0.25">
      <c r="A5083"/>
      <c r="B5083"/>
      <c r="C5083"/>
      <c r="D5083"/>
      <c r="E5083"/>
      <c r="F5083"/>
      <c r="G5083"/>
      <c r="H5083"/>
      <c r="I5083"/>
      <c r="J5083"/>
      <c r="K5083"/>
      <c r="L5083"/>
      <c r="M5083"/>
      <c r="N5083"/>
      <c r="O5083"/>
      <c r="P5083"/>
      <c r="Q5083"/>
      <c r="R5083"/>
      <c r="S5083"/>
      <c r="T5083"/>
      <c r="U5083"/>
      <c r="V5083"/>
      <c r="W5083"/>
      <c r="X5083"/>
      <c r="Y5083"/>
      <c r="Z5083"/>
    </row>
    <row r="5084" spans="1:26" x14ac:dyDescent="0.25">
      <c r="A5084"/>
      <c r="B5084"/>
      <c r="C5084"/>
      <c r="D5084"/>
      <c r="E5084"/>
      <c r="F5084"/>
      <c r="G5084"/>
      <c r="H5084"/>
      <c r="I5084"/>
      <c r="J5084"/>
      <c r="K5084"/>
      <c r="L5084"/>
      <c r="M5084"/>
      <c r="N5084"/>
      <c r="O5084"/>
      <c r="P5084"/>
      <c r="Q5084"/>
      <c r="R5084"/>
      <c r="S5084"/>
      <c r="T5084"/>
      <c r="U5084"/>
      <c r="V5084"/>
      <c r="W5084"/>
      <c r="X5084"/>
      <c r="Y5084"/>
      <c r="Z5084"/>
    </row>
    <row r="5085" spans="1:26" x14ac:dyDescent="0.25">
      <c r="A5085"/>
      <c r="B5085"/>
      <c r="C5085"/>
      <c r="D5085"/>
      <c r="E5085"/>
      <c r="F5085"/>
      <c r="G5085"/>
      <c r="H5085"/>
      <c r="I5085"/>
      <c r="J5085"/>
      <c r="K5085"/>
      <c r="L5085"/>
      <c r="M5085"/>
      <c r="N5085"/>
      <c r="O5085"/>
      <c r="P5085"/>
      <c r="Q5085"/>
      <c r="R5085"/>
      <c r="S5085"/>
      <c r="T5085"/>
      <c r="U5085"/>
      <c r="V5085"/>
      <c r="W5085"/>
      <c r="X5085"/>
      <c r="Y5085"/>
      <c r="Z5085"/>
    </row>
    <row r="5086" spans="1:26" x14ac:dyDescent="0.25">
      <c r="A5086"/>
      <c r="B5086"/>
      <c r="C5086"/>
      <c r="D5086"/>
      <c r="E5086"/>
      <c r="F5086"/>
      <c r="G5086"/>
      <c r="H5086"/>
      <c r="I5086"/>
      <c r="J5086"/>
      <c r="K5086"/>
      <c r="L5086"/>
      <c r="M5086"/>
      <c r="N5086"/>
      <c r="O5086"/>
      <c r="P5086"/>
      <c r="Q5086"/>
      <c r="R5086"/>
      <c r="S5086"/>
      <c r="T5086"/>
      <c r="U5086"/>
      <c r="V5086"/>
      <c r="W5086"/>
      <c r="X5086"/>
      <c r="Y5086"/>
      <c r="Z5086"/>
    </row>
    <row r="5087" spans="1:26" x14ac:dyDescent="0.25">
      <c r="A5087"/>
      <c r="B5087"/>
      <c r="C5087"/>
      <c r="D5087"/>
      <c r="E5087"/>
      <c r="F5087"/>
      <c r="G5087"/>
      <c r="H5087"/>
      <c r="I5087"/>
      <c r="J5087"/>
      <c r="K5087"/>
      <c r="L5087"/>
      <c r="M5087"/>
      <c r="N5087"/>
      <c r="O5087"/>
      <c r="P5087"/>
      <c r="Q5087"/>
      <c r="R5087"/>
      <c r="S5087"/>
      <c r="T5087"/>
      <c r="U5087"/>
      <c r="V5087"/>
      <c r="W5087"/>
      <c r="X5087"/>
      <c r="Y5087"/>
      <c r="Z5087"/>
    </row>
    <row r="5088" spans="1:26" x14ac:dyDescent="0.25">
      <c r="A5088"/>
      <c r="B5088"/>
      <c r="C5088"/>
      <c r="D5088"/>
      <c r="E5088"/>
      <c r="F5088"/>
      <c r="G5088"/>
      <c r="H5088"/>
      <c r="I5088"/>
      <c r="J5088"/>
      <c r="K5088"/>
      <c r="L5088"/>
      <c r="M5088"/>
      <c r="N5088"/>
      <c r="O5088"/>
      <c r="P5088"/>
      <c r="Q5088"/>
      <c r="R5088"/>
      <c r="S5088"/>
      <c r="T5088"/>
      <c r="U5088"/>
      <c r="V5088"/>
      <c r="W5088"/>
      <c r="X5088"/>
      <c r="Y5088"/>
      <c r="Z5088"/>
    </row>
    <row r="5089" spans="1:26" x14ac:dyDescent="0.25">
      <c r="A5089"/>
      <c r="B5089"/>
      <c r="C5089"/>
      <c r="D5089"/>
      <c r="E5089"/>
      <c r="F5089"/>
      <c r="G5089"/>
      <c r="H5089"/>
      <c r="I5089"/>
      <c r="J5089"/>
      <c r="K5089"/>
      <c r="L5089"/>
      <c r="M5089"/>
      <c r="N5089"/>
      <c r="O5089"/>
      <c r="P5089"/>
      <c r="Q5089"/>
      <c r="R5089"/>
      <c r="S5089"/>
      <c r="T5089"/>
      <c r="U5089"/>
      <c r="V5089"/>
      <c r="W5089"/>
      <c r="X5089"/>
      <c r="Y5089"/>
      <c r="Z5089"/>
    </row>
    <row r="5090" spans="1:26" x14ac:dyDescent="0.25">
      <c r="A5090"/>
      <c r="B5090"/>
      <c r="C5090"/>
      <c r="D5090"/>
      <c r="E5090"/>
      <c r="F5090"/>
      <c r="G5090"/>
      <c r="H5090"/>
      <c r="I5090"/>
      <c r="J5090"/>
      <c r="K5090"/>
      <c r="L5090"/>
      <c r="M5090"/>
      <c r="N5090"/>
      <c r="O5090"/>
      <c r="P5090"/>
      <c r="Q5090"/>
      <c r="R5090"/>
      <c r="S5090"/>
      <c r="T5090"/>
      <c r="U5090"/>
      <c r="V5090"/>
      <c r="W5090"/>
      <c r="X5090"/>
      <c r="Y5090"/>
      <c r="Z5090"/>
    </row>
    <row r="5091" spans="1:26" x14ac:dyDescent="0.25">
      <c r="A5091"/>
      <c r="B5091"/>
      <c r="C5091"/>
      <c r="D5091"/>
      <c r="E5091"/>
      <c r="F5091"/>
      <c r="G5091"/>
      <c r="H5091"/>
      <c r="I5091"/>
      <c r="J5091"/>
      <c r="K5091"/>
      <c r="L5091"/>
      <c r="M5091"/>
      <c r="N5091"/>
      <c r="O5091"/>
      <c r="P5091"/>
      <c r="Q5091"/>
      <c r="R5091"/>
      <c r="S5091"/>
      <c r="T5091"/>
      <c r="U5091"/>
      <c r="V5091"/>
      <c r="W5091"/>
      <c r="X5091"/>
      <c r="Y5091"/>
      <c r="Z5091"/>
    </row>
    <row r="5092" spans="1:26" x14ac:dyDescent="0.25">
      <c r="A5092"/>
      <c r="B5092"/>
      <c r="C5092"/>
      <c r="D5092"/>
      <c r="E5092"/>
      <c r="F5092"/>
      <c r="G5092"/>
      <c r="H5092"/>
      <c r="I5092"/>
      <c r="J5092"/>
      <c r="K5092"/>
      <c r="L5092"/>
      <c r="M5092"/>
      <c r="N5092"/>
      <c r="O5092"/>
      <c r="P5092"/>
      <c r="Q5092"/>
      <c r="R5092"/>
      <c r="S5092"/>
      <c r="T5092"/>
      <c r="U5092"/>
      <c r="V5092"/>
      <c r="W5092"/>
      <c r="X5092"/>
      <c r="Y5092"/>
      <c r="Z5092"/>
    </row>
    <row r="5093" spans="1:26" x14ac:dyDescent="0.25">
      <c r="A5093"/>
      <c r="B5093"/>
      <c r="C5093"/>
      <c r="D5093"/>
      <c r="E5093"/>
      <c r="F5093"/>
      <c r="G5093"/>
      <c r="H5093"/>
      <c r="I5093"/>
      <c r="J5093"/>
      <c r="K5093"/>
      <c r="L5093"/>
      <c r="M5093"/>
      <c r="N5093"/>
      <c r="O5093"/>
      <c r="P5093"/>
      <c r="Q5093"/>
      <c r="R5093"/>
      <c r="S5093"/>
      <c r="T5093"/>
      <c r="U5093"/>
      <c r="V5093"/>
      <c r="W5093"/>
      <c r="X5093"/>
      <c r="Y5093"/>
      <c r="Z5093"/>
    </row>
    <row r="5094" spans="1:26" x14ac:dyDescent="0.25">
      <c r="A5094"/>
      <c r="B5094"/>
      <c r="C5094"/>
      <c r="D5094"/>
      <c r="E5094"/>
      <c r="F5094"/>
      <c r="G5094"/>
      <c r="H5094"/>
      <c r="I5094"/>
      <c r="J5094"/>
      <c r="K5094"/>
      <c r="L5094"/>
      <c r="M5094"/>
      <c r="N5094"/>
      <c r="O5094"/>
      <c r="P5094"/>
      <c r="Q5094"/>
      <c r="R5094"/>
      <c r="S5094"/>
      <c r="T5094"/>
      <c r="U5094"/>
      <c r="V5094"/>
      <c r="W5094"/>
      <c r="X5094"/>
      <c r="Y5094"/>
      <c r="Z5094"/>
    </row>
    <row r="5095" spans="1:26" x14ac:dyDescent="0.25">
      <c r="A5095"/>
      <c r="B5095"/>
      <c r="C5095"/>
      <c r="D5095"/>
      <c r="E5095"/>
      <c r="F5095"/>
      <c r="G5095"/>
      <c r="H5095"/>
      <c r="I5095"/>
      <c r="J5095"/>
      <c r="K5095"/>
      <c r="L5095"/>
      <c r="M5095"/>
      <c r="N5095"/>
      <c r="O5095"/>
      <c r="P5095"/>
      <c r="Q5095"/>
      <c r="R5095"/>
      <c r="S5095"/>
      <c r="T5095"/>
      <c r="U5095"/>
      <c r="V5095"/>
      <c r="W5095"/>
      <c r="X5095"/>
      <c r="Y5095"/>
      <c r="Z5095"/>
    </row>
    <row r="5096" spans="1:26" x14ac:dyDescent="0.25">
      <c r="A5096"/>
      <c r="B5096"/>
      <c r="C5096"/>
      <c r="D5096"/>
      <c r="E5096"/>
      <c r="F5096"/>
      <c r="G5096"/>
      <c r="H5096"/>
      <c r="I5096"/>
      <c r="J5096"/>
      <c r="K5096"/>
      <c r="L5096"/>
      <c r="M5096"/>
      <c r="N5096"/>
      <c r="O5096"/>
      <c r="P5096"/>
      <c r="Q5096"/>
      <c r="R5096"/>
      <c r="S5096"/>
      <c r="T5096"/>
      <c r="U5096"/>
      <c r="V5096"/>
      <c r="W5096"/>
      <c r="X5096"/>
      <c r="Y5096"/>
      <c r="Z5096"/>
    </row>
    <row r="5097" spans="1:26" x14ac:dyDescent="0.25">
      <c r="A5097"/>
      <c r="B5097"/>
      <c r="C5097"/>
      <c r="D5097"/>
      <c r="E5097"/>
      <c r="F5097"/>
      <c r="G5097"/>
      <c r="H5097"/>
      <c r="I5097"/>
      <c r="J5097"/>
      <c r="K5097"/>
      <c r="L5097"/>
      <c r="M5097"/>
      <c r="N5097"/>
      <c r="O5097"/>
      <c r="P5097"/>
      <c r="Q5097"/>
      <c r="R5097"/>
      <c r="S5097"/>
      <c r="T5097"/>
      <c r="U5097"/>
      <c r="V5097"/>
      <c r="W5097"/>
      <c r="X5097"/>
      <c r="Y5097"/>
      <c r="Z5097"/>
    </row>
    <row r="5098" spans="1:26" x14ac:dyDescent="0.25">
      <c r="A5098"/>
      <c r="B5098"/>
      <c r="C5098"/>
      <c r="D5098"/>
      <c r="E5098"/>
      <c r="F5098"/>
      <c r="G5098"/>
      <c r="H5098"/>
      <c r="I5098"/>
      <c r="J5098"/>
      <c r="K5098"/>
      <c r="L5098"/>
      <c r="M5098"/>
      <c r="N5098"/>
      <c r="O5098"/>
      <c r="P5098"/>
      <c r="Q5098"/>
      <c r="R5098"/>
      <c r="S5098"/>
      <c r="T5098"/>
      <c r="U5098"/>
      <c r="V5098"/>
      <c r="W5098"/>
      <c r="X5098"/>
      <c r="Y5098"/>
      <c r="Z5098"/>
    </row>
    <row r="5099" spans="1:26" x14ac:dyDescent="0.25">
      <c r="A5099"/>
      <c r="B5099"/>
      <c r="C5099"/>
      <c r="D5099"/>
      <c r="E5099"/>
      <c r="F5099"/>
      <c r="G5099"/>
      <c r="H5099"/>
      <c r="I5099"/>
      <c r="J5099"/>
      <c r="K5099"/>
      <c r="L5099"/>
      <c r="M5099"/>
      <c r="N5099"/>
      <c r="O5099"/>
      <c r="P5099"/>
      <c r="Q5099"/>
      <c r="R5099"/>
      <c r="S5099"/>
      <c r="T5099"/>
      <c r="U5099"/>
      <c r="V5099"/>
      <c r="W5099"/>
      <c r="X5099"/>
      <c r="Y5099"/>
      <c r="Z5099"/>
    </row>
    <row r="5100" spans="1:26" x14ac:dyDescent="0.25">
      <c r="A5100"/>
      <c r="B5100"/>
      <c r="C5100"/>
      <c r="D5100"/>
      <c r="E5100"/>
      <c r="F5100"/>
      <c r="G5100"/>
      <c r="H5100"/>
      <c r="I5100"/>
      <c r="J5100"/>
      <c r="K5100"/>
      <c r="L5100"/>
      <c r="M5100"/>
      <c r="N5100"/>
      <c r="O5100"/>
      <c r="P5100"/>
      <c r="Q5100"/>
      <c r="R5100"/>
      <c r="S5100"/>
      <c r="T5100"/>
      <c r="U5100"/>
      <c r="V5100"/>
      <c r="W5100"/>
      <c r="X5100"/>
      <c r="Y5100"/>
      <c r="Z5100"/>
    </row>
    <row r="5101" spans="1:26" x14ac:dyDescent="0.25">
      <c r="A5101"/>
      <c r="B5101"/>
      <c r="C5101"/>
      <c r="D5101"/>
      <c r="E5101"/>
      <c r="F5101"/>
      <c r="G5101"/>
      <c r="H5101"/>
      <c r="I5101"/>
      <c r="J5101"/>
      <c r="K5101"/>
      <c r="L5101"/>
      <c r="M5101"/>
      <c r="N5101"/>
      <c r="O5101"/>
      <c r="P5101"/>
      <c r="Q5101"/>
      <c r="R5101"/>
      <c r="S5101"/>
      <c r="T5101"/>
      <c r="U5101"/>
      <c r="V5101"/>
      <c r="W5101"/>
      <c r="X5101"/>
      <c r="Y5101"/>
      <c r="Z5101"/>
    </row>
    <row r="5102" spans="1:26" x14ac:dyDescent="0.25">
      <c r="A5102"/>
      <c r="B5102"/>
      <c r="C5102"/>
      <c r="D5102"/>
      <c r="E5102"/>
      <c r="F5102"/>
      <c r="G5102"/>
      <c r="H5102"/>
      <c r="I5102"/>
      <c r="J5102"/>
      <c r="K5102"/>
      <c r="L5102"/>
      <c r="M5102"/>
      <c r="N5102"/>
      <c r="O5102"/>
      <c r="P5102"/>
      <c r="Q5102"/>
      <c r="R5102"/>
      <c r="S5102"/>
      <c r="T5102"/>
      <c r="U5102"/>
      <c r="V5102"/>
      <c r="W5102"/>
      <c r="X5102"/>
      <c r="Y5102"/>
      <c r="Z5102"/>
    </row>
    <row r="5103" spans="1:26" x14ac:dyDescent="0.25">
      <c r="A5103"/>
      <c r="B5103"/>
      <c r="C5103"/>
      <c r="D5103"/>
      <c r="E5103"/>
      <c r="F5103"/>
      <c r="G5103"/>
      <c r="H5103"/>
      <c r="I5103"/>
      <c r="J5103"/>
      <c r="K5103"/>
      <c r="L5103"/>
      <c r="M5103"/>
      <c r="N5103"/>
      <c r="O5103"/>
      <c r="P5103"/>
      <c r="Q5103"/>
      <c r="R5103"/>
      <c r="S5103"/>
      <c r="T5103"/>
      <c r="U5103"/>
      <c r="V5103"/>
      <c r="W5103"/>
      <c r="X5103"/>
      <c r="Y5103"/>
      <c r="Z5103"/>
    </row>
    <row r="5104" spans="1:26" x14ac:dyDescent="0.25">
      <c r="A5104"/>
      <c r="B5104"/>
      <c r="C5104"/>
      <c r="D5104"/>
      <c r="E5104"/>
      <c r="F5104"/>
      <c r="G5104"/>
      <c r="H5104"/>
      <c r="I5104"/>
      <c r="J5104"/>
      <c r="K5104"/>
      <c r="L5104"/>
      <c r="M5104"/>
      <c r="N5104"/>
      <c r="O5104"/>
      <c r="P5104"/>
      <c r="Q5104"/>
      <c r="R5104"/>
      <c r="S5104"/>
      <c r="T5104"/>
      <c r="U5104"/>
      <c r="V5104"/>
      <c r="W5104"/>
      <c r="X5104"/>
      <c r="Y5104"/>
      <c r="Z5104"/>
    </row>
    <row r="5105" spans="1:26" x14ac:dyDescent="0.25">
      <c r="A5105"/>
      <c r="B5105"/>
      <c r="C5105"/>
      <c r="D5105"/>
      <c r="E5105"/>
      <c r="F5105"/>
      <c r="G5105"/>
      <c r="H5105"/>
      <c r="I5105"/>
      <c r="J5105"/>
      <c r="K5105"/>
      <c r="L5105"/>
      <c r="M5105"/>
      <c r="N5105"/>
      <c r="O5105"/>
      <c r="P5105"/>
      <c r="Q5105"/>
      <c r="R5105"/>
      <c r="S5105"/>
      <c r="T5105"/>
      <c r="U5105"/>
      <c r="V5105"/>
      <c r="W5105"/>
      <c r="X5105"/>
      <c r="Y5105"/>
      <c r="Z5105"/>
    </row>
    <row r="5106" spans="1:26" x14ac:dyDescent="0.25">
      <c r="A5106"/>
      <c r="B5106"/>
      <c r="C5106"/>
      <c r="D5106"/>
      <c r="E5106"/>
      <c r="F5106"/>
      <c r="G5106"/>
      <c r="H5106"/>
      <c r="I5106"/>
      <c r="J5106"/>
      <c r="K5106"/>
      <c r="L5106"/>
      <c r="M5106"/>
      <c r="N5106"/>
      <c r="O5106"/>
      <c r="P5106"/>
      <c r="Q5106"/>
      <c r="R5106"/>
      <c r="S5106"/>
      <c r="T5106"/>
      <c r="U5106"/>
      <c r="V5106"/>
      <c r="W5106"/>
      <c r="X5106"/>
      <c r="Y5106"/>
      <c r="Z5106"/>
    </row>
    <row r="5107" spans="1:26" x14ac:dyDescent="0.25">
      <c r="A5107"/>
      <c r="B5107"/>
      <c r="C5107"/>
      <c r="D5107"/>
      <c r="E5107"/>
      <c r="F5107"/>
      <c r="G5107"/>
      <c r="H5107"/>
      <c r="I5107"/>
      <c r="J5107"/>
      <c r="K5107"/>
      <c r="L5107"/>
      <c r="M5107"/>
      <c r="N5107"/>
      <c r="O5107"/>
      <c r="P5107"/>
      <c r="Q5107"/>
      <c r="R5107"/>
      <c r="S5107"/>
      <c r="T5107"/>
      <c r="U5107"/>
      <c r="V5107"/>
      <c r="W5107"/>
      <c r="X5107"/>
      <c r="Y5107"/>
      <c r="Z5107"/>
    </row>
    <row r="5108" spans="1:26" x14ac:dyDescent="0.25">
      <c r="A5108"/>
      <c r="B5108"/>
      <c r="C5108"/>
      <c r="D5108"/>
      <c r="E5108"/>
      <c r="F5108"/>
      <c r="G5108"/>
      <c r="H5108"/>
      <c r="I5108"/>
      <c r="J5108"/>
      <c r="K5108"/>
      <c r="L5108"/>
      <c r="M5108"/>
      <c r="N5108"/>
      <c r="O5108"/>
      <c r="P5108"/>
      <c r="Q5108"/>
      <c r="R5108"/>
      <c r="S5108"/>
      <c r="T5108"/>
      <c r="U5108"/>
      <c r="V5108"/>
      <c r="W5108"/>
      <c r="X5108"/>
      <c r="Y5108"/>
      <c r="Z5108"/>
    </row>
    <row r="5109" spans="1:26" x14ac:dyDescent="0.25">
      <c r="A5109"/>
      <c r="B5109"/>
      <c r="C5109"/>
      <c r="D5109"/>
      <c r="E5109"/>
      <c r="F5109"/>
      <c r="G5109"/>
      <c r="H5109"/>
      <c r="I5109"/>
      <c r="J5109"/>
      <c r="K5109"/>
      <c r="L5109"/>
      <c r="M5109"/>
      <c r="N5109"/>
      <c r="O5109"/>
      <c r="P5109"/>
      <c r="Q5109"/>
      <c r="R5109"/>
      <c r="S5109"/>
      <c r="T5109"/>
      <c r="U5109"/>
      <c r="V5109"/>
      <c r="W5109"/>
      <c r="X5109"/>
      <c r="Y5109"/>
      <c r="Z5109"/>
    </row>
    <row r="5110" spans="1:26" x14ac:dyDescent="0.25">
      <c r="A5110"/>
      <c r="B5110"/>
      <c r="C5110"/>
      <c r="D5110"/>
      <c r="E5110"/>
      <c r="F5110"/>
      <c r="G5110"/>
      <c r="H5110"/>
      <c r="I5110"/>
      <c r="J5110"/>
      <c r="K5110"/>
      <c r="L5110"/>
      <c r="M5110"/>
      <c r="N5110"/>
      <c r="O5110"/>
      <c r="P5110"/>
      <c r="Q5110"/>
      <c r="R5110"/>
      <c r="S5110"/>
      <c r="T5110"/>
      <c r="U5110"/>
      <c r="V5110"/>
      <c r="W5110"/>
      <c r="X5110"/>
      <c r="Y5110"/>
      <c r="Z5110"/>
    </row>
    <row r="5111" spans="1:26" x14ac:dyDescent="0.25">
      <c r="A5111"/>
      <c r="B5111"/>
      <c r="C5111"/>
      <c r="D5111"/>
      <c r="E5111"/>
      <c r="F5111"/>
      <c r="G5111"/>
      <c r="H5111"/>
      <c r="I5111"/>
      <c r="J5111"/>
      <c r="K5111"/>
      <c r="L5111"/>
      <c r="M5111"/>
      <c r="N5111"/>
      <c r="O5111"/>
      <c r="P5111"/>
      <c r="Q5111"/>
      <c r="R5111"/>
      <c r="S5111"/>
      <c r="T5111"/>
      <c r="U5111"/>
      <c r="V5111"/>
      <c r="W5111"/>
      <c r="X5111"/>
      <c r="Y5111"/>
      <c r="Z5111"/>
    </row>
    <row r="5112" spans="1:26" x14ac:dyDescent="0.25">
      <c r="A5112"/>
      <c r="B5112"/>
      <c r="C5112"/>
      <c r="D5112"/>
      <c r="E5112"/>
      <c r="F5112"/>
      <c r="G5112"/>
      <c r="H5112"/>
      <c r="I5112"/>
      <c r="J5112"/>
      <c r="K5112"/>
      <c r="L5112"/>
      <c r="M5112"/>
      <c r="N5112"/>
      <c r="O5112"/>
      <c r="P5112"/>
      <c r="Q5112"/>
      <c r="R5112"/>
      <c r="S5112"/>
      <c r="T5112"/>
      <c r="U5112"/>
      <c r="V5112"/>
      <c r="W5112"/>
      <c r="X5112"/>
      <c r="Y5112"/>
      <c r="Z5112"/>
    </row>
    <row r="5113" spans="1:26" x14ac:dyDescent="0.25">
      <c r="A5113"/>
      <c r="B5113"/>
      <c r="C5113"/>
      <c r="D5113"/>
      <c r="E5113"/>
      <c r="F5113"/>
      <c r="G5113"/>
      <c r="H5113"/>
      <c r="I5113"/>
      <c r="J5113"/>
      <c r="K5113"/>
      <c r="L5113"/>
      <c r="M5113"/>
      <c r="N5113"/>
      <c r="O5113"/>
      <c r="P5113"/>
      <c r="Q5113"/>
      <c r="R5113"/>
      <c r="S5113"/>
      <c r="T5113"/>
      <c r="U5113"/>
      <c r="V5113"/>
      <c r="W5113"/>
      <c r="X5113"/>
      <c r="Y5113"/>
      <c r="Z5113"/>
    </row>
    <row r="5114" spans="1:26" x14ac:dyDescent="0.25">
      <c r="A5114"/>
      <c r="B5114"/>
      <c r="C5114"/>
      <c r="D5114"/>
      <c r="E5114"/>
      <c r="F5114"/>
      <c r="G5114"/>
      <c r="H5114"/>
      <c r="I5114"/>
      <c r="J5114"/>
      <c r="K5114"/>
      <c r="L5114"/>
      <c r="M5114"/>
      <c r="N5114"/>
      <c r="O5114"/>
      <c r="P5114"/>
      <c r="Q5114"/>
      <c r="R5114"/>
      <c r="S5114"/>
      <c r="T5114"/>
      <c r="U5114"/>
      <c r="V5114"/>
      <c r="W5114"/>
      <c r="X5114"/>
      <c r="Y5114"/>
      <c r="Z5114"/>
    </row>
    <row r="5115" spans="1:26" x14ac:dyDescent="0.25">
      <c r="A5115"/>
      <c r="B5115"/>
      <c r="C5115"/>
      <c r="D5115"/>
      <c r="E5115"/>
      <c r="F5115"/>
      <c r="G5115"/>
      <c r="H5115"/>
      <c r="I5115"/>
      <c r="J5115"/>
      <c r="K5115"/>
      <c r="L5115"/>
      <c r="M5115"/>
      <c r="N5115"/>
      <c r="O5115"/>
      <c r="P5115"/>
      <c r="Q5115"/>
      <c r="R5115"/>
      <c r="S5115"/>
      <c r="T5115"/>
      <c r="U5115"/>
      <c r="V5115"/>
      <c r="W5115"/>
      <c r="X5115"/>
      <c r="Y5115"/>
      <c r="Z5115"/>
    </row>
    <row r="5116" spans="1:26" x14ac:dyDescent="0.25">
      <c r="A5116"/>
      <c r="B5116"/>
      <c r="C5116"/>
      <c r="D5116"/>
      <c r="E5116"/>
      <c r="F5116"/>
      <c r="G5116"/>
      <c r="H5116"/>
      <c r="I5116"/>
      <c r="J5116"/>
      <c r="K5116"/>
      <c r="L5116"/>
      <c r="M5116"/>
      <c r="N5116"/>
      <c r="O5116"/>
      <c r="P5116"/>
      <c r="Q5116"/>
      <c r="R5116"/>
      <c r="S5116"/>
      <c r="T5116"/>
      <c r="U5116"/>
      <c r="V5116"/>
      <c r="W5116"/>
      <c r="X5116"/>
      <c r="Y5116"/>
      <c r="Z5116"/>
    </row>
    <row r="5117" spans="1:26" x14ac:dyDescent="0.25">
      <c r="A5117"/>
      <c r="B5117"/>
      <c r="C5117"/>
      <c r="D5117"/>
      <c r="E5117"/>
      <c r="F5117"/>
      <c r="G5117"/>
      <c r="H5117"/>
      <c r="I5117"/>
      <c r="J5117"/>
      <c r="K5117"/>
      <c r="L5117"/>
      <c r="M5117"/>
      <c r="N5117"/>
      <c r="O5117"/>
      <c r="P5117"/>
      <c r="Q5117"/>
      <c r="R5117"/>
      <c r="S5117"/>
      <c r="T5117"/>
      <c r="U5117"/>
      <c r="V5117"/>
      <c r="W5117"/>
      <c r="X5117"/>
      <c r="Y5117"/>
      <c r="Z5117"/>
    </row>
    <row r="5118" spans="1:26" x14ac:dyDescent="0.25">
      <c r="A5118"/>
      <c r="B5118"/>
      <c r="C5118"/>
      <c r="D5118"/>
      <c r="E5118"/>
      <c r="F5118"/>
      <c r="G5118"/>
      <c r="H5118"/>
      <c r="I5118"/>
      <c r="J5118"/>
      <c r="K5118"/>
      <c r="L5118"/>
      <c r="M5118"/>
      <c r="N5118"/>
      <c r="O5118"/>
      <c r="P5118"/>
      <c r="Q5118"/>
      <c r="R5118"/>
      <c r="S5118"/>
      <c r="T5118"/>
      <c r="U5118"/>
      <c r="V5118"/>
      <c r="W5118"/>
      <c r="X5118"/>
      <c r="Y5118"/>
      <c r="Z5118"/>
    </row>
    <row r="5119" spans="1:26" x14ac:dyDescent="0.25">
      <c r="A5119"/>
      <c r="B5119"/>
      <c r="C5119"/>
      <c r="D5119"/>
      <c r="E5119"/>
      <c r="F5119"/>
      <c r="G5119"/>
      <c r="H5119"/>
      <c r="I5119"/>
      <c r="J5119"/>
      <c r="K5119"/>
      <c r="L5119"/>
      <c r="M5119"/>
      <c r="N5119"/>
      <c r="O5119"/>
      <c r="P5119"/>
      <c r="Q5119"/>
      <c r="R5119"/>
      <c r="S5119"/>
      <c r="T5119"/>
      <c r="U5119"/>
      <c r="V5119"/>
      <c r="W5119"/>
      <c r="X5119"/>
      <c r="Y5119"/>
      <c r="Z5119"/>
    </row>
    <row r="5120" spans="1:26" x14ac:dyDescent="0.25">
      <c r="A5120"/>
      <c r="B5120"/>
      <c r="C5120"/>
      <c r="D5120"/>
      <c r="E5120"/>
      <c r="F5120"/>
      <c r="G5120"/>
      <c r="H5120"/>
      <c r="I5120"/>
      <c r="J5120"/>
      <c r="K5120"/>
      <c r="L5120"/>
      <c r="M5120"/>
      <c r="N5120"/>
      <c r="O5120"/>
      <c r="P5120"/>
      <c r="Q5120"/>
      <c r="R5120"/>
      <c r="S5120"/>
      <c r="T5120"/>
      <c r="U5120"/>
      <c r="V5120"/>
      <c r="W5120"/>
      <c r="X5120"/>
      <c r="Y5120"/>
      <c r="Z5120"/>
    </row>
    <row r="5121" spans="1:26" x14ac:dyDescent="0.25">
      <c r="A5121"/>
      <c r="B5121"/>
      <c r="C5121"/>
      <c r="D5121"/>
      <c r="E5121"/>
      <c r="F5121"/>
      <c r="G5121"/>
      <c r="H5121"/>
      <c r="I5121"/>
      <c r="J5121"/>
      <c r="K5121"/>
      <c r="L5121"/>
      <c r="M5121"/>
      <c r="N5121"/>
      <c r="O5121"/>
      <c r="P5121"/>
      <c r="Q5121"/>
      <c r="R5121"/>
      <c r="S5121"/>
      <c r="T5121"/>
      <c r="U5121"/>
      <c r="V5121"/>
      <c r="W5121"/>
      <c r="X5121"/>
      <c r="Y5121"/>
      <c r="Z5121"/>
    </row>
    <row r="5122" spans="1:26" x14ac:dyDescent="0.25">
      <c r="A5122"/>
      <c r="B5122"/>
      <c r="C5122"/>
      <c r="D5122"/>
      <c r="E5122"/>
      <c r="F5122"/>
      <c r="G5122"/>
      <c r="H5122"/>
      <c r="I5122"/>
      <c r="J5122"/>
      <c r="K5122"/>
      <c r="L5122"/>
      <c r="M5122"/>
      <c r="N5122"/>
      <c r="O5122"/>
      <c r="P5122"/>
      <c r="Q5122"/>
      <c r="R5122"/>
      <c r="S5122"/>
      <c r="T5122"/>
      <c r="U5122"/>
      <c r="V5122"/>
      <c r="W5122"/>
      <c r="X5122"/>
      <c r="Y5122"/>
      <c r="Z5122"/>
    </row>
    <row r="5123" spans="1:26" x14ac:dyDescent="0.25">
      <c r="A5123"/>
      <c r="B5123"/>
      <c r="C5123"/>
      <c r="D5123"/>
      <c r="E5123"/>
      <c r="F5123"/>
      <c r="G5123"/>
      <c r="H5123"/>
      <c r="I5123"/>
      <c r="J5123"/>
      <c r="K5123"/>
      <c r="L5123"/>
      <c r="M5123"/>
      <c r="N5123"/>
      <c r="O5123"/>
      <c r="P5123"/>
      <c r="Q5123"/>
      <c r="R5123"/>
      <c r="S5123"/>
      <c r="T5123"/>
      <c r="U5123"/>
      <c r="V5123"/>
      <c r="W5123"/>
      <c r="X5123"/>
      <c r="Y5123"/>
      <c r="Z5123"/>
    </row>
    <row r="5124" spans="1:26" x14ac:dyDescent="0.25">
      <c r="A5124"/>
      <c r="B5124"/>
      <c r="C5124"/>
      <c r="D5124"/>
      <c r="E5124"/>
      <c r="F5124"/>
      <c r="G5124"/>
      <c r="H5124"/>
      <c r="I5124"/>
      <c r="J5124"/>
      <c r="K5124"/>
      <c r="L5124"/>
      <c r="M5124"/>
      <c r="N5124"/>
      <c r="O5124"/>
      <c r="P5124"/>
      <c r="Q5124"/>
      <c r="R5124"/>
      <c r="S5124"/>
      <c r="T5124"/>
      <c r="U5124"/>
      <c r="V5124"/>
      <c r="W5124"/>
      <c r="X5124"/>
      <c r="Y5124"/>
      <c r="Z5124"/>
    </row>
    <row r="5125" spans="1:26" x14ac:dyDescent="0.25">
      <c r="A5125"/>
      <c r="B5125"/>
      <c r="C5125"/>
      <c r="D5125"/>
      <c r="E5125"/>
      <c r="F5125"/>
      <c r="G5125"/>
      <c r="H5125"/>
      <c r="I5125"/>
      <c r="J5125"/>
      <c r="K5125"/>
      <c r="L5125"/>
      <c r="M5125"/>
      <c r="N5125"/>
      <c r="O5125"/>
      <c r="P5125"/>
      <c r="Q5125"/>
      <c r="R5125"/>
      <c r="S5125"/>
      <c r="T5125"/>
      <c r="U5125"/>
      <c r="V5125"/>
      <c r="W5125"/>
      <c r="X5125"/>
      <c r="Y5125"/>
      <c r="Z5125"/>
    </row>
    <row r="5126" spans="1:26" x14ac:dyDescent="0.25">
      <c r="A5126"/>
      <c r="B5126"/>
      <c r="C5126"/>
      <c r="D5126"/>
      <c r="E5126"/>
      <c r="F5126"/>
      <c r="G5126"/>
      <c r="H5126"/>
      <c r="I5126"/>
      <c r="J5126"/>
      <c r="K5126"/>
      <c r="L5126"/>
      <c r="M5126"/>
      <c r="N5126"/>
      <c r="O5126"/>
      <c r="P5126"/>
      <c r="Q5126"/>
      <c r="R5126"/>
      <c r="S5126"/>
      <c r="T5126"/>
      <c r="U5126"/>
      <c r="V5126"/>
      <c r="W5126"/>
      <c r="X5126"/>
      <c r="Y5126"/>
      <c r="Z5126"/>
    </row>
    <row r="5127" spans="1:26" x14ac:dyDescent="0.25">
      <c r="A5127"/>
      <c r="B5127"/>
      <c r="C5127"/>
      <c r="D5127"/>
      <c r="E5127"/>
      <c r="F5127"/>
      <c r="G5127"/>
      <c r="H5127"/>
      <c r="I5127"/>
      <c r="J5127"/>
      <c r="K5127"/>
      <c r="L5127"/>
      <c r="M5127"/>
      <c r="N5127"/>
      <c r="O5127"/>
      <c r="P5127"/>
      <c r="Q5127"/>
      <c r="R5127"/>
      <c r="S5127"/>
      <c r="T5127"/>
      <c r="U5127"/>
      <c r="V5127"/>
      <c r="W5127"/>
      <c r="X5127"/>
      <c r="Y5127"/>
      <c r="Z5127"/>
    </row>
    <row r="5128" spans="1:26" x14ac:dyDescent="0.25">
      <c r="A5128"/>
      <c r="B5128"/>
      <c r="C5128"/>
      <c r="D5128"/>
      <c r="E5128"/>
      <c r="F5128"/>
      <c r="G5128"/>
      <c r="H5128"/>
      <c r="I5128"/>
      <c r="J5128"/>
      <c r="K5128"/>
      <c r="L5128"/>
      <c r="M5128"/>
      <c r="N5128"/>
      <c r="O5128"/>
      <c r="P5128"/>
      <c r="Q5128"/>
      <c r="R5128"/>
      <c r="S5128"/>
      <c r="T5128"/>
      <c r="U5128"/>
      <c r="V5128"/>
      <c r="W5128"/>
      <c r="X5128"/>
      <c r="Y5128"/>
      <c r="Z5128"/>
    </row>
    <row r="5129" spans="1:26" x14ac:dyDescent="0.25">
      <c r="A5129"/>
      <c r="B5129"/>
      <c r="C5129"/>
      <c r="D5129"/>
      <c r="E5129"/>
      <c r="F5129"/>
      <c r="G5129"/>
      <c r="H5129"/>
      <c r="I5129"/>
      <c r="J5129"/>
      <c r="K5129"/>
      <c r="L5129"/>
      <c r="M5129"/>
      <c r="N5129"/>
      <c r="O5129"/>
      <c r="P5129"/>
      <c r="Q5129"/>
      <c r="R5129"/>
      <c r="S5129"/>
      <c r="T5129"/>
      <c r="U5129"/>
      <c r="V5129"/>
      <c r="W5129"/>
      <c r="X5129"/>
      <c r="Y5129"/>
      <c r="Z5129"/>
    </row>
    <row r="5130" spans="1:26" x14ac:dyDescent="0.25">
      <c r="A5130"/>
      <c r="B5130"/>
      <c r="C5130"/>
      <c r="D5130"/>
      <c r="E5130"/>
      <c r="F5130"/>
      <c r="G5130"/>
      <c r="H5130"/>
      <c r="I5130"/>
      <c r="J5130"/>
      <c r="K5130"/>
      <c r="L5130"/>
      <c r="M5130"/>
      <c r="N5130"/>
      <c r="O5130"/>
      <c r="P5130"/>
      <c r="Q5130"/>
      <c r="R5130"/>
      <c r="S5130"/>
      <c r="T5130"/>
      <c r="U5130"/>
      <c r="V5130"/>
      <c r="W5130"/>
      <c r="X5130"/>
      <c r="Y5130"/>
      <c r="Z5130"/>
    </row>
    <row r="5131" spans="1:26" x14ac:dyDescent="0.25">
      <c r="A5131"/>
      <c r="B5131"/>
      <c r="C5131"/>
      <c r="D5131"/>
      <c r="E5131"/>
      <c r="F5131"/>
      <c r="G5131"/>
      <c r="H5131"/>
      <c r="I5131"/>
      <c r="J5131"/>
      <c r="K5131"/>
      <c r="L5131"/>
      <c r="M5131"/>
      <c r="N5131"/>
      <c r="O5131"/>
      <c r="P5131"/>
      <c r="Q5131"/>
      <c r="R5131"/>
      <c r="S5131"/>
      <c r="T5131"/>
      <c r="U5131"/>
      <c r="V5131"/>
      <c r="W5131"/>
      <c r="X5131"/>
      <c r="Y5131"/>
      <c r="Z5131"/>
    </row>
    <row r="5132" spans="1:26" x14ac:dyDescent="0.25">
      <c r="A5132"/>
      <c r="B5132"/>
      <c r="C5132"/>
      <c r="D5132"/>
      <c r="E5132"/>
      <c r="F5132"/>
      <c r="G5132"/>
      <c r="H5132"/>
      <c r="I5132"/>
      <c r="J5132"/>
      <c r="K5132"/>
      <c r="L5132"/>
      <c r="M5132"/>
      <c r="N5132"/>
      <c r="O5132"/>
      <c r="P5132"/>
      <c r="Q5132"/>
      <c r="R5132"/>
      <c r="S5132"/>
      <c r="T5132"/>
      <c r="U5132"/>
      <c r="V5132"/>
      <c r="W5132"/>
      <c r="X5132"/>
      <c r="Y5132"/>
      <c r="Z5132"/>
    </row>
    <row r="5133" spans="1:26" x14ac:dyDescent="0.25">
      <c r="A5133"/>
      <c r="B5133"/>
      <c r="C5133"/>
      <c r="D5133"/>
      <c r="E5133"/>
      <c r="F5133"/>
      <c r="G5133"/>
      <c r="H5133"/>
      <c r="I5133"/>
      <c r="J5133"/>
      <c r="K5133"/>
      <c r="L5133"/>
      <c r="M5133"/>
      <c r="N5133"/>
      <c r="O5133"/>
      <c r="P5133"/>
      <c r="Q5133"/>
      <c r="R5133"/>
      <c r="S5133"/>
      <c r="T5133"/>
      <c r="U5133"/>
      <c r="V5133"/>
      <c r="W5133"/>
      <c r="X5133"/>
      <c r="Y5133"/>
      <c r="Z5133"/>
    </row>
    <row r="5134" spans="1:26" x14ac:dyDescent="0.25">
      <c r="A5134"/>
      <c r="B5134"/>
      <c r="C5134"/>
      <c r="D5134"/>
      <c r="E5134"/>
      <c r="F5134"/>
      <c r="G5134"/>
      <c r="H5134"/>
      <c r="I5134"/>
      <c r="J5134"/>
      <c r="K5134"/>
      <c r="L5134"/>
      <c r="M5134"/>
      <c r="N5134"/>
      <c r="O5134"/>
      <c r="P5134"/>
      <c r="Q5134"/>
      <c r="R5134"/>
      <c r="S5134"/>
      <c r="T5134"/>
      <c r="U5134"/>
      <c r="V5134"/>
      <c r="W5134"/>
      <c r="X5134"/>
      <c r="Y5134"/>
      <c r="Z5134"/>
    </row>
    <row r="5135" spans="1:26" x14ac:dyDescent="0.25">
      <c r="A5135"/>
      <c r="B5135"/>
      <c r="C5135"/>
      <c r="D5135"/>
      <c r="E5135"/>
      <c r="F5135"/>
      <c r="G5135"/>
      <c r="H5135"/>
      <c r="I5135"/>
      <c r="J5135"/>
      <c r="K5135"/>
      <c r="L5135"/>
      <c r="M5135"/>
      <c r="N5135"/>
      <c r="O5135"/>
      <c r="P5135"/>
      <c r="Q5135"/>
      <c r="R5135"/>
      <c r="S5135"/>
      <c r="T5135"/>
      <c r="U5135"/>
      <c r="V5135"/>
      <c r="W5135"/>
      <c r="X5135"/>
      <c r="Y5135"/>
      <c r="Z5135"/>
    </row>
    <row r="5136" spans="1:26" x14ac:dyDescent="0.25">
      <c r="A5136"/>
      <c r="B5136"/>
      <c r="C5136"/>
      <c r="D5136"/>
      <c r="E5136"/>
      <c r="F5136"/>
      <c r="G5136"/>
      <c r="H5136"/>
      <c r="I5136"/>
      <c r="J5136"/>
      <c r="K5136"/>
      <c r="L5136"/>
      <c r="M5136"/>
      <c r="N5136"/>
      <c r="O5136"/>
      <c r="P5136"/>
      <c r="Q5136"/>
      <c r="R5136"/>
      <c r="S5136"/>
      <c r="T5136"/>
      <c r="U5136"/>
      <c r="V5136"/>
      <c r="W5136"/>
      <c r="X5136"/>
      <c r="Y5136"/>
      <c r="Z5136"/>
    </row>
    <row r="5137" spans="1:26" x14ac:dyDescent="0.25">
      <c r="A5137"/>
      <c r="B5137"/>
      <c r="C5137"/>
      <c r="D5137"/>
      <c r="E5137"/>
      <c r="F5137"/>
      <c r="G5137"/>
      <c r="H5137"/>
      <c r="I5137"/>
      <c r="J5137"/>
      <c r="K5137"/>
      <c r="L5137"/>
      <c r="M5137"/>
      <c r="N5137"/>
      <c r="O5137"/>
      <c r="P5137"/>
      <c r="Q5137"/>
      <c r="R5137"/>
      <c r="S5137"/>
      <c r="T5137"/>
      <c r="U5137"/>
      <c r="V5137"/>
      <c r="W5137"/>
      <c r="X5137"/>
      <c r="Y5137"/>
      <c r="Z5137"/>
    </row>
    <row r="5138" spans="1:26" x14ac:dyDescent="0.25">
      <c r="A5138"/>
      <c r="B5138"/>
      <c r="C5138"/>
      <c r="D5138"/>
      <c r="E5138"/>
      <c r="F5138"/>
      <c r="G5138"/>
      <c r="H5138"/>
      <c r="I5138"/>
      <c r="J5138"/>
      <c r="K5138"/>
      <c r="L5138"/>
      <c r="M5138"/>
      <c r="N5138"/>
      <c r="O5138"/>
      <c r="P5138"/>
      <c r="Q5138"/>
      <c r="R5138"/>
      <c r="S5138"/>
      <c r="T5138"/>
      <c r="U5138"/>
      <c r="V5138"/>
      <c r="W5138"/>
      <c r="X5138"/>
      <c r="Y5138"/>
      <c r="Z5138"/>
    </row>
    <row r="5139" spans="1:26" x14ac:dyDescent="0.25">
      <c r="A5139"/>
      <c r="B5139"/>
      <c r="C5139"/>
      <c r="D5139"/>
      <c r="E5139"/>
      <c r="F5139"/>
      <c r="G5139"/>
      <c r="H5139"/>
      <c r="I5139"/>
      <c r="J5139"/>
      <c r="K5139"/>
      <c r="L5139"/>
      <c r="M5139"/>
      <c r="N5139"/>
      <c r="O5139"/>
      <c r="P5139"/>
      <c r="Q5139"/>
      <c r="R5139"/>
      <c r="S5139"/>
      <c r="T5139"/>
      <c r="U5139"/>
      <c r="V5139"/>
      <c r="W5139"/>
      <c r="X5139"/>
      <c r="Y5139"/>
      <c r="Z5139"/>
    </row>
    <row r="5140" spans="1:26" x14ac:dyDescent="0.25">
      <c r="A5140"/>
      <c r="B5140"/>
      <c r="C5140"/>
      <c r="D5140"/>
      <c r="E5140"/>
      <c r="F5140"/>
      <c r="G5140"/>
      <c r="H5140"/>
      <c r="I5140"/>
      <c r="J5140"/>
      <c r="K5140"/>
      <c r="L5140"/>
      <c r="M5140"/>
      <c r="N5140"/>
      <c r="O5140"/>
      <c r="P5140"/>
      <c r="Q5140"/>
      <c r="R5140"/>
      <c r="S5140"/>
      <c r="T5140"/>
      <c r="U5140"/>
      <c r="V5140"/>
      <c r="W5140"/>
      <c r="X5140"/>
      <c r="Y5140"/>
      <c r="Z5140"/>
    </row>
    <row r="5141" spans="1:26" x14ac:dyDescent="0.25">
      <c r="A5141"/>
      <c r="B5141"/>
      <c r="C5141"/>
      <c r="D5141"/>
      <c r="E5141"/>
      <c r="F5141"/>
      <c r="G5141"/>
      <c r="H5141"/>
      <c r="I5141"/>
      <c r="J5141"/>
      <c r="K5141"/>
      <c r="L5141"/>
      <c r="M5141"/>
      <c r="N5141"/>
      <c r="O5141"/>
      <c r="P5141"/>
      <c r="Q5141"/>
      <c r="R5141"/>
      <c r="S5141"/>
      <c r="T5141"/>
      <c r="U5141"/>
      <c r="V5141"/>
      <c r="W5141"/>
      <c r="X5141"/>
      <c r="Y5141"/>
      <c r="Z5141"/>
    </row>
    <row r="5142" spans="1:26" x14ac:dyDescent="0.25">
      <c r="A5142"/>
      <c r="B5142"/>
      <c r="C5142"/>
      <c r="D5142"/>
      <c r="E5142"/>
      <c r="F5142"/>
      <c r="G5142"/>
      <c r="H5142"/>
      <c r="I5142"/>
      <c r="J5142"/>
      <c r="K5142"/>
      <c r="L5142"/>
      <c r="M5142"/>
      <c r="N5142"/>
      <c r="O5142"/>
      <c r="P5142"/>
      <c r="Q5142"/>
      <c r="R5142"/>
      <c r="S5142"/>
      <c r="T5142"/>
      <c r="U5142"/>
      <c r="V5142"/>
      <c r="W5142"/>
      <c r="X5142"/>
      <c r="Y5142"/>
      <c r="Z5142"/>
    </row>
    <row r="5143" spans="1:26" x14ac:dyDescent="0.25">
      <c r="A5143"/>
      <c r="B5143"/>
      <c r="C5143"/>
      <c r="D5143"/>
      <c r="E5143"/>
      <c r="F5143"/>
      <c r="G5143"/>
      <c r="H5143"/>
      <c r="I5143"/>
      <c r="J5143"/>
      <c r="K5143"/>
      <c r="L5143"/>
      <c r="M5143"/>
      <c r="N5143"/>
      <c r="O5143"/>
      <c r="P5143"/>
      <c r="Q5143"/>
      <c r="R5143"/>
      <c r="S5143"/>
      <c r="T5143"/>
      <c r="U5143"/>
      <c r="V5143"/>
      <c r="W5143"/>
      <c r="X5143"/>
      <c r="Y5143"/>
      <c r="Z5143"/>
    </row>
    <row r="5144" spans="1:26" x14ac:dyDescent="0.25">
      <c r="A5144"/>
      <c r="B5144"/>
      <c r="C5144"/>
      <c r="D5144"/>
      <c r="E5144"/>
      <c r="F5144"/>
      <c r="G5144"/>
      <c r="H5144"/>
      <c r="I5144"/>
      <c r="J5144"/>
      <c r="K5144"/>
      <c r="L5144"/>
      <c r="M5144"/>
      <c r="N5144"/>
      <c r="O5144"/>
      <c r="P5144"/>
      <c r="Q5144"/>
      <c r="R5144"/>
      <c r="S5144"/>
      <c r="T5144"/>
      <c r="U5144"/>
      <c r="V5144"/>
      <c r="W5144"/>
      <c r="X5144"/>
      <c r="Y5144"/>
      <c r="Z5144"/>
    </row>
    <row r="5145" spans="1:26" x14ac:dyDescent="0.25">
      <c r="A5145"/>
      <c r="B5145"/>
      <c r="C5145"/>
      <c r="D5145"/>
      <c r="E5145"/>
      <c r="F5145"/>
      <c r="G5145"/>
      <c r="H5145"/>
      <c r="I5145"/>
      <c r="J5145"/>
      <c r="K5145"/>
      <c r="L5145"/>
      <c r="M5145"/>
      <c r="N5145"/>
      <c r="O5145"/>
      <c r="P5145"/>
      <c r="Q5145"/>
      <c r="R5145"/>
      <c r="S5145"/>
      <c r="T5145"/>
      <c r="U5145"/>
      <c r="V5145"/>
      <c r="W5145"/>
      <c r="X5145"/>
      <c r="Y5145"/>
      <c r="Z5145"/>
    </row>
    <row r="5146" spans="1:26" x14ac:dyDescent="0.25">
      <c r="A5146"/>
      <c r="B5146"/>
      <c r="C5146"/>
      <c r="D5146"/>
      <c r="E5146"/>
      <c r="F5146"/>
      <c r="G5146"/>
      <c r="H5146"/>
      <c r="I5146"/>
      <c r="J5146"/>
      <c r="K5146"/>
      <c r="L5146"/>
      <c r="M5146"/>
      <c r="N5146"/>
      <c r="O5146"/>
      <c r="P5146"/>
      <c r="Q5146"/>
      <c r="R5146"/>
      <c r="S5146"/>
      <c r="T5146"/>
      <c r="U5146"/>
      <c r="V5146"/>
      <c r="W5146"/>
      <c r="X5146"/>
      <c r="Y5146"/>
      <c r="Z5146"/>
    </row>
    <row r="5147" spans="1:26" x14ac:dyDescent="0.25">
      <c r="A5147"/>
      <c r="B5147"/>
      <c r="C5147"/>
      <c r="D5147"/>
      <c r="E5147"/>
      <c r="F5147"/>
      <c r="G5147"/>
      <c r="H5147"/>
      <c r="I5147"/>
      <c r="J5147"/>
      <c r="K5147"/>
      <c r="L5147"/>
      <c r="M5147"/>
      <c r="N5147"/>
      <c r="O5147"/>
      <c r="P5147"/>
      <c r="Q5147"/>
      <c r="R5147"/>
      <c r="S5147"/>
      <c r="T5147"/>
      <c r="U5147"/>
      <c r="V5147"/>
      <c r="W5147"/>
      <c r="X5147"/>
      <c r="Y5147"/>
      <c r="Z5147"/>
    </row>
    <row r="5148" spans="1:26" x14ac:dyDescent="0.25">
      <c r="A5148"/>
      <c r="B5148"/>
      <c r="C5148"/>
      <c r="D5148"/>
      <c r="E5148"/>
      <c r="F5148"/>
      <c r="G5148"/>
      <c r="H5148"/>
      <c r="I5148"/>
      <c r="J5148"/>
      <c r="K5148"/>
      <c r="L5148"/>
      <c r="M5148"/>
      <c r="N5148"/>
      <c r="O5148"/>
      <c r="P5148"/>
      <c r="Q5148"/>
      <c r="R5148"/>
      <c r="S5148"/>
      <c r="T5148"/>
      <c r="U5148"/>
      <c r="V5148"/>
      <c r="W5148"/>
      <c r="X5148"/>
      <c r="Y5148"/>
      <c r="Z5148"/>
    </row>
    <row r="5149" spans="1:26" x14ac:dyDescent="0.25">
      <c r="A5149"/>
      <c r="B5149"/>
      <c r="C5149"/>
      <c r="D5149"/>
      <c r="E5149"/>
      <c r="F5149"/>
      <c r="G5149"/>
      <c r="H5149"/>
      <c r="I5149"/>
      <c r="J5149"/>
      <c r="K5149"/>
      <c r="L5149"/>
      <c r="M5149"/>
      <c r="N5149"/>
      <c r="O5149"/>
      <c r="P5149"/>
      <c r="Q5149"/>
      <c r="R5149"/>
      <c r="S5149"/>
      <c r="T5149"/>
      <c r="U5149"/>
      <c r="V5149"/>
      <c r="W5149"/>
      <c r="X5149"/>
      <c r="Y5149"/>
      <c r="Z5149"/>
    </row>
    <row r="5150" spans="1:26" x14ac:dyDescent="0.25">
      <c r="A5150"/>
      <c r="B5150"/>
      <c r="C5150"/>
      <c r="D5150"/>
      <c r="E5150"/>
      <c r="F5150"/>
      <c r="G5150"/>
      <c r="H5150"/>
      <c r="I5150"/>
      <c r="J5150"/>
      <c r="K5150"/>
      <c r="L5150"/>
      <c r="M5150"/>
      <c r="N5150"/>
      <c r="O5150"/>
      <c r="P5150"/>
      <c r="Q5150"/>
      <c r="R5150"/>
      <c r="S5150"/>
      <c r="T5150"/>
      <c r="U5150"/>
      <c r="V5150"/>
      <c r="W5150"/>
      <c r="X5150"/>
      <c r="Y5150"/>
      <c r="Z5150"/>
    </row>
    <row r="5151" spans="1:26" x14ac:dyDescent="0.25">
      <c r="A5151"/>
      <c r="B5151"/>
      <c r="C5151"/>
      <c r="D5151"/>
      <c r="E5151"/>
      <c r="F5151"/>
      <c r="G5151"/>
      <c r="H5151"/>
      <c r="I5151"/>
      <c r="J5151"/>
      <c r="K5151"/>
      <c r="L5151"/>
      <c r="M5151"/>
      <c r="N5151"/>
      <c r="O5151"/>
      <c r="P5151"/>
      <c r="Q5151"/>
      <c r="R5151"/>
      <c r="S5151"/>
      <c r="T5151"/>
      <c r="U5151"/>
      <c r="V5151"/>
      <c r="W5151"/>
      <c r="X5151"/>
      <c r="Y5151"/>
      <c r="Z5151"/>
    </row>
    <row r="5152" spans="1:26" x14ac:dyDescent="0.25">
      <c r="A5152"/>
      <c r="B5152"/>
      <c r="C5152"/>
      <c r="D5152"/>
      <c r="E5152"/>
      <c r="F5152"/>
      <c r="G5152"/>
      <c r="H5152"/>
      <c r="I5152"/>
      <c r="J5152"/>
      <c r="K5152"/>
      <c r="L5152"/>
      <c r="M5152"/>
      <c r="N5152"/>
      <c r="O5152"/>
      <c r="P5152"/>
      <c r="Q5152"/>
      <c r="R5152"/>
      <c r="S5152"/>
      <c r="T5152"/>
      <c r="U5152"/>
      <c r="V5152"/>
      <c r="W5152"/>
      <c r="X5152"/>
      <c r="Y5152"/>
      <c r="Z5152"/>
    </row>
    <row r="5153" spans="1:26" x14ac:dyDescent="0.25">
      <c r="A5153"/>
      <c r="B5153"/>
      <c r="C5153"/>
      <c r="D5153"/>
      <c r="E5153"/>
      <c r="F5153"/>
      <c r="G5153"/>
      <c r="H5153"/>
      <c r="I5153"/>
      <c r="J5153"/>
      <c r="K5153"/>
      <c r="L5153"/>
      <c r="M5153"/>
      <c r="N5153"/>
      <c r="O5153"/>
      <c r="P5153"/>
      <c r="Q5153"/>
      <c r="R5153"/>
      <c r="S5153"/>
      <c r="T5153"/>
      <c r="U5153"/>
      <c r="V5153"/>
      <c r="W5153"/>
      <c r="X5153"/>
      <c r="Y5153"/>
      <c r="Z5153"/>
    </row>
    <row r="5154" spans="1:26" x14ac:dyDescent="0.25">
      <c r="A5154"/>
      <c r="B5154"/>
      <c r="C5154"/>
      <c r="D5154"/>
      <c r="E5154"/>
      <c r="F5154"/>
      <c r="G5154"/>
      <c r="H5154"/>
      <c r="I5154"/>
      <c r="J5154"/>
      <c r="K5154"/>
      <c r="L5154"/>
      <c r="M5154"/>
      <c r="N5154"/>
      <c r="O5154"/>
      <c r="P5154"/>
      <c r="Q5154"/>
      <c r="R5154"/>
      <c r="S5154"/>
      <c r="T5154"/>
      <c r="U5154"/>
      <c r="V5154"/>
      <c r="W5154"/>
      <c r="X5154"/>
      <c r="Y5154"/>
      <c r="Z5154"/>
    </row>
    <row r="5155" spans="1:26" x14ac:dyDescent="0.25">
      <c r="A5155"/>
      <c r="B5155"/>
      <c r="C5155"/>
      <c r="D5155"/>
      <c r="E5155"/>
      <c r="F5155"/>
      <c r="G5155"/>
      <c r="H5155"/>
      <c r="I5155"/>
      <c r="J5155"/>
      <c r="K5155"/>
      <c r="L5155"/>
      <c r="M5155"/>
      <c r="N5155"/>
      <c r="O5155"/>
      <c r="P5155"/>
      <c r="Q5155"/>
      <c r="R5155"/>
      <c r="S5155"/>
      <c r="T5155"/>
      <c r="U5155"/>
      <c r="V5155"/>
      <c r="W5155"/>
      <c r="X5155"/>
      <c r="Y5155"/>
      <c r="Z5155"/>
    </row>
    <row r="5156" spans="1:26" x14ac:dyDescent="0.25">
      <c r="A5156"/>
      <c r="B5156"/>
      <c r="C5156"/>
      <c r="D5156"/>
      <c r="E5156"/>
      <c r="F5156"/>
      <c r="G5156"/>
      <c r="H5156"/>
      <c r="I5156"/>
      <c r="J5156"/>
      <c r="K5156"/>
      <c r="L5156"/>
      <c r="M5156"/>
      <c r="N5156"/>
      <c r="O5156"/>
      <c r="P5156"/>
      <c r="Q5156"/>
      <c r="R5156"/>
      <c r="S5156"/>
      <c r="T5156"/>
      <c r="U5156"/>
      <c r="V5156"/>
      <c r="W5156"/>
      <c r="X5156"/>
      <c r="Y5156"/>
      <c r="Z5156"/>
    </row>
    <row r="5157" spans="1:26" x14ac:dyDescent="0.25">
      <c r="A5157"/>
      <c r="B5157"/>
      <c r="C5157"/>
      <c r="D5157"/>
      <c r="E5157"/>
      <c r="F5157"/>
      <c r="G5157"/>
      <c r="H5157"/>
      <c r="I5157"/>
      <c r="J5157"/>
      <c r="K5157"/>
      <c r="L5157"/>
      <c r="M5157"/>
      <c r="N5157"/>
      <c r="O5157"/>
      <c r="P5157"/>
      <c r="Q5157"/>
      <c r="R5157"/>
      <c r="S5157"/>
      <c r="T5157"/>
      <c r="U5157"/>
      <c r="V5157"/>
      <c r="W5157"/>
      <c r="X5157"/>
      <c r="Y5157"/>
      <c r="Z5157"/>
    </row>
    <row r="5158" spans="1:26" x14ac:dyDescent="0.25">
      <c r="A5158"/>
      <c r="B5158"/>
      <c r="C5158"/>
      <c r="D5158"/>
      <c r="E5158"/>
      <c r="F5158"/>
      <c r="G5158"/>
      <c r="H5158"/>
      <c r="I5158"/>
      <c r="J5158"/>
      <c r="K5158"/>
      <c r="L5158"/>
      <c r="M5158"/>
      <c r="N5158"/>
      <c r="O5158"/>
      <c r="P5158"/>
      <c r="Q5158"/>
      <c r="R5158"/>
      <c r="S5158"/>
      <c r="T5158"/>
      <c r="U5158"/>
      <c r="V5158"/>
      <c r="W5158"/>
      <c r="X5158"/>
      <c r="Y5158"/>
      <c r="Z5158"/>
    </row>
    <row r="5159" spans="1:26" x14ac:dyDescent="0.25">
      <c r="A5159"/>
      <c r="B5159"/>
      <c r="C5159"/>
      <c r="D5159"/>
      <c r="E5159"/>
      <c r="F5159"/>
      <c r="G5159"/>
      <c r="H5159"/>
      <c r="I5159"/>
      <c r="J5159"/>
      <c r="K5159"/>
      <c r="L5159"/>
      <c r="M5159"/>
      <c r="N5159"/>
      <c r="O5159"/>
      <c r="P5159"/>
      <c r="Q5159"/>
      <c r="R5159"/>
      <c r="S5159"/>
      <c r="T5159"/>
      <c r="U5159"/>
      <c r="V5159"/>
      <c r="W5159"/>
      <c r="X5159"/>
      <c r="Y5159"/>
      <c r="Z5159"/>
    </row>
    <row r="5160" spans="1:26" x14ac:dyDescent="0.25">
      <c r="A5160"/>
      <c r="B5160"/>
      <c r="C5160"/>
      <c r="D5160"/>
      <c r="E5160"/>
      <c r="F5160"/>
      <c r="G5160"/>
      <c r="H5160"/>
      <c r="I5160"/>
      <c r="J5160"/>
      <c r="K5160"/>
      <c r="L5160"/>
      <c r="M5160"/>
      <c r="N5160"/>
      <c r="O5160"/>
      <c r="P5160"/>
      <c r="Q5160"/>
      <c r="R5160"/>
      <c r="S5160"/>
      <c r="T5160"/>
      <c r="U5160"/>
      <c r="V5160"/>
      <c r="W5160"/>
      <c r="X5160"/>
      <c r="Y5160"/>
      <c r="Z5160"/>
    </row>
    <row r="5161" spans="1:26" x14ac:dyDescent="0.25">
      <c r="A5161"/>
      <c r="B5161"/>
      <c r="C5161"/>
      <c r="D5161"/>
      <c r="E5161"/>
      <c r="F5161"/>
      <c r="G5161"/>
      <c r="H5161"/>
      <c r="I5161"/>
      <c r="J5161"/>
      <c r="K5161"/>
      <c r="L5161"/>
      <c r="M5161"/>
      <c r="N5161"/>
      <c r="O5161"/>
      <c r="P5161"/>
      <c r="Q5161"/>
      <c r="R5161"/>
      <c r="S5161"/>
      <c r="T5161"/>
      <c r="U5161"/>
      <c r="V5161"/>
      <c r="W5161"/>
      <c r="X5161"/>
      <c r="Y5161"/>
      <c r="Z5161"/>
    </row>
    <row r="5162" spans="1:26" x14ac:dyDescent="0.25">
      <c r="A5162"/>
      <c r="B5162"/>
      <c r="C5162"/>
      <c r="D5162"/>
      <c r="E5162"/>
      <c r="F5162"/>
      <c r="G5162"/>
      <c r="H5162"/>
      <c r="I5162"/>
      <c r="J5162"/>
      <c r="K5162"/>
      <c r="L5162"/>
      <c r="M5162"/>
      <c r="N5162"/>
      <c r="O5162"/>
      <c r="P5162"/>
      <c r="Q5162"/>
      <c r="R5162"/>
      <c r="S5162"/>
      <c r="T5162"/>
      <c r="U5162"/>
      <c r="V5162"/>
      <c r="W5162"/>
      <c r="X5162"/>
      <c r="Y5162"/>
      <c r="Z5162"/>
    </row>
    <row r="5163" spans="1:26" x14ac:dyDescent="0.25">
      <c r="A5163"/>
      <c r="B5163"/>
      <c r="C5163"/>
      <c r="D5163"/>
      <c r="E5163"/>
      <c r="F5163"/>
      <c r="G5163"/>
      <c r="H5163"/>
      <c r="I5163"/>
      <c r="J5163"/>
      <c r="K5163"/>
      <c r="L5163"/>
      <c r="M5163"/>
      <c r="N5163"/>
      <c r="O5163"/>
      <c r="P5163"/>
      <c r="Q5163"/>
      <c r="R5163"/>
      <c r="S5163"/>
      <c r="T5163"/>
      <c r="U5163"/>
      <c r="V5163"/>
      <c r="W5163"/>
      <c r="X5163"/>
      <c r="Y5163"/>
      <c r="Z5163"/>
    </row>
    <row r="5164" spans="1:26" x14ac:dyDescent="0.25">
      <c r="A5164"/>
      <c r="B5164"/>
      <c r="C5164"/>
      <c r="D5164"/>
      <c r="E5164"/>
      <c r="F5164"/>
      <c r="G5164"/>
      <c r="H5164"/>
      <c r="I5164"/>
      <c r="J5164"/>
      <c r="K5164"/>
      <c r="L5164"/>
      <c r="M5164"/>
      <c r="N5164"/>
      <c r="O5164"/>
      <c r="P5164"/>
      <c r="Q5164"/>
      <c r="R5164"/>
      <c r="S5164"/>
      <c r="T5164"/>
      <c r="U5164"/>
      <c r="V5164"/>
      <c r="W5164"/>
      <c r="X5164"/>
      <c r="Y5164"/>
      <c r="Z5164"/>
    </row>
    <row r="5165" spans="1:26" x14ac:dyDescent="0.25">
      <c r="A5165"/>
      <c r="B5165"/>
      <c r="C5165"/>
      <c r="D5165"/>
      <c r="E5165"/>
      <c r="F5165"/>
      <c r="G5165"/>
      <c r="H5165"/>
      <c r="I5165"/>
      <c r="J5165"/>
      <c r="K5165"/>
      <c r="L5165"/>
      <c r="M5165"/>
      <c r="N5165"/>
      <c r="O5165"/>
      <c r="P5165"/>
      <c r="Q5165"/>
      <c r="R5165"/>
      <c r="S5165"/>
      <c r="T5165"/>
      <c r="U5165"/>
      <c r="V5165"/>
      <c r="W5165"/>
      <c r="X5165"/>
      <c r="Y5165"/>
      <c r="Z5165"/>
    </row>
    <row r="5166" spans="1:26" x14ac:dyDescent="0.25">
      <c r="A5166"/>
      <c r="B5166"/>
      <c r="C5166"/>
      <c r="D5166"/>
      <c r="E5166"/>
      <c r="F5166"/>
      <c r="G5166"/>
      <c r="H5166"/>
      <c r="I5166"/>
      <c r="J5166"/>
      <c r="K5166"/>
      <c r="L5166"/>
      <c r="M5166"/>
      <c r="N5166"/>
      <c r="O5166"/>
      <c r="P5166"/>
      <c r="Q5166"/>
      <c r="R5166"/>
      <c r="S5166"/>
      <c r="T5166"/>
      <c r="U5166"/>
      <c r="V5166"/>
      <c r="W5166"/>
      <c r="X5166"/>
      <c r="Y5166"/>
      <c r="Z5166"/>
    </row>
    <row r="5167" spans="1:26" x14ac:dyDescent="0.25">
      <c r="A5167"/>
      <c r="B5167"/>
      <c r="C5167"/>
      <c r="D5167"/>
      <c r="E5167"/>
      <c r="F5167"/>
      <c r="G5167"/>
      <c r="H5167"/>
      <c r="I5167"/>
      <c r="J5167"/>
      <c r="K5167"/>
      <c r="L5167"/>
      <c r="M5167"/>
      <c r="N5167"/>
      <c r="O5167"/>
      <c r="P5167"/>
      <c r="Q5167"/>
      <c r="R5167"/>
      <c r="S5167"/>
      <c r="T5167"/>
      <c r="U5167"/>
      <c r="V5167"/>
      <c r="W5167"/>
      <c r="X5167"/>
      <c r="Y5167"/>
      <c r="Z5167"/>
    </row>
    <row r="5168" spans="1:26" x14ac:dyDescent="0.25">
      <c r="A5168"/>
      <c r="B5168"/>
      <c r="C5168"/>
      <c r="D5168"/>
      <c r="E5168"/>
      <c r="F5168"/>
      <c r="G5168"/>
      <c r="H5168"/>
      <c r="I5168"/>
      <c r="J5168"/>
      <c r="K5168"/>
      <c r="L5168"/>
      <c r="M5168"/>
      <c r="N5168"/>
      <c r="O5168"/>
      <c r="P5168"/>
      <c r="Q5168"/>
      <c r="R5168"/>
      <c r="S5168"/>
      <c r="T5168"/>
      <c r="U5168"/>
      <c r="V5168"/>
      <c r="W5168"/>
      <c r="X5168"/>
      <c r="Y5168"/>
      <c r="Z5168"/>
    </row>
    <row r="5169" spans="1:26" x14ac:dyDescent="0.25">
      <c r="A5169"/>
      <c r="B5169"/>
      <c r="C5169"/>
      <c r="D5169"/>
      <c r="E5169"/>
      <c r="F5169"/>
      <c r="G5169"/>
      <c r="H5169"/>
      <c r="I5169"/>
      <c r="J5169"/>
      <c r="K5169"/>
      <c r="L5169"/>
      <c r="M5169"/>
      <c r="N5169"/>
      <c r="O5169"/>
      <c r="P5169"/>
      <c r="Q5169"/>
      <c r="R5169"/>
      <c r="S5169"/>
      <c r="T5169"/>
      <c r="U5169"/>
      <c r="V5169"/>
      <c r="W5169"/>
      <c r="X5169"/>
      <c r="Y5169"/>
      <c r="Z5169"/>
    </row>
    <row r="5170" spans="1:26" x14ac:dyDescent="0.25">
      <c r="A5170"/>
      <c r="B5170"/>
      <c r="C5170"/>
      <c r="D5170"/>
      <c r="E5170"/>
      <c r="F5170"/>
      <c r="G5170"/>
      <c r="H5170"/>
      <c r="I5170"/>
      <c r="J5170"/>
      <c r="K5170"/>
      <c r="L5170"/>
      <c r="M5170"/>
      <c r="N5170"/>
      <c r="O5170"/>
      <c r="P5170"/>
      <c r="Q5170"/>
      <c r="R5170"/>
      <c r="S5170"/>
      <c r="T5170"/>
      <c r="U5170"/>
      <c r="V5170"/>
      <c r="W5170"/>
      <c r="X5170"/>
      <c r="Y5170"/>
      <c r="Z5170"/>
    </row>
    <row r="5171" spans="1:26" x14ac:dyDescent="0.25">
      <c r="A5171"/>
      <c r="B5171"/>
      <c r="C5171"/>
      <c r="D5171"/>
      <c r="E5171"/>
      <c r="F5171"/>
      <c r="G5171"/>
      <c r="H5171"/>
      <c r="I5171"/>
      <c r="J5171"/>
      <c r="K5171"/>
      <c r="L5171"/>
      <c r="M5171"/>
      <c r="N5171"/>
      <c r="O5171"/>
      <c r="P5171"/>
      <c r="Q5171"/>
      <c r="R5171"/>
      <c r="S5171"/>
      <c r="T5171"/>
      <c r="U5171"/>
      <c r="V5171"/>
      <c r="W5171"/>
      <c r="X5171"/>
      <c r="Y5171"/>
      <c r="Z5171"/>
    </row>
    <row r="5172" spans="1:26" x14ac:dyDescent="0.25">
      <c r="A5172"/>
      <c r="B5172"/>
      <c r="C5172"/>
      <c r="D5172"/>
      <c r="E5172"/>
      <c r="F5172"/>
      <c r="G5172"/>
      <c r="H5172"/>
      <c r="I5172"/>
      <c r="J5172"/>
      <c r="K5172"/>
      <c r="L5172"/>
      <c r="M5172"/>
      <c r="N5172"/>
      <c r="O5172"/>
      <c r="P5172"/>
      <c r="Q5172"/>
      <c r="R5172"/>
      <c r="S5172"/>
      <c r="T5172"/>
      <c r="U5172"/>
      <c r="V5172"/>
      <c r="W5172"/>
      <c r="X5172"/>
      <c r="Y5172"/>
      <c r="Z5172"/>
    </row>
    <row r="5173" spans="1:26" x14ac:dyDescent="0.25">
      <c r="A5173"/>
      <c r="B5173"/>
      <c r="C5173"/>
      <c r="D5173"/>
      <c r="E5173"/>
      <c r="F5173"/>
      <c r="G5173"/>
      <c r="H5173"/>
      <c r="I5173"/>
      <c r="J5173"/>
      <c r="K5173"/>
      <c r="L5173"/>
      <c r="M5173"/>
      <c r="N5173"/>
      <c r="O5173"/>
      <c r="P5173"/>
      <c r="Q5173"/>
      <c r="R5173"/>
      <c r="S5173"/>
      <c r="T5173"/>
      <c r="U5173"/>
      <c r="V5173"/>
      <c r="W5173"/>
      <c r="X5173"/>
      <c r="Y5173"/>
      <c r="Z5173"/>
    </row>
    <row r="5174" spans="1:26" x14ac:dyDescent="0.25">
      <c r="A5174"/>
      <c r="B5174"/>
      <c r="C5174"/>
      <c r="D5174"/>
      <c r="E5174"/>
      <c r="F5174"/>
      <c r="G5174"/>
      <c r="H5174"/>
      <c r="I5174"/>
      <c r="J5174"/>
      <c r="K5174"/>
      <c r="L5174"/>
      <c r="M5174"/>
      <c r="N5174"/>
      <c r="O5174"/>
      <c r="P5174"/>
      <c r="Q5174"/>
      <c r="R5174"/>
      <c r="S5174"/>
      <c r="T5174"/>
      <c r="U5174"/>
      <c r="V5174"/>
      <c r="W5174"/>
      <c r="X5174"/>
      <c r="Y5174"/>
      <c r="Z5174"/>
    </row>
    <row r="5175" spans="1:26" x14ac:dyDescent="0.25">
      <c r="A5175"/>
      <c r="B5175"/>
      <c r="C5175"/>
      <c r="D5175"/>
      <c r="E5175"/>
      <c r="F5175"/>
      <c r="G5175"/>
      <c r="H5175"/>
      <c r="I5175"/>
      <c r="J5175"/>
      <c r="K5175"/>
      <c r="L5175"/>
      <c r="M5175"/>
      <c r="N5175"/>
      <c r="O5175"/>
      <c r="P5175"/>
      <c r="Q5175"/>
      <c r="R5175"/>
      <c r="S5175"/>
      <c r="T5175"/>
      <c r="U5175"/>
      <c r="V5175"/>
      <c r="W5175"/>
      <c r="X5175"/>
      <c r="Y5175"/>
      <c r="Z5175"/>
    </row>
    <row r="5176" spans="1:26" x14ac:dyDescent="0.25">
      <c r="A5176"/>
      <c r="B5176"/>
      <c r="C5176"/>
      <c r="D5176"/>
      <c r="E5176"/>
      <c r="F5176"/>
      <c r="G5176"/>
      <c r="H5176"/>
      <c r="I5176"/>
      <c r="J5176"/>
      <c r="K5176"/>
      <c r="L5176"/>
      <c r="M5176"/>
      <c r="N5176"/>
      <c r="O5176"/>
      <c r="P5176"/>
      <c r="Q5176"/>
      <c r="R5176"/>
      <c r="S5176"/>
      <c r="T5176"/>
      <c r="U5176"/>
      <c r="V5176"/>
      <c r="W5176"/>
      <c r="X5176"/>
      <c r="Y5176"/>
      <c r="Z5176"/>
    </row>
    <row r="5177" spans="1:26" x14ac:dyDescent="0.25">
      <c r="A5177"/>
      <c r="B5177"/>
      <c r="C5177"/>
      <c r="D5177"/>
      <c r="E5177"/>
      <c r="F5177"/>
      <c r="G5177"/>
      <c r="H5177"/>
      <c r="I5177"/>
      <c r="J5177"/>
      <c r="K5177"/>
      <c r="L5177"/>
      <c r="M5177"/>
      <c r="N5177"/>
      <c r="O5177"/>
      <c r="P5177"/>
      <c r="Q5177"/>
      <c r="R5177"/>
      <c r="S5177"/>
      <c r="T5177"/>
      <c r="U5177"/>
      <c r="V5177"/>
      <c r="W5177"/>
      <c r="X5177"/>
      <c r="Y5177"/>
      <c r="Z5177"/>
    </row>
    <row r="5178" spans="1:26" x14ac:dyDescent="0.25">
      <c r="A5178"/>
      <c r="B5178"/>
      <c r="C5178"/>
      <c r="D5178"/>
      <c r="E5178"/>
      <c r="F5178"/>
      <c r="G5178"/>
      <c r="H5178"/>
      <c r="I5178"/>
      <c r="J5178"/>
      <c r="K5178"/>
      <c r="L5178"/>
      <c r="M5178"/>
      <c r="N5178"/>
      <c r="O5178"/>
      <c r="P5178"/>
      <c r="Q5178"/>
      <c r="R5178"/>
      <c r="S5178"/>
      <c r="T5178"/>
      <c r="U5178"/>
      <c r="V5178"/>
      <c r="W5178"/>
      <c r="X5178"/>
      <c r="Y5178"/>
      <c r="Z5178"/>
    </row>
    <row r="5179" spans="1:26" x14ac:dyDescent="0.25">
      <c r="A5179"/>
      <c r="B5179"/>
      <c r="C5179"/>
      <c r="D5179"/>
      <c r="E5179"/>
      <c r="F5179"/>
      <c r="G5179"/>
      <c r="H5179"/>
      <c r="I5179"/>
      <c r="J5179"/>
      <c r="K5179"/>
      <c r="L5179"/>
      <c r="M5179"/>
      <c r="N5179"/>
      <c r="O5179"/>
      <c r="P5179"/>
      <c r="Q5179"/>
      <c r="R5179"/>
      <c r="S5179"/>
      <c r="T5179"/>
      <c r="U5179"/>
      <c r="V5179"/>
      <c r="W5179"/>
      <c r="X5179"/>
      <c r="Y5179"/>
      <c r="Z5179"/>
    </row>
    <row r="5180" spans="1:26" x14ac:dyDescent="0.25">
      <c r="A5180"/>
      <c r="B5180"/>
      <c r="C5180"/>
      <c r="D5180"/>
      <c r="E5180"/>
      <c r="F5180"/>
      <c r="G5180"/>
      <c r="H5180"/>
      <c r="I5180"/>
      <c r="J5180"/>
      <c r="K5180"/>
      <c r="L5180"/>
      <c r="M5180"/>
      <c r="N5180"/>
      <c r="O5180"/>
      <c r="P5180"/>
      <c r="Q5180"/>
      <c r="R5180"/>
      <c r="S5180"/>
      <c r="T5180"/>
      <c r="U5180"/>
      <c r="V5180"/>
      <c r="W5180"/>
      <c r="X5180"/>
      <c r="Y5180"/>
      <c r="Z5180"/>
    </row>
    <row r="5181" spans="1:26" x14ac:dyDescent="0.25">
      <c r="A5181"/>
      <c r="B5181"/>
      <c r="C5181"/>
      <c r="D5181"/>
      <c r="E5181"/>
      <c r="F5181"/>
      <c r="G5181"/>
      <c r="H5181"/>
      <c r="I5181"/>
      <c r="J5181"/>
      <c r="K5181"/>
      <c r="L5181"/>
      <c r="M5181"/>
      <c r="N5181"/>
      <c r="O5181"/>
      <c r="P5181"/>
      <c r="Q5181"/>
      <c r="R5181"/>
      <c r="S5181"/>
      <c r="T5181"/>
      <c r="U5181"/>
      <c r="V5181"/>
      <c r="W5181"/>
      <c r="X5181"/>
      <c r="Y5181"/>
      <c r="Z5181"/>
    </row>
    <row r="5182" spans="1:26" x14ac:dyDescent="0.25">
      <c r="A5182"/>
      <c r="B5182"/>
      <c r="C5182"/>
      <c r="D5182"/>
      <c r="E5182"/>
      <c r="F5182"/>
      <c r="G5182"/>
      <c r="H5182"/>
      <c r="I5182"/>
      <c r="J5182"/>
      <c r="K5182"/>
      <c r="L5182"/>
      <c r="M5182"/>
      <c r="N5182"/>
      <c r="O5182"/>
      <c r="P5182"/>
      <c r="Q5182"/>
      <c r="R5182"/>
      <c r="S5182"/>
      <c r="T5182"/>
      <c r="U5182"/>
      <c r="V5182"/>
      <c r="W5182"/>
      <c r="X5182"/>
      <c r="Y5182"/>
      <c r="Z5182"/>
    </row>
    <row r="5183" spans="1:26" x14ac:dyDescent="0.25">
      <c r="A5183"/>
      <c r="B5183"/>
      <c r="C5183"/>
      <c r="D5183"/>
      <c r="E5183"/>
      <c r="F5183"/>
      <c r="G5183"/>
      <c r="H5183"/>
      <c r="I5183"/>
      <c r="J5183"/>
      <c r="K5183"/>
      <c r="L5183"/>
      <c r="M5183"/>
      <c r="N5183"/>
      <c r="O5183"/>
      <c r="P5183"/>
      <c r="Q5183"/>
      <c r="R5183"/>
      <c r="S5183"/>
      <c r="T5183"/>
      <c r="U5183"/>
      <c r="V5183"/>
      <c r="W5183"/>
      <c r="X5183"/>
      <c r="Y5183"/>
      <c r="Z5183"/>
    </row>
    <row r="5184" spans="1:26" x14ac:dyDescent="0.25">
      <c r="A5184"/>
      <c r="B5184"/>
      <c r="C5184"/>
      <c r="D5184"/>
      <c r="E5184"/>
      <c r="F5184"/>
      <c r="G5184"/>
      <c r="H5184"/>
      <c r="I5184"/>
      <c r="J5184"/>
      <c r="K5184"/>
      <c r="L5184"/>
      <c r="M5184"/>
      <c r="N5184"/>
      <c r="O5184"/>
      <c r="P5184"/>
      <c r="Q5184"/>
      <c r="R5184"/>
      <c r="S5184"/>
      <c r="T5184"/>
      <c r="U5184"/>
      <c r="V5184"/>
      <c r="W5184"/>
      <c r="X5184"/>
      <c r="Y5184"/>
      <c r="Z5184"/>
    </row>
    <row r="5185" spans="1:26" x14ac:dyDescent="0.25">
      <c r="A5185"/>
      <c r="B5185"/>
      <c r="C5185"/>
      <c r="D5185"/>
      <c r="E5185"/>
      <c r="F5185"/>
      <c r="G5185"/>
      <c r="H5185"/>
      <c r="I5185"/>
      <c r="J5185"/>
      <c r="K5185"/>
      <c r="L5185"/>
      <c r="M5185"/>
      <c r="N5185"/>
      <c r="O5185"/>
      <c r="P5185"/>
      <c r="Q5185"/>
      <c r="R5185"/>
      <c r="S5185"/>
      <c r="T5185"/>
      <c r="U5185"/>
      <c r="V5185"/>
      <c r="W5185"/>
      <c r="X5185"/>
      <c r="Y5185"/>
      <c r="Z5185"/>
    </row>
    <row r="5186" spans="1:26" x14ac:dyDescent="0.25">
      <c r="A5186"/>
      <c r="B5186"/>
      <c r="C5186"/>
      <c r="D5186"/>
      <c r="E5186"/>
      <c r="F5186"/>
      <c r="G5186"/>
      <c r="H5186"/>
      <c r="I5186"/>
      <c r="J5186"/>
      <c r="K5186"/>
      <c r="L5186"/>
      <c r="M5186"/>
      <c r="N5186"/>
      <c r="O5186"/>
      <c r="P5186"/>
      <c r="Q5186"/>
      <c r="R5186"/>
      <c r="S5186"/>
      <c r="T5186"/>
      <c r="U5186"/>
      <c r="V5186"/>
      <c r="W5186"/>
      <c r="X5186"/>
      <c r="Y5186"/>
      <c r="Z5186"/>
    </row>
    <row r="5187" spans="1:26" x14ac:dyDescent="0.25">
      <c r="A5187"/>
      <c r="B5187"/>
      <c r="C5187"/>
      <c r="D5187"/>
      <c r="E5187"/>
      <c r="F5187"/>
      <c r="G5187"/>
      <c r="H5187"/>
      <c r="I5187"/>
      <c r="J5187"/>
      <c r="K5187"/>
      <c r="L5187"/>
      <c r="M5187"/>
      <c r="N5187"/>
      <c r="O5187"/>
      <c r="P5187"/>
      <c r="Q5187"/>
      <c r="R5187"/>
      <c r="S5187"/>
      <c r="T5187"/>
      <c r="U5187"/>
      <c r="V5187"/>
      <c r="W5187"/>
      <c r="X5187"/>
      <c r="Y5187"/>
      <c r="Z5187"/>
    </row>
    <row r="5188" spans="1:26" x14ac:dyDescent="0.25">
      <c r="A5188"/>
      <c r="B5188"/>
      <c r="C5188"/>
      <c r="D5188"/>
      <c r="E5188"/>
      <c r="F5188"/>
      <c r="G5188"/>
      <c r="H5188"/>
      <c r="I5188"/>
      <c r="J5188"/>
      <c r="K5188"/>
      <c r="L5188"/>
      <c r="M5188"/>
      <c r="N5188"/>
      <c r="O5188"/>
      <c r="P5188"/>
      <c r="Q5188"/>
      <c r="R5188"/>
      <c r="S5188"/>
      <c r="T5188"/>
      <c r="U5188"/>
      <c r="V5188"/>
      <c r="W5188"/>
      <c r="X5188"/>
      <c r="Y5188"/>
      <c r="Z5188"/>
    </row>
    <row r="5189" spans="1:26" x14ac:dyDescent="0.25">
      <c r="A5189"/>
      <c r="B5189"/>
      <c r="C5189"/>
      <c r="D5189"/>
      <c r="E5189"/>
      <c r="F5189"/>
      <c r="G5189"/>
      <c r="H5189"/>
      <c r="I5189"/>
      <c r="J5189"/>
      <c r="K5189"/>
      <c r="L5189"/>
      <c r="M5189"/>
      <c r="N5189"/>
      <c r="O5189"/>
      <c r="P5189"/>
      <c r="Q5189"/>
      <c r="R5189"/>
      <c r="S5189"/>
      <c r="T5189"/>
      <c r="U5189"/>
      <c r="V5189"/>
      <c r="W5189"/>
      <c r="X5189"/>
      <c r="Y5189"/>
      <c r="Z5189"/>
    </row>
    <row r="5190" spans="1:26" x14ac:dyDescent="0.25">
      <c r="A5190"/>
      <c r="B5190"/>
      <c r="C5190"/>
      <c r="D5190"/>
      <c r="E5190"/>
      <c r="F5190"/>
      <c r="G5190"/>
      <c r="H5190"/>
      <c r="I5190"/>
      <c r="J5190"/>
      <c r="K5190"/>
      <c r="L5190"/>
      <c r="M5190"/>
      <c r="N5190"/>
      <c r="O5190"/>
      <c r="P5190"/>
      <c r="Q5190"/>
      <c r="R5190"/>
      <c r="S5190"/>
      <c r="T5190"/>
      <c r="U5190"/>
      <c r="V5190"/>
      <c r="W5190"/>
      <c r="X5190"/>
      <c r="Y5190"/>
      <c r="Z5190"/>
    </row>
    <row r="5191" spans="1:26" x14ac:dyDescent="0.25">
      <c r="A5191"/>
      <c r="B5191"/>
      <c r="C5191"/>
      <c r="D5191"/>
      <c r="E5191"/>
      <c r="F5191"/>
      <c r="G5191"/>
      <c r="H5191"/>
      <c r="I5191"/>
      <c r="J5191"/>
      <c r="K5191"/>
      <c r="L5191"/>
      <c r="M5191"/>
      <c r="N5191"/>
      <c r="O5191"/>
      <c r="P5191"/>
      <c r="Q5191"/>
      <c r="R5191"/>
      <c r="S5191"/>
      <c r="T5191"/>
      <c r="U5191"/>
      <c r="V5191"/>
      <c r="W5191"/>
      <c r="X5191"/>
      <c r="Y5191"/>
      <c r="Z5191"/>
    </row>
    <row r="5192" spans="1:26" x14ac:dyDescent="0.25">
      <c r="A5192"/>
      <c r="B5192"/>
      <c r="C5192"/>
      <c r="D5192"/>
      <c r="E5192"/>
      <c r="F5192"/>
      <c r="G5192"/>
      <c r="H5192"/>
      <c r="I5192"/>
      <c r="J5192"/>
      <c r="K5192"/>
      <c r="L5192"/>
      <c r="M5192"/>
      <c r="N5192"/>
      <c r="O5192"/>
      <c r="P5192"/>
      <c r="Q5192"/>
      <c r="R5192"/>
      <c r="S5192"/>
      <c r="T5192"/>
      <c r="U5192"/>
      <c r="V5192"/>
      <c r="W5192"/>
      <c r="X5192"/>
      <c r="Y5192"/>
      <c r="Z5192"/>
    </row>
    <row r="5193" spans="1:26" x14ac:dyDescent="0.25">
      <c r="A5193"/>
      <c r="B5193"/>
      <c r="C5193"/>
      <c r="D5193"/>
      <c r="E5193"/>
      <c r="F5193"/>
      <c r="G5193"/>
      <c r="H5193"/>
      <c r="I5193"/>
      <c r="J5193"/>
      <c r="K5193"/>
      <c r="L5193"/>
      <c r="M5193"/>
      <c r="N5193"/>
      <c r="O5193"/>
      <c r="P5193"/>
      <c r="Q5193"/>
      <c r="R5193"/>
      <c r="S5193"/>
      <c r="T5193"/>
      <c r="U5193"/>
      <c r="V5193"/>
      <c r="W5193"/>
      <c r="X5193"/>
      <c r="Y5193"/>
      <c r="Z5193"/>
    </row>
    <row r="5194" spans="1:26" x14ac:dyDescent="0.25">
      <c r="A5194"/>
      <c r="B5194"/>
      <c r="C5194"/>
      <c r="D5194"/>
      <c r="E5194"/>
      <c r="F5194"/>
      <c r="G5194"/>
      <c r="H5194"/>
      <c r="I5194"/>
      <c r="J5194"/>
      <c r="K5194"/>
      <c r="L5194"/>
      <c r="M5194"/>
      <c r="N5194"/>
      <c r="O5194"/>
      <c r="P5194"/>
      <c r="Q5194"/>
      <c r="R5194"/>
      <c r="S5194"/>
      <c r="T5194"/>
      <c r="U5194"/>
      <c r="V5194"/>
      <c r="W5194"/>
      <c r="X5194"/>
      <c r="Y5194"/>
      <c r="Z5194"/>
    </row>
    <row r="5195" spans="1:26" x14ac:dyDescent="0.25">
      <c r="A5195"/>
      <c r="B5195"/>
      <c r="C5195"/>
      <c r="D5195"/>
      <c r="E5195"/>
      <c r="F5195"/>
      <c r="G5195"/>
      <c r="H5195"/>
      <c r="I5195"/>
      <c r="J5195"/>
      <c r="K5195"/>
      <c r="L5195"/>
      <c r="M5195"/>
      <c r="N5195"/>
      <c r="O5195"/>
      <c r="P5195"/>
      <c r="Q5195"/>
      <c r="R5195"/>
      <c r="S5195"/>
      <c r="T5195"/>
      <c r="U5195"/>
      <c r="V5195"/>
      <c r="W5195"/>
      <c r="X5195"/>
      <c r="Y5195"/>
      <c r="Z5195"/>
    </row>
    <row r="5196" spans="1:26" x14ac:dyDescent="0.25">
      <c r="A5196"/>
      <c r="B5196"/>
      <c r="C5196"/>
      <c r="D5196"/>
      <c r="E5196"/>
      <c r="F5196"/>
      <c r="G5196"/>
      <c r="H5196"/>
      <c r="I5196"/>
      <c r="J5196"/>
      <c r="K5196"/>
      <c r="L5196"/>
      <c r="M5196"/>
      <c r="N5196"/>
      <c r="O5196"/>
      <c r="P5196"/>
      <c r="Q5196"/>
      <c r="R5196"/>
      <c r="S5196"/>
      <c r="T5196"/>
      <c r="U5196"/>
      <c r="V5196"/>
      <c r="W5196"/>
      <c r="X5196"/>
      <c r="Y5196"/>
      <c r="Z5196"/>
    </row>
    <row r="5197" spans="1:26" x14ac:dyDescent="0.25">
      <c r="A5197"/>
      <c r="B5197"/>
      <c r="C5197"/>
      <c r="D5197"/>
      <c r="E5197"/>
      <c r="F5197"/>
      <c r="G5197"/>
      <c r="H5197"/>
      <c r="I5197"/>
      <c r="J5197"/>
      <c r="K5197"/>
      <c r="L5197"/>
      <c r="M5197"/>
      <c r="N5197"/>
      <c r="O5197"/>
      <c r="P5197"/>
      <c r="Q5197"/>
      <c r="R5197"/>
      <c r="S5197"/>
      <c r="T5197"/>
      <c r="U5197"/>
      <c r="V5197"/>
      <c r="W5197"/>
      <c r="X5197"/>
      <c r="Y5197"/>
      <c r="Z5197"/>
    </row>
    <row r="5198" spans="1:26" x14ac:dyDescent="0.25">
      <c r="A5198"/>
      <c r="B5198"/>
      <c r="C5198"/>
      <c r="D5198"/>
      <c r="E5198"/>
      <c r="F5198"/>
      <c r="G5198"/>
      <c r="H5198"/>
      <c r="I5198"/>
      <c r="J5198"/>
      <c r="K5198"/>
      <c r="L5198"/>
      <c r="M5198"/>
      <c r="N5198"/>
      <c r="O5198"/>
      <c r="P5198"/>
      <c r="Q5198"/>
      <c r="R5198"/>
      <c r="S5198"/>
      <c r="T5198"/>
      <c r="U5198"/>
      <c r="V5198"/>
      <c r="W5198"/>
      <c r="X5198"/>
      <c r="Y5198"/>
      <c r="Z5198"/>
    </row>
    <row r="5199" spans="1:26" x14ac:dyDescent="0.25">
      <c r="A5199"/>
      <c r="B5199"/>
      <c r="C5199"/>
      <c r="D5199"/>
      <c r="E5199"/>
      <c r="F5199"/>
      <c r="G5199"/>
      <c r="H5199"/>
      <c r="I5199"/>
      <c r="J5199"/>
      <c r="K5199"/>
      <c r="L5199"/>
      <c r="M5199"/>
      <c r="N5199"/>
      <c r="O5199"/>
      <c r="P5199"/>
      <c r="Q5199"/>
      <c r="R5199"/>
      <c r="S5199"/>
      <c r="T5199"/>
      <c r="U5199"/>
      <c r="V5199"/>
      <c r="W5199"/>
      <c r="X5199"/>
      <c r="Y5199"/>
      <c r="Z5199"/>
    </row>
    <row r="5200" spans="1:26" x14ac:dyDescent="0.25">
      <c r="A5200"/>
      <c r="B5200"/>
      <c r="C5200"/>
      <c r="D5200"/>
      <c r="E5200"/>
      <c r="F5200"/>
      <c r="G5200"/>
      <c r="H5200"/>
      <c r="I5200"/>
      <c r="J5200"/>
      <c r="K5200"/>
      <c r="L5200"/>
      <c r="M5200"/>
      <c r="N5200"/>
      <c r="O5200"/>
      <c r="P5200"/>
      <c r="Q5200"/>
      <c r="R5200"/>
      <c r="S5200"/>
      <c r="T5200"/>
      <c r="U5200"/>
      <c r="V5200"/>
      <c r="W5200"/>
      <c r="X5200"/>
      <c r="Y5200"/>
      <c r="Z5200"/>
    </row>
    <row r="5201" spans="1:26" x14ac:dyDescent="0.25">
      <c r="A5201"/>
      <c r="B5201"/>
      <c r="C5201"/>
      <c r="D5201"/>
      <c r="E5201"/>
      <c r="F5201"/>
      <c r="G5201"/>
      <c r="H5201"/>
      <c r="I5201"/>
      <c r="J5201"/>
      <c r="K5201"/>
      <c r="L5201"/>
      <c r="M5201"/>
      <c r="N5201"/>
      <c r="O5201"/>
      <c r="P5201"/>
      <c r="Q5201"/>
      <c r="R5201"/>
      <c r="S5201"/>
      <c r="T5201"/>
      <c r="U5201"/>
      <c r="V5201"/>
      <c r="W5201"/>
      <c r="X5201"/>
      <c r="Y5201"/>
      <c r="Z5201"/>
    </row>
    <row r="5202" spans="1:26" x14ac:dyDescent="0.25">
      <c r="A5202"/>
      <c r="B5202"/>
      <c r="C5202"/>
      <c r="D5202"/>
      <c r="E5202"/>
      <c r="F5202"/>
      <c r="G5202"/>
      <c r="H5202"/>
      <c r="I5202"/>
      <c r="J5202"/>
      <c r="K5202"/>
      <c r="L5202"/>
      <c r="M5202"/>
      <c r="N5202"/>
      <c r="O5202"/>
      <c r="P5202"/>
      <c r="Q5202"/>
      <c r="R5202"/>
      <c r="S5202"/>
      <c r="T5202"/>
      <c r="U5202"/>
      <c r="V5202"/>
      <c r="W5202"/>
      <c r="X5202"/>
      <c r="Y5202"/>
      <c r="Z5202"/>
    </row>
    <row r="5203" spans="1:26" x14ac:dyDescent="0.25">
      <c r="A5203"/>
      <c r="B5203"/>
      <c r="C5203"/>
      <c r="D5203"/>
      <c r="E5203"/>
      <c r="F5203"/>
      <c r="G5203"/>
      <c r="H5203"/>
      <c r="I5203"/>
      <c r="J5203"/>
      <c r="K5203"/>
      <c r="L5203"/>
      <c r="M5203"/>
      <c r="N5203"/>
      <c r="O5203"/>
      <c r="P5203"/>
      <c r="Q5203"/>
      <c r="R5203"/>
      <c r="S5203"/>
      <c r="T5203"/>
      <c r="U5203"/>
      <c r="V5203"/>
      <c r="W5203"/>
      <c r="X5203"/>
      <c r="Y5203"/>
      <c r="Z5203"/>
    </row>
    <row r="5204" spans="1:26" x14ac:dyDescent="0.25">
      <c r="A5204"/>
      <c r="B5204"/>
      <c r="C5204"/>
      <c r="D5204"/>
      <c r="E5204"/>
      <c r="F5204"/>
      <c r="G5204"/>
      <c r="H5204"/>
      <c r="I5204"/>
      <c r="J5204"/>
      <c r="K5204"/>
      <c r="L5204"/>
      <c r="M5204"/>
      <c r="N5204"/>
      <c r="O5204"/>
      <c r="P5204"/>
      <c r="Q5204"/>
      <c r="R5204"/>
      <c r="S5204"/>
      <c r="T5204"/>
      <c r="U5204"/>
      <c r="V5204"/>
      <c r="W5204"/>
      <c r="X5204"/>
      <c r="Y5204"/>
      <c r="Z5204"/>
    </row>
    <row r="5205" spans="1:26" x14ac:dyDescent="0.25">
      <c r="A5205"/>
      <c r="B5205"/>
      <c r="C5205"/>
      <c r="D5205"/>
      <c r="E5205"/>
      <c r="F5205"/>
      <c r="G5205"/>
      <c r="H5205"/>
      <c r="I5205"/>
      <c r="J5205"/>
      <c r="K5205"/>
      <c r="L5205"/>
      <c r="M5205"/>
      <c r="N5205"/>
      <c r="O5205"/>
      <c r="P5205"/>
      <c r="Q5205"/>
      <c r="R5205"/>
      <c r="S5205"/>
      <c r="T5205"/>
      <c r="U5205"/>
      <c r="V5205"/>
      <c r="W5205"/>
      <c r="X5205"/>
      <c r="Y5205"/>
      <c r="Z5205"/>
    </row>
    <row r="5206" spans="1:26" x14ac:dyDescent="0.25">
      <c r="A5206"/>
      <c r="B5206"/>
      <c r="C5206"/>
      <c r="D5206"/>
      <c r="E5206"/>
      <c r="F5206"/>
      <c r="G5206"/>
      <c r="H5206"/>
      <c r="I5206"/>
      <c r="J5206"/>
      <c r="K5206"/>
      <c r="L5206"/>
      <c r="M5206"/>
      <c r="N5206"/>
      <c r="O5206"/>
      <c r="P5206"/>
      <c r="Q5206"/>
      <c r="R5206"/>
      <c r="S5206"/>
      <c r="T5206"/>
      <c r="U5206"/>
      <c r="V5206"/>
      <c r="W5206"/>
      <c r="X5206"/>
      <c r="Y5206"/>
      <c r="Z5206"/>
    </row>
    <row r="5207" spans="1:26" x14ac:dyDescent="0.25">
      <c r="A5207"/>
      <c r="B5207"/>
      <c r="C5207"/>
      <c r="D5207"/>
      <c r="E5207"/>
      <c r="F5207"/>
      <c r="G5207"/>
      <c r="H5207"/>
      <c r="I5207"/>
      <c r="J5207"/>
      <c r="K5207"/>
      <c r="L5207"/>
      <c r="M5207"/>
      <c r="N5207"/>
      <c r="O5207"/>
      <c r="P5207"/>
      <c r="Q5207"/>
      <c r="R5207"/>
      <c r="S5207"/>
      <c r="T5207"/>
      <c r="U5207"/>
      <c r="V5207"/>
      <c r="W5207"/>
      <c r="X5207"/>
      <c r="Y5207"/>
      <c r="Z5207"/>
    </row>
    <row r="5208" spans="1:26" x14ac:dyDescent="0.25">
      <c r="A5208"/>
      <c r="B5208"/>
      <c r="C5208"/>
      <c r="D5208"/>
      <c r="E5208"/>
      <c r="F5208"/>
      <c r="G5208"/>
      <c r="H5208"/>
      <c r="I5208"/>
      <c r="J5208"/>
      <c r="K5208"/>
      <c r="L5208"/>
      <c r="M5208"/>
      <c r="N5208"/>
      <c r="O5208"/>
      <c r="P5208"/>
      <c r="Q5208"/>
      <c r="R5208"/>
      <c r="S5208"/>
      <c r="T5208"/>
      <c r="U5208"/>
      <c r="V5208"/>
      <c r="W5208"/>
      <c r="X5208"/>
      <c r="Y5208"/>
      <c r="Z5208"/>
    </row>
    <row r="5209" spans="1:26" x14ac:dyDescent="0.25">
      <c r="A5209"/>
      <c r="B5209"/>
      <c r="C5209"/>
      <c r="D5209"/>
      <c r="E5209"/>
      <c r="F5209"/>
      <c r="G5209"/>
      <c r="H5209"/>
      <c r="I5209"/>
      <c r="J5209"/>
      <c r="K5209"/>
      <c r="L5209"/>
      <c r="M5209"/>
      <c r="N5209"/>
      <c r="O5209"/>
      <c r="P5209"/>
      <c r="Q5209"/>
      <c r="R5209"/>
      <c r="S5209"/>
      <c r="T5209"/>
      <c r="U5209"/>
      <c r="V5209"/>
      <c r="W5209"/>
      <c r="X5209"/>
      <c r="Y5209"/>
      <c r="Z5209"/>
    </row>
    <row r="5210" spans="1:26" x14ac:dyDescent="0.25">
      <c r="A5210"/>
      <c r="B5210"/>
      <c r="C5210"/>
      <c r="D5210"/>
      <c r="E5210"/>
      <c r="F5210"/>
      <c r="G5210"/>
      <c r="H5210"/>
      <c r="I5210"/>
      <c r="J5210"/>
      <c r="K5210"/>
      <c r="L5210"/>
      <c r="M5210"/>
      <c r="N5210"/>
      <c r="O5210"/>
      <c r="P5210"/>
      <c r="Q5210"/>
      <c r="R5210"/>
      <c r="S5210"/>
      <c r="T5210"/>
      <c r="U5210"/>
      <c r="V5210"/>
      <c r="W5210"/>
      <c r="X5210"/>
      <c r="Y5210"/>
      <c r="Z5210"/>
    </row>
    <row r="5211" spans="1:26" x14ac:dyDescent="0.25">
      <c r="A5211"/>
      <c r="B5211"/>
      <c r="C5211"/>
      <c r="D5211"/>
      <c r="E5211"/>
      <c r="F5211"/>
      <c r="G5211"/>
      <c r="H5211"/>
      <c r="I5211"/>
      <c r="J5211"/>
      <c r="K5211"/>
      <c r="L5211"/>
      <c r="M5211"/>
      <c r="N5211"/>
      <c r="O5211"/>
      <c r="P5211"/>
      <c r="Q5211"/>
      <c r="R5211"/>
      <c r="S5211"/>
      <c r="T5211"/>
      <c r="U5211"/>
      <c r="V5211"/>
      <c r="W5211"/>
      <c r="X5211"/>
      <c r="Y5211"/>
      <c r="Z5211"/>
    </row>
    <row r="5212" spans="1:26" x14ac:dyDescent="0.25">
      <c r="A5212"/>
      <c r="B5212"/>
      <c r="C5212"/>
      <c r="D5212"/>
      <c r="E5212"/>
      <c r="F5212"/>
      <c r="G5212"/>
      <c r="H5212"/>
      <c r="I5212"/>
      <c r="J5212"/>
      <c r="K5212"/>
      <c r="L5212"/>
      <c r="M5212"/>
      <c r="N5212"/>
      <c r="O5212"/>
      <c r="P5212"/>
      <c r="Q5212"/>
      <c r="R5212"/>
      <c r="S5212"/>
      <c r="T5212"/>
      <c r="U5212"/>
      <c r="V5212"/>
      <c r="W5212"/>
      <c r="X5212"/>
      <c r="Y5212"/>
      <c r="Z5212"/>
    </row>
    <row r="5213" spans="1:26" x14ac:dyDescent="0.25">
      <c r="A5213"/>
      <c r="B5213"/>
      <c r="C5213"/>
      <c r="D5213"/>
      <c r="E5213"/>
      <c r="F5213"/>
      <c r="G5213"/>
      <c r="H5213"/>
      <c r="I5213"/>
      <c r="J5213"/>
      <c r="K5213"/>
      <c r="L5213"/>
      <c r="M5213"/>
      <c r="N5213"/>
      <c r="O5213"/>
      <c r="P5213"/>
      <c r="Q5213"/>
      <c r="R5213"/>
      <c r="S5213"/>
      <c r="T5213"/>
      <c r="U5213"/>
      <c r="V5213"/>
      <c r="W5213"/>
      <c r="X5213"/>
      <c r="Y5213"/>
      <c r="Z5213"/>
    </row>
    <row r="5214" spans="1:26" x14ac:dyDescent="0.25">
      <c r="A5214"/>
      <c r="B5214"/>
      <c r="C5214"/>
      <c r="D5214"/>
      <c r="E5214"/>
      <c r="F5214"/>
      <c r="G5214"/>
      <c r="H5214"/>
      <c r="I5214"/>
      <c r="J5214"/>
      <c r="K5214"/>
      <c r="L5214"/>
      <c r="M5214"/>
      <c r="N5214"/>
      <c r="O5214"/>
      <c r="P5214"/>
      <c r="Q5214"/>
      <c r="R5214"/>
      <c r="S5214"/>
      <c r="T5214"/>
      <c r="U5214"/>
      <c r="V5214"/>
      <c r="W5214"/>
      <c r="X5214"/>
      <c r="Y5214"/>
      <c r="Z5214"/>
    </row>
    <row r="5215" spans="1:26" x14ac:dyDescent="0.25">
      <c r="A5215"/>
      <c r="B5215"/>
      <c r="C5215"/>
      <c r="D5215"/>
      <c r="E5215"/>
      <c r="F5215"/>
      <c r="G5215"/>
      <c r="H5215"/>
      <c r="I5215"/>
      <c r="J5215"/>
      <c r="K5215"/>
      <c r="L5215"/>
      <c r="M5215"/>
      <c r="N5215"/>
      <c r="O5215"/>
      <c r="P5215"/>
      <c r="Q5215"/>
      <c r="R5215"/>
      <c r="S5215"/>
      <c r="T5215"/>
      <c r="U5215"/>
      <c r="V5215"/>
      <c r="W5215"/>
      <c r="X5215"/>
      <c r="Y5215"/>
      <c r="Z5215"/>
    </row>
    <row r="5216" spans="1:26" x14ac:dyDescent="0.25">
      <c r="A5216"/>
      <c r="B5216"/>
      <c r="C5216"/>
      <c r="D5216"/>
      <c r="E5216"/>
      <c r="F5216"/>
      <c r="G5216"/>
      <c r="H5216"/>
      <c r="I5216"/>
      <c r="J5216"/>
      <c r="K5216"/>
      <c r="L5216"/>
      <c r="M5216"/>
      <c r="N5216"/>
      <c r="O5216"/>
      <c r="P5216"/>
      <c r="Q5216"/>
      <c r="R5216"/>
      <c r="S5216"/>
      <c r="T5216"/>
      <c r="U5216"/>
      <c r="V5216"/>
      <c r="W5216"/>
      <c r="X5216"/>
      <c r="Y5216"/>
      <c r="Z5216"/>
    </row>
    <row r="5217" spans="1:26" x14ac:dyDescent="0.25">
      <c r="A5217"/>
      <c r="B5217"/>
      <c r="C5217"/>
      <c r="D5217"/>
      <c r="E5217"/>
      <c r="F5217"/>
      <c r="G5217"/>
      <c r="H5217"/>
      <c r="I5217"/>
      <c r="J5217"/>
      <c r="K5217"/>
      <c r="L5217"/>
      <c r="M5217"/>
      <c r="N5217"/>
      <c r="O5217"/>
      <c r="P5217"/>
      <c r="Q5217"/>
      <c r="R5217"/>
      <c r="S5217"/>
      <c r="T5217"/>
      <c r="U5217"/>
      <c r="V5217"/>
      <c r="W5217"/>
      <c r="X5217"/>
      <c r="Y5217"/>
      <c r="Z5217"/>
    </row>
    <row r="5218" spans="1:26" x14ac:dyDescent="0.25">
      <c r="A5218"/>
      <c r="B5218"/>
      <c r="C5218"/>
      <c r="D5218"/>
      <c r="E5218"/>
      <c r="F5218"/>
      <c r="G5218"/>
      <c r="H5218"/>
      <c r="I5218"/>
      <c r="J5218"/>
      <c r="K5218"/>
      <c r="L5218"/>
      <c r="M5218"/>
      <c r="N5218"/>
      <c r="O5218"/>
      <c r="P5218"/>
      <c r="Q5218"/>
      <c r="R5218"/>
      <c r="S5218"/>
      <c r="T5218"/>
      <c r="U5218"/>
      <c r="V5218"/>
      <c r="W5218"/>
      <c r="X5218"/>
      <c r="Y5218"/>
      <c r="Z5218"/>
    </row>
    <row r="5219" spans="1:26" x14ac:dyDescent="0.25">
      <c r="A5219"/>
      <c r="B5219"/>
      <c r="C5219"/>
      <c r="D5219"/>
      <c r="E5219"/>
      <c r="F5219"/>
      <c r="G5219"/>
      <c r="H5219"/>
      <c r="I5219"/>
      <c r="J5219"/>
      <c r="K5219"/>
      <c r="L5219"/>
      <c r="M5219"/>
      <c r="N5219"/>
      <c r="O5219"/>
      <c r="P5219"/>
      <c r="Q5219"/>
      <c r="R5219"/>
      <c r="S5219"/>
      <c r="T5219"/>
      <c r="U5219"/>
      <c r="V5219"/>
      <c r="W5219"/>
      <c r="X5219"/>
      <c r="Y5219"/>
      <c r="Z5219"/>
    </row>
    <row r="5220" spans="1:26" x14ac:dyDescent="0.25">
      <c r="A5220"/>
      <c r="B5220"/>
      <c r="C5220"/>
      <c r="D5220"/>
      <c r="E5220"/>
      <c r="F5220"/>
      <c r="G5220"/>
      <c r="H5220"/>
      <c r="I5220"/>
      <c r="J5220"/>
      <c r="K5220"/>
      <c r="L5220"/>
      <c r="M5220"/>
      <c r="N5220"/>
      <c r="O5220"/>
      <c r="P5220"/>
      <c r="Q5220"/>
      <c r="R5220"/>
      <c r="S5220"/>
      <c r="T5220"/>
      <c r="U5220"/>
      <c r="V5220"/>
      <c r="W5220"/>
      <c r="X5220"/>
      <c r="Y5220"/>
      <c r="Z5220"/>
    </row>
    <row r="5221" spans="1:26" x14ac:dyDescent="0.25">
      <c r="A5221"/>
      <c r="B5221"/>
      <c r="C5221"/>
      <c r="D5221"/>
      <c r="E5221"/>
      <c r="F5221"/>
      <c r="G5221"/>
      <c r="H5221"/>
      <c r="I5221"/>
      <c r="J5221"/>
      <c r="K5221"/>
      <c r="L5221"/>
      <c r="M5221"/>
      <c r="N5221"/>
      <c r="O5221"/>
      <c r="P5221"/>
      <c r="Q5221"/>
      <c r="R5221"/>
      <c r="S5221"/>
      <c r="T5221"/>
      <c r="U5221"/>
      <c r="V5221"/>
      <c r="W5221"/>
      <c r="X5221"/>
      <c r="Y5221"/>
      <c r="Z5221"/>
    </row>
    <row r="5222" spans="1:26" x14ac:dyDescent="0.25">
      <c r="A5222"/>
      <c r="B5222"/>
      <c r="C5222"/>
      <c r="D5222"/>
      <c r="E5222"/>
      <c r="F5222"/>
      <c r="G5222"/>
      <c r="H5222"/>
      <c r="I5222"/>
      <c r="J5222"/>
      <c r="K5222"/>
      <c r="L5222"/>
      <c r="M5222"/>
      <c r="N5222"/>
      <c r="O5222"/>
      <c r="P5222"/>
      <c r="Q5222"/>
      <c r="R5222"/>
      <c r="S5222"/>
      <c r="T5222"/>
      <c r="U5222"/>
      <c r="V5222"/>
      <c r="W5222"/>
      <c r="X5222"/>
      <c r="Y5222"/>
      <c r="Z5222"/>
    </row>
    <row r="5223" spans="1:26" x14ac:dyDescent="0.25">
      <c r="A5223"/>
      <c r="B5223"/>
      <c r="C5223"/>
      <c r="D5223"/>
      <c r="E5223"/>
      <c r="F5223"/>
      <c r="G5223"/>
      <c r="H5223"/>
      <c r="I5223"/>
      <c r="J5223"/>
      <c r="K5223"/>
      <c r="L5223"/>
      <c r="M5223"/>
      <c r="N5223"/>
      <c r="O5223"/>
      <c r="P5223"/>
      <c r="Q5223"/>
      <c r="R5223"/>
      <c r="S5223"/>
      <c r="T5223"/>
      <c r="U5223"/>
      <c r="V5223"/>
      <c r="W5223"/>
      <c r="X5223"/>
      <c r="Y5223"/>
      <c r="Z5223"/>
    </row>
    <row r="5224" spans="1:26" x14ac:dyDescent="0.25">
      <c r="A5224"/>
      <c r="B5224"/>
      <c r="C5224"/>
      <c r="D5224"/>
      <c r="E5224"/>
      <c r="F5224"/>
      <c r="G5224"/>
      <c r="H5224"/>
      <c r="I5224"/>
      <c r="J5224"/>
      <c r="K5224"/>
      <c r="L5224"/>
      <c r="M5224"/>
      <c r="N5224"/>
      <c r="O5224"/>
      <c r="P5224"/>
      <c r="Q5224"/>
      <c r="R5224"/>
      <c r="S5224"/>
      <c r="T5224"/>
      <c r="U5224"/>
      <c r="V5224"/>
      <c r="W5224"/>
      <c r="X5224"/>
      <c r="Y5224"/>
      <c r="Z5224"/>
    </row>
    <row r="5225" spans="1:26" x14ac:dyDescent="0.25">
      <c r="A5225"/>
      <c r="B5225"/>
      <c r="C5225"/>
      <c r="D5225"/>
      <c r="E5225"/>
      <c r="F5225"/>
      <c r="G5225"/>
      <c r="H5225"/>
      <c r="I5225"/>
      <c r="J5225"/>
      <c r="K5225"/>
      <c r="L5225"/>
      <c r="M5225"/>
      <c r="N5225"/>
      <c r="O5225"/>
      <c r="P5225"/>
      <c r="Q5225"/>
      <c r="R5225"/>
      <c r="S5225"/>
      <c r="T5225"/>
      <c r="U5225"/>
      <c r="V5225"/>
      <c r="W5225"/>
      <c r="X5225"/>
      <c r="Y5225"/>
      <c r="Z5225"/>
    </row>
    <row r="5226" spans="1:26" x14ac:dyDescent="0.25">
      <c r="A5226"/>
      <c r="B5226"/>
      <c r="C5226"/>
      <c r="D5226"/>
      <c r="E5226"/>
      <c r="F5226"/>
      <c r="G5226"/>
      <c r="H5226"/>
      <c r="I5226"/>
      <c r="J5226"/>
      <c r="K5226"/>
      <c r="L5226"/>
      <c r="M5226"/>
      <c r="N5226"/>
      <c r="O5226"/>
      <c r="P5226"/>
      <c r="Q5226"/>
      <c r="R5226"/>
      <c r="S5226"/>
      <c r="T5226"/>
      <c r="U5226"/>
      <c r="V5226"/>
      <c r="W5226"/>
      <c r="X5226"/>
      <c r="Y5226"/>
      <c r="Z5226"/>
    </row>
    <row r="5227" spans="1:26" x14ac:dyDescent="0.25">
      <c r="A5227"/>
      <c r="B5227"/>
      <c r="C5227"/>
      <c r="D5227"/>
      <c r="E5227"/>
      <c r="F5227"/>
      <c r="G5227"/>
      <c r="H5227"/>
      <c r="I5227"/>
      <c r="J5227"/>
      <c r="K5227"/>
      <c r="L5227"/>
      <c r="M5227"/>
      <c r="N5227"/>
      <c r="O5227"/>
      <c r="P5227"/>
      <c r="Q5227"/>
      <c r="R5227"/>
      <c r="S5227"/>
      <c r="T5227"/>
      <c r="U5227"/>
      <c r="V5227"/>
      <c r="W5227"/>
      <c r="X5227"/>
      <c r="Y5227"/>
      <c r="Z5227"/>
    </row>
    <row r="5228" spans="1:26" x14ac:dyDescent="0.25">
      <c r="A5228"/>
      <c r="B5228"/>
      <c r="C5228"/>
      <c r="D5228"/>
      <c r="E5228"/>
      <c r="F5228"/>
      <c r="G5228"/>
      <c r="H5228"/>
      <c r="I5228"/>
      <c r="J5228"/>
      <c r="K5228"/>
      <c r="L5228"/>
      <c r="M5228"/>
      <c r="N5228"/>
      <c r="O5228"/>
      <c r="P5228"/>
      <c r="Q5228"/>
      <c r="R5228"/>
      <c r="S5228"/>
      <c r="T5228"/>
      <c r="U5228"/>
      <c r="V5228"/>
      <c r="W5228"/>
      <c r="X5228"/>
      <c r="Y5228"/>
      <c r="Z5228"/>
    </row>
    <row r="5229" spans="1:26" x14ac:dyDescent="0.25">
      <c r="A5229"/>
      <c r="B5229"/>
      <c r="C5229"/>
      <c r="D5229"/>
      <c r="E5229"/>
      <c r="F5229"/>
      <c r="G5229"/>
      <c r="H5229"/>
      <c r="I5229"/>
      <c r="J5229"/>
      <c r="K5229"/>
      <c r="L5229"/>
      <c r="M5229"/>
      <c r="N5229"/>
      <c r="O5229"/>
      <c r="P5229"/>
      <c r="Q5229"/>
      <c r="R5229"/>
      <c r="S5229"/>
      <c r="T5229"/>
      <c r="U5229"/>
      <c r="V5229"/>
      <c r="W5229"/>
      <c r="X5229"/>
      <c r="Y5229"/>
      <c r="Z5229"/>
    </row>
    <row r="5230" spans="1:26" x14ac:dyDescent="0.25">
      <c r="A5230"/>
      <c r="B5230"/>
      <c r="C5230"/>
      <c r="D5230"/>
      <c r="E5230"/>
      <c r="F5230"/>
      <c r="G5230"/>
      <c r="H5230"/>
      <c r="I5230"/>
      <c r="J5230"/>
      <c r="K5230"/>
      <c r="L5230"/>
      <c r="M5230"/>
      <c r="N5230"/>
      <c r="O5230"/>
      <c r="P5230"/>
      <c r="Q5230"/>
      <c r="R5230"/>
      <c r="S5230"/>
      <c r="T5230"/>
      <c r="U5230"/>
      <c r="V5230"/>
      <c r="W5230"/>
      <c r="X5230"/>
      <c r="Y5230"/>
      <c r="Z5230"/>
    </row>
    <row r="5231" spans="1:26" x14ac:dyDescent="0.25">
      <c r="A5231"/>
      <c r="B5231"/>
      <c r="C5231"/>
      <c r="D5231"/>
      <c r="E5231"/>
      <c r="F5231"/>
      <c r="G5231"/>
      <c r="H5231"/>
      <c r="I5231"/>
      <c r="J5231"/>
      <c r="K5231"/>
      <c r="L5231"/>
      <c r="M5231"/>
      <c r="N5231"/>
      <c r="O5231"/>
      <c r="P5231"/>
      <c r="Q5231"/>
      <c r="R5231"/>
      <c r="S5231"/>
      <c r="T5231"/>
      <c r="U5231"/>
      <c r="V5231"/>
      <c r="W5231"/>
      <c r="X5231"/>
      <c r="Y5231"/>
      <c r="Z5231"/>
    </row>
    <row r="5232" spans="1:26" x14ac:dyDescent="0.25">
      <c r="A5232"/>
      <c r="B5232"/>
      <c r="C5232"/>
      <c r="D5232"/>
      <c r="E5232"/>
      <c r="F5232"/>
      <c r="G5232"/>
      <c r="H5232"/>
      <c r="I5232"/>
      <c r="J5232"/>
      <c r="K5232"/>
      <c r="L5232"/>
      <c r="M5232"/>
      <c r="N5232"/>
      <c r="O5232"/>
      <c r="P5232"/>
      <c r="Q5232"/>
      <c r="R5232"/>
      <c r="S5232"/>
      <c r="T5232"/>
      <c r="U5232"/>
      <c r="V5232"/>
      <c r="W5232"/>
      <c r="X5232"/>
      <c r="Y5232"/>
      <c r="Z5232"/>
    </row>
    <row r="5233" spans="1:26" x14ac:dyDescent="0.25">
      <c r="A5233"/>
      <c r="B5233"/>
      <c r="C5233"/>
      <c r="D5233"/>
      <c r="E5233"/>
      <c r="F5233"/>
      <c r="G5233"/>
      <c r="H5233"/>
      <c r="I5233"/>
      <c r="J5233"/>
      <c r="K5233"/>
      <c r="L5233"/>
      <c r="M5233"/>
      <c r="N5233"/>
      <c r="O5233"/>
      <c r="P5233"/>
      <c r="Q5233"/>
      <c r="R5233"/>
      <c r="S5233"/>
      <c r="T5233"/>
      <c r="U5233"/>
      <c r="V5233"/>
      <c r="W5233"/>
      <c r="X5233"/>
      <c r="Y5233"/>
      <c r="Z5233"/>
    </row>
    <row r="5234" spans="1:26" x14ac:dyDescent="0.25">
      <c r="A5234"/>
      <c r="B5234"/>
      <c r="C5234"/>
      <c r="D5234"/>
      <c r="E5234"/>
      <c r="F5234"/>
      <c r="G5234"/>
      <c r="H5234"/>
      <c r="I5234"/>
      <c r="J5234"/>
      <c r="K5234"/>
      <c r="L5234"/>
      <c r="M5234"/>
      <c r="N5234"/>
      <c r="O5234"/>
      <c r="P5234"/>
      <c r="Q5234"/>
      <c r="R5234"/>
      <c r="S5234"/>
      <c r="T5234"/>
      <c r="U5234"/>
      <c r="V5234"/>
      <c r="W5234"/>
      <c r="X5234"/>
      <c r="Y5234"/>
      <c r="Z5234"/>
    </row>
    <row r="5235" spans="1:26" x14ac:dyDescent="0.25">
      <c r="A5235"/>
      <c r="B5235"/>
      <c r="C5235"/>
      <c r="D5235"/>
      <c r="E5235"/>
      <c r="F5235"/>
      <c r="G5235"/>
      <c r="H5235"/>
      <c r="I5235"/>
      <c r="J5235"/>
      <c r="K5235"/>
      <c r="L5235"/>
      <c r="M5235"/>
      <c r="N5235"/>
      <c r="O5235"/>
      <c r="P5235"/>
      <c r="Q5235"/>
      <c r="R5235"/>
      <c r="S5235"/>
      <c r="T5235"/>
      <c r="U5235"/>
      <c r="V5235"/>
      <c r="W5235"/>
      <c r="X5235"/>
      <c r="Y5235"/>
      <c r="Z5235"/>
    </row>
    <row r="5236" spans="1:26" x14ac:dyDescent="0.25">
      <c r="A5236"/>
      <c r="B5236"/>
      <c r="C5236"/>
      <c r="D5236"/>
      <c r="E5236"/>
      <c r="F5236"/>
      <c r="G5236"/>
      <c r="H5236"/>
      <c r="I5236"/>
      <c r="J5236"/>
      <c r="K5236"/>
      <c r="L5236"/>
      <c r="M5236"/>
      <c r="N5236"/>
      <c r="O5236"/>
      <c r="P5236"/>
      <c r="Q5236"/>
      <c r="R5236"/>
      <c r="S5236"/>
      <c r="T5236"/>
      <c r="U5236"/>
      <c r="V5236"/>
      <c r="W5236"/>
      <c r="X5236"/>
      <c r="Y5236"/>
      <c r="Z5236"/>
    </row>
    <row r="5237" spans="1:26" x14ac:dyDescent="0.25">
      <c r="A5237"/>
      <c r="B5237"/>
      <c r="C5237"/>
      <c r="D5237"/>
      <c r="E5237"/>
      <c r="F5237"/>
      <c r="G5237"/>
      <c r="H5237"/>
      <c r="I5237"/>
      <c r="J5237"/>
      <c r="K5237"/>
      <c r="L5237"/>
      <c r="M5237"/>
      <c r="N5237"/>
      <c r="O5237"/>
      <c r="P5237"/>
      <c r="Q5237"/>
      <c r="R5237"/>
      <c r="S5237"/>
      <c r="T5237"/>
      <c r="U5237"/>
      <c r="V5237"/>
      <c r="W5237"/>
      <c r="X5237"/>
      <c r="Y5237"/>
      <c r="Z5237"/>
    </row>
    <row r="5238" spans="1:26" x14ac:dyDescent="0.25">
      <c r="A5238"/>
      <c r="B5238"/>
      <c r="C5238"/>
      <c r="D5238"/>
      <c r="E5238"/>
      <c r="F5238"/>
      <c r="G5238"/>
      <c r="H5238"/>
      <c r="I5238"/>
      <c r="J5238"/>
      <c r="K5238"/>
      <c r="L5238"/>
      <c r="M5238"/>
      <c r="N5238"/>
      <c r="O5238"/>
      <c r="P5238"/>
      <c r="Q5238"/>
      <c r="R5238"/>
      <c r="S5238"/>
      <c r="T5238"/>
      <c r="U5238"/>
      <c r="V5238"/>
      <c r="W5238"/>
      <c r="X5238"/>
      <c r="Y5238"/>
      <c r="Z5238"/>
    </row>
    <row r="5239" spans="1:26" x14ac:dyDescent="0.25">
      <c r="A5239"/>
      <c r="B5239"/>
      <c r="C5239"/>
      <c r="D5239"/>
      <c r="E5239"/>
      <c r="F5239"/>
      <c r="G5239"/>
      <c r="H5239"/>
      <c r="I5239"/>
      <c r="J5239"/>
      <c r="K5239"/>
      <c r="L5239"/>
      <c r="M5239"/>
      <c r="N5239"/>
      <c r="O5239"/>
      <c r="P5239"/>
      <c r="Q5239"/>
      <c r="R5239"/>
      <c r="S5239"/>
      <c r="T5239"/>
      <c r="U5239"/>
      <c r="V5239"/>
      <c r="W5239"/>
      <c r="X5239"/>
      <c r="Y5239"/>
      <c r="Z5239"/>
    </row>
    <row r="5240" spans="1:26" x14ac:dyDescent="0.25">
      <c r="A5240"/>
      <c r="B5240"/>
      <c r="C5240"/>
      <c r="D5240"/>
      <c r="E5240"/>
      <c r="F5240"/>
      <c r="G5240"/>
      <c r="H5240"/>
      <c r="I5240"/>
      <c r="J5240"/>
      <c r="K5240"/>
      <c r="L5240"/>
      <c r="M5240"/>
      <c r="N5240"/>
      <c r="O5240"/>
      <c r="P5240"/>
      <c r="Q5240"/>
      <c r="R5240"/>
      <c r="S5240"/>
      <c r="T5240"/>
      <c r="U5240"/>
      <c r="V5240"/>
      <c r="W5240"/>
      <c r="X5240"/>
      <c r="Y5240"/>
      <c r="Z5240"/>
    </row>
    <row r="5241" spans="1:26" x14ac:dyDescent="0.25">
      <c r="A5241"/>
      <c r="B5241"/>
      <c r="C5241"/>
      <c r="D5241"/>
      <c r="E5241"/>
      <c r="F5241"/>
      <c r="G5241"/>
      <c r="H5241"/>
      <c r="I5241"/>
      <c r="J5241"/>
      <c r="K5241"/>
      <c r="L5241"/>
      <c r="M5241"/>
      <c r="N5241"/>
      <c r="O5241"/>
      <c r="P5241"/>
      <c r="Q5241"/>
      <c r="R5241"/>
      <c r="S5241"/>
      <c r="T5241"/>
      <c r="U5241"/>
      <c r="V5241"/>
      <c r="W5241"/>
      <c r="X5241"/>
      <c r="Y5241"/>
      <c r="Z5241"/>
    </row>
    <row r="5242" spans="1:26" x14ac:dyDescent="0.25">
      <c r="A5242"/>
      <c r="B5242"/>
      <c r="C5242"/>
      <c r="D5242"/>
      <c r="E5242"/>
      <c r="F5242"/>
      <c r="G5242"/>
      <c r="H5242"/>
      <c r="I5242"/>
      <c r="J5242"/>
      <c r="K5242"/>
      <c r="L5242"/>
      <c r="M5242"/>
      <c r="N5242"/>
      <c r="O5242"/>
      <c r="P5242"/>
      <c r="Q5242"/>
      <c r="R5242"/>
      <c r="S5242"/>
      <c r="T5242"/>
      <c r="U5242"/>
      <c r="V5242"/>
      <c r="W5242"/>
      <c r="X5242"/>
      <c r="Y5242"/>
      <c r="Z5242"/>
    </row>
    <row r="5243" spans="1:26" x14ac:dyDescent="0.25">
      <c r="A5243"/>
      <c r="B5243"/>
      <c r="C5243"/>
      <c r="D5243"/>
      <c r="E5243"/>
      <c r="F5243"/>
      <c r="G5243"/>
      <c r="H5243"/>
      <c r="I5243"/>
      <c r="J5243"/>
      <c r="K5243"/>
      <c r="L5243"/>
      <c r="M5243"/>
      <c r="N5243"/>
      <c r="O5243"/>
      <c r="P5243"/>
      <c r="Q5243"/>
      <c r="R5243"/>
      <c r="S5243"/>
      <c r="T5243"/>
      <c r="U5243"/>
      <c r="V5243"/>
      <c r="W5243"/>
      <c r="X5243"/>
      <c r="Y5243"/>
      <c r="Z5243"/>
    </row>
    <row r="5244" spans="1:26" x14ac:dyDescent="0.25">
      <c r="A5244"/>
      <c r="B5244"/>
      <c r="C5244"/>
      <c r="D5244"/>
      <c r="E5244"/>
      <c r="F5244"/>
      <c r="G5244"/>
      <c r="H5244"/>
      <c r="I5244"/>
      <c r="J5244"/>
      <c r="K5244"/>
      <c r="L5244"/>
      <c r="M5244"/>
      <c r="N5244"/>
      <c r="O5244"/>
      <c r="P5244"/>
      <c r="Q5244"/>
      <c r="R5244"/>
      <c r="S5244"/>
      <c r="T5244"/>
      <c r="U5244"/>
      <c r="V5244"/>
      <c r="W5244"/>
      <c r="X5244"/>
      <c r="Y5244"/>
      <c r="Z5244"/>
    </row>
    <row r="5245" spans="1:26" x14ac:dyDescent="0.25">
      <c r="A5245"/>
      <c r="B5245"/>
      <c r="C5245"/>
      <c r="D5245"/>
      <c r="E5245"/>
      <c r="F5245"/>
      <c r="G5245"/>
      <c r="H5245"/>
      <c r="I5245"/>
      <c r="J5245"/>
      <c r="K5245"/>
      <c r="L5245"/>
      <c r="M5245"/>
      <c r="N5245"/>
      <c r="O5245"/>
      <c r="P5245"/>
      <c r="Q5245"/>
      <c r="R5245"/>
      <c r="S5245"/>
      <c r="T5245"/>
      <c r="U5245"/>
      <c r="V5245"/>
      <c r="W5245"/>
      <c r="X5245"/>
      <c r="Y5245"/>
      <c r="Z5245"/>
    </row>
    <row r="5246" spans="1:26" x14ac:dyDescent="0.25">
      <c r="A5246"/>
      <c r="B5246"/>
      <c r="C5246"/>
      <c r="D5246"/>
      <c r="E5246"/>
      <c r="F5246"/>
      <c r="G5246"/>
      <c r="H5246"/>
      <c r="I5246"/>
      <c r="J5246"/>
      <c r="K5246"/>
      <c r="L5246"/>
      <c r="M5246"/>
      <c r="N5246"/>
      <c r="O5246"/>
      <c r="P5246"/>
      <c r="Q5246"/>
      <c r="R5246"/>
      <c r="S5246"/>
      <c r="T5246"/>
      <c r="U5246"/>
      <c r="V5246"/>
      <c r="W5246"/>
      <c r="X5246"/>
      <c r="Y5246"/>
      <c r="Z5246"/>
    </row>
    <row r="5247" spans="1:26" x14ac:dyDescent="0.25">
      <c r="A5247"/>
      <c r="B5247"/>
      <c r="C5247"/>
      <c r="D5247"/>
      <c r="E5247"/>
      <c r="F5247"/>
      <c r="G5247"/>
      <c r="H5247"/>
      <c r="I5247"/>
      <c r="J5247"/>
      <c r="K5247"/>
      <c r="L5247"/>
      <c r="M5247"/>
      <c r="N5247"/>
      <c r="O5247"/>
      <c r="P5247"/>
      <c r="Q5247"/>
      <c r="R5247"/>
      <c r="S5247"/>
      <c r="T5247"/>
      <c r="U5247"/>
      <c r="V5247"/>
      <c r="W5247"/>
      <c r="X5247"/>
      <c r="Y5247"/>
      <c r="Z5247"/>
    </row>
    <row r="5248" spans="1:26" x14ac:dyDescent="0.25">
      <c r="A5248"/>
      <c r="B5248"/>
      <c r="C5248"/>
      <c r="D5248"/>
      <c r="E5248"/>
      <c r="F5248"/>
      <c r="G5248"/>
      <c r="H5248"/>
      <c r="I5248"/>
      <c r="J5248"/>
      <c r="K5248"/>
      <c r="L5248"/>
      <c r="M5248"/>
      <c r="N5248"/>
      <c r="O5248"/>
      <c r="P5248"/>
      <c r="Q5248"/>
      <c r="R5248"/>
      <c r="S5248"/>
      <c r="T5248"/>
      <c r="U5248"/>
      <c r="V5248"/>
      <c r="W5248"/>
      <c r="X5248"/>
      <c r="Y5248"/>
      <c r="Z5248"/>
    </row>
    <row r="5249" spans="1:26" x14ac:dyDescent="0.25">
      <c r="A5249"/>
      <c r="B5249"/>
      <c r="C5249"/>
      <c r="D5249"/>
      <c r="E5249"/>
      <c r="F5249"/>
      <c r="G5249"/>
      <c r="H5249"/>
      <c r="I5249"/>
      <c r="J5249"/>
      <c r="K5249"/>
      <c r="L5249"/>
      <c r="M5249"/>
      <c r="N5249"/>
      <c r="O5249"/>
      <c r="P5249"/>
      <c r="Q5249"/>
      <c r="R5249"/>
      <c r="S5249"/>
      <c r="T5249"/>
      <c r="U5249"/>
      <c r="V5249"/>
      <c r="W5249"/>
      <c r="X5249"/>
      <c r="Y5249"/>
      <c r="Z5249"/>
    </row>
    <row r="5250" spans="1:26" x14ac:dyDescent="0.25">
      <c r="A5250"/>
      <c r="B5250"/>
      <c r="C5250"/>
      <c r="D5250"/>
      <c r="E5250"/>
      <c r="F5250"/>
      <c r="G5250"/>
      <c r="H5250"/>
      <c r="I5250"/>
      <c r="J5250"/>
      <c r="K5250"/>
      <c r="L5250"/>
      <c r="M5250"/>
      <c r="N5250"/>
      <c r="O5250"/>
      <c r="P5250"/>
      <c r="Q5250"/>
      <c r="R5250"/>
      <c r="S5250"/>
      <c r="T5250"/>
      <c r="U5250"/>
      <c r="V5250"/>
      <c r="W5250"/>
      <c r="X5250"/>
      <c r="Y5250"/>
      <c r="Z5250"/>
    </row>
    <row r="5251" spans="1:26" x14ac:dyDescent="0.25">
      <c r="A5251"/>
      <c r="B5251"/>
      <c r="C5251"/>
      <c r="D5251"/>
      <c r="E5251"/>
      <c r="F5251"/>
      <c r="G5251"/>
      <c r="H5251"/>
      <c r="I5251"/>
      <c r="J5251"/>
      <c r="K5251"/>
      <c r="L5251"/>
      <c r="M5251"/>
      <c r="N5251"/>
      <c r="O5251"/>
      <c r="P5251"/>
      <c r="Q5251"/>
      <c r="R5251"/>
      <c r="S5251"/>
      <c r="T5251"/>
      <c r="U5251"/>
      <c r="V5251"/>
      <c r="W5251"/>
      <c r="X5251"/>
      <c r="Y5251"/>
      <c r="Z5251"/>
    </row>
    <row r="5252" spans="1:26" x14ac:dyDescent="0.25">
      <c r="A5252"/>
      <c r="B5252"/>
      <c r="C5252"/>
      <c r="D5252"/>
      <c r="E5252"/>
      <c r="F5252"/>
      <c r="G5252"/>
      <c r="H5252"/>
      <c r="I5252"/>
      <c r="J5252"/>
      <c r="K5252"/>
      <c r="L5252"/>
      <c r="M5252"/>
      <c r="N5252"/>
      <c r="O5252"/>
      <c r="P5252"/>
      <c r="Q5252"/>
      <c r="R5252"/>
      <c r="S5252"/>
      <c r="T5252"/>
      <c r="U5252"/>
      <c r="V5252"/>
      <c r="W5252"/>
      <c r="X5252"/>
      <c r="Y5252"/>
      <c r="Z5252"/>
    </row>
    <row r="5253" spans="1:26" x14ac:dyDescent="0.25">
      <c r="A5253"/>
      <c r="B5253"/>
      <c r="C5253"/>
      <c r="D5253"/>
      <c r="E5253"/>
      <c r="F5253"/>
      <c r="G5253"/>
      <c r="H5253"/>
      <c r="I5253"/>
      <c r="J5253"/>
      <c r="K5253"/>
      <c r="L5253"/>
      <c r="M5253"/>
      <c r="N5253"/>
      <c r="O5253"/>
      <c r="P5253"/>
      <c r="Q5253"/>
      <c r="R5253"/>
      <c r="S5253"/>
      <c r="T5253"/>
      <c r="U5253"/>
      <c r="V5253"/>
      <c r="W5253"/>
      <c r="X5253"/>
      <c r="Y5253"/>
      <c r="Z5253"/>
    </row>
    <row r="5254" spans="1:26" x14ac:dyDescent="0.25">
      <c r="A5254"/>
      <c r="B5254"/>
      <c r="C5254"/>
      <c r="D5254"/>
      <c r="E5254"/>
      <c r="F5254"/>
      <c r="G5254"/>
      <c r="H5254"/>
      <c r="I5254"/>
      <c r="J5254"/>
      <c r="K5254"/>
      <c r="L5254"/>
      <c r="M5254"/>
      <c r="N5254"/>
      <c r="O5254"/>
      <c r="P5254"/>
      <c r="Q5254"/>
      <c r="R5254"/>
      <c r="S5254"/>
      <c r="T5254"/>
      <c r="U5254"/>
      <c r="V5254"/>
      <c r="W5254"/>
      <c r="X5254"/>
      <c r="Y5254"/>
      <c r="Z5254"/>
    </row>
    <row r="5255" spans="1:26" x14ac:dyDescent="0.25">
      <c r="A5255"/>
      <c r="B5255"/>
      <c r="C5255"/>
      <c r="D5255"/>
      <c r="E5255"/>
      <c r="F5255"/>
      <c r="G5255"/>
      <c r="H5255"/>
      <c r="I5255"/>
      <c r="J5255"/>
      <c r="K5255"/>
      <c r="L5255"/>
      <c r="M5255"/>
      <c r="N5255"/>
      <c r="O5255"/>
      <c r="P5255"/>
      <c r="Q5255"/>
      <c r="R5255"/>
      <c r="S5255"/>
      <c r="T5255"/>
      <c r="U5255"/>
      <c r="V5255"/>
      <c r="W5255"/>
      <c r="X5255"/>
      <c r="Y5255"/>
      <c r="Z5255"/>
    </row>
    <row r="5256" spans="1:26" x14ac:dyDescent="0.25">
      <c r="A5256"/>
      <c r="B5256"/>
      <c r="C5256"/>
      <c r="D5256"/>
      <c r="E5256"/>
      <c r="F5256"/>
      <c r="G5256"/>
      <c r="H5256"/>
      <c r="I5256"/>
      <c r="J5256"/>
      <c r="K5256"/>
      <c r="L5256"/>
      <c r="M5256"/>
      <c r="N5256"/>
      <c r="O5256"/>
      <c r="P5256"/>
      <c r="Q5256"/>
      <c r="R5256"/>
      <c r="S5256"/>
      <c r="T5256"/>
      <c r="U5256"/>
      <c r="V5256"/>
      <c r="W5256"/>
      <c r="X5256"/>
      <c r="Y5256"/>
      <c r="Z5256"/>
    </row>
    <row r="5257" spans="1:26" x14ac:dyDescent="0.25">
      <c r="A5257"/>
      <c r="B5257"/>
      <c r="C5257"/>
      <c r="D5257"/>
      <c r="E5257"/>
      <c r="F5257"/>
      <c r="G5257"/>
      <c r="H5257"/>
      <c r="I5257"/>
      <c r="J5257"/>
      <c r="K5257"/>
      <c r="L5257"/>
      <c r="M5257"/>
      <c r="N5257"/>
      <c r="O5257"/>
      <c r="P5257"/>
      <c r="Q5257"/>
      <c r="R5257"/>
      <c r="S5257"/>
      <c r="T5257"/>
      <c r="U5257"/>
      <c r="V5257"/>
      <c r="W5257"/>
      <c r="X5257"/>
      <c r="Y5257"/>
      <c r="Z5257"/>
    </row>
    <row r="5258" spans="1:26" x14ac:dyDescent="0.25">
      <c r="A5258"/>
      <c r="B5258"/>
      <c r="C5258"/>
      <c r="D5258"/>
      <c r="E5258"/>
      <c r="F5258"/>
      <c r="G5258"/>
      <c r="H5258"/>
      <c r="I5258"/>
      <c r="J5258"/>
      <c r="K5258"/>
      <c r="L5258"/>
      <c r="M5258"/>
      <c r="N5258"/>
      <c r="O5258"/>
      <c r="P5258"/>
      <c r="Q5258"/>
      <c r="R5258"/>
      <c r="S5258"/>
      <c r="T5258"/>
      <c r="U5258"/>
      <c r="V5258"/>
      <c r="W5258"/>
      <c r="X5258"/>
      <c r="Y5258"/>
      <c r="Z5258"/>
    </row>
    <row r="5259" spans="1:26" x14ac:dyDescent="0.25">
      <c r="A5259"/>
      <c r="B5259"/>
      <c r="C5259"/>
      <c r="D5259"/>
      <c r="E5259"/>
      <c r="F5259"/>
      <c r="G5259"/>
      <c r="H5259"/>
      <c r="I5259"/>
      <c r="J5259"/>
      <c r="K5259"/>
      <c r="L5259"/>
      <c r="M5259"/>
      <c r="N5259"/>
      <c r="O5259"/>
      <c r="P5259"/>
      <c r="Q5259"/>
      <c r="R5259"/>
      <c r="S5259"/>
      <c r="T5259"/>
      <c r="U5259"/>
      <c r="V5259"/>
      <c r="W5259"/>
      <c r="X5259"/>
      <c r="Y5259"/>
      <c r="Z5259"/>
    </row>
    <row r="5260" spans="1:26" x14ac:dyDescent="0.25">
      <c r="A5260"/>
      <c r="B5260"/>
      <c r="C5260"/>
      <c r="D5260"/>
      <c r="E5260"/>
      <c r="F5260"/>
      <c r="G5260"/>
      <c r="H5260"/>
      <c r="I5260"/>
      <c r="J5260"/>
      <c r="K5260"/>
      <c r="L5260"/>
      <c r="M5260"/>
      <c r="N5260"/>
      <c r="O5260"/>
      <c r="P5260"/>
      <c r="Q5260"/>
      <c r="R5260"/>
      <c r="S5260"/>
      <c r="T5260"/>
      <c r="U5260"/>
      <c r="V5260"/>
      <c r="W5260"/>
      <c r="X5260"/>
      <c r="Y5260"/>
      <c r="Z5260"/>
    </row>
    <row r="5261" spans="1:26" x14ac:dyDescent="0.25">
      <c r="A5261"/>
      <c r="B5261"/>
      <c r="C5261"/>
      <c r="D5261"/>
      <c r="E5261"/>
      <c r="F5261"/>
      <c r="G5261"/>
      <c r="H5261"/>
      <c r="I5261"/>
      <c r="J5261"/>
      <c r="K5261"/>
      <c r="L5261"/>
      <c r="M5261"/>
      <c r="N5261"/>
      <c r="O5261"/>
      <c r="P5261"/>
      <c r="Q5261"/>
      <c r="R5261"/>
      <c r="S5261"/>
      <c r="T5261"/>
      <c r="U5261"/>
      <c r="V5261"/>
      <c r="W5261"/>
      <c r="X5261"/>
      <c r="Y5261"/>
      <c r="Z5261"/>
    </row>
    <row r="5262" spans="1:26" x14ac:dyDescent="0.25">
      <c r="A5262"/>
      <c r="B5262"/>
      <c r="C5262"/>
      <c r="D5262"/>
      <c r="E5262"/>
      <c r="F5262"/>
      <c r="G5262"/>
      <c r="H5262"/>
      <c r="I5262"/>
      <c r="J5262"/>
      <c r="K5262"/>
      <c r="L5262"/>
      <c r="M5262"/>
      <c r="N5262"/>
      <c r="O5262"/>
      <c r="P5262"/>
      <c r="Q5262"/>
      <c r="R5262"/>
      <c r="S5262"/>
      <c r="T5262"/>
      <c r="U5262"/>
      <c r="V5262"/>
      <c r="W5262"/>
      <c r="X5262"/>
      <c r="Y5262"/>
      <c r="Z5262"/>
    </row>
    <row r="5263" spans="1:26" x14ac:dyDescent="0.25">
      <c r="A5263"/>
      <c r="B5263"/>
      <c r="C5263"/>
      <c r="D5263"/>
      <c r="E5263"/>
      <c r="F5263"/>
      <c r="G5263"/>
      <c r="H5263"/>
      <c r="I5263"/>
      <c r="J5263"/>
      <c r="K5263"/>
      <c r="L5263"/>
      <c r="M5263"/>
      <c r="N5263"/>
      <c r="O5263"/>
      <c r="P5263"/>
      <c r="Q5263"/>
      <c r="R5263"/>
      <c r="S5263"/>
      <c r="T5263"/>
      <c r="U5263"/>
      <c r="V5263"/>
      <c r="W5263"/>
      <c r="X5263"/>
      <c r="Y5263"/>
      <c r="Z5263"/>
    </row>
    <row r="5264" spans="1:26" x14ac:dyDescent="0.25">
      <c r="A5264"/>
      <c r="B5264"/>
      <c r="C5264"/>
      <c r="D5264"/>
      <c r="E5264"/>
      <c r="F5264"/>
      <c r="G5264"/>
      <c r="H5264"/>
      <c r="I5264"/>
      <c r="J5264"/>
      <c r="K5264"/>
      <c r="L5264"/>
      <c r="M5264"/>
      <c r="N5264"/>
      <c r="O5264"/>
      <c r="P5264"/>
      <c r="Q5264"/>
      <c r="R5264"/>
      <c r="S5264"/>
      <c r="T5264"/>
      <c r="U5264"/>
      <c r="V5264"/>
      <c r="W5264"/>
      <c r="X5264"/>
      <c r="Y5264"/>
      <c r="Z5264"/>
    </row>
    <row r="5265" spans="1:26" x14ac:dyDescent="0.25">
      <c r="A5265"/>
      <c r="B5265"/>
      <c r="C5265"/>
      <c r="D5265"/>
      <c r="E5265"/>
      <c r="F5265"/>
      <c r="G5265"/>
      <c r="H5265"/>
      <c r="I5265"/>
      <c r="J5265"/>
      <c r="K5265"/>
      <c r="L5265"/>
      <c r="M5265"/>
      <c r="N5265"/>
      <c r="O5265"/>
      <c r="P5265"/>
      <c r="Q5265"/>
      <c r="R5265"/>
      <c r="S5265"/>
      <c r="T5265"/>
      <c r="U5265"/>
      <c r="V5265"/>
      <c r="W5265"/>
      <c r="X5265"/>
      <c r="Y5265"/>
      <c r="Z5265"/>
    </row>
    <row r="5266" spans="1:26" x14ac:dyDescent="0.25">
      <c r="A5266"/>
      <c r="B5266"/>
      <c r="C5266"/>
      <c r="D5266"/>
      <c r="E5266"/>
      <c r="F5266"/>
      <c r="G5266"/>
      <c r="H5266"/>
      <c r="I5266"/>
      <c r="J5266"/>
      <c r="K5266"/>
      <c r="L5266"/>
      <c r="M5266"/>
      <c r="N5266"/>
      <c r="O5266"/>
      <c r="P5266"/>
      <c r="Q5266"/>
      <c r="R5266"/>
      <c r="S5266"/>
      <c r="T5266"/>
      <c r="U5266"/>
      <c r="V5266"/>
      <c r="W5266"/>
      <c r="X5266"/>
      <c r="Y5266"/>
      <c r="Z5266"/>
    </row>
    <row r="5267" spans="1:26" x14ac:dyDescent="0.25">
      <c r="A5267"/>
      <c r="B5267"/>
      <c r="C5267"/>
      <c r="D5267"/>
      <c r="E5267"/>
      <c r="F5267"/>
      <c r="G5267"/>
      <c r="H5267"/>
      <c r="I5267"/>
      <c r="J5267"/>
      <c r="K5267"/>
      <c r="L5267"/>
      <c r="M5267"/>
      <c r="N5267"/>
      <c r="O5267"/>
      <c r="P5267"/>
      <c r="Q5267"/>
      <c r="R5267"/>
      <c r="S5267"/>
      <c r="T5267"/>
      <c r="U5267"/>
      <c r="V5267"/>
      <c r="W5267"/>
      <c r="X5267"/>
      <c r="Y5267"/>
      <c r="Z5267"/>
    </row>
    <row r="5268" spans="1:26" x14ac:dyDescent="0.25">
      <c r="A5268"/>
      <c r="B5268"/>
      <c r="C5268"/>
      <c r="D5268"/>
      <c r="E5268"/>
      <c r="F5268"/>
      <c r="G5268"/>
      <c r="H5268"/>
      <c r="I5268"/>
      <c r="J5268"/>
      <c r="K5268"/>
      <c r="L5268"/>
      <c r="M5268"/>
      <c r="N5268"/>
      <c r="O5268"/>
      <c r="P5268"/>
      <c r="Q5268"/>
      <c r="R5268"/>
      <c r="S5268"/>
      <c r="T5268"/>
      <c r="U5268"/>
      <c r="V5268"/>
      <c r="W5268"/>
      <c r="X5268"/>
      <c r="Y5268"/>
      <c r="Z5268"/>
    </row>
    <row r="5269" spans="1:26" x14ac:dyDescent="0.25">
      <c r="A5269"/>
      <c r="B5269"/>
      <c r="C5269"/>
      <c r="D5269"/>
      <c r="E5269"/>
      <c r="F5269"/>
      <c r="G5269"/>
      <c r="H5269"/>
      <c r="I5269"/>
      <c r="J5269"/>
      <c r="K5269"/>
      <c r="L5269"/>
      <c r="M5269"/>
      <c r="N5269"/>
      <c r="O5269"/>
      <c r="P5269"/>
      <c r="Q5269"/>
      <c r="R5269"/>
      <c r="S5269"/>
      <c r="T5269"/>
      <c r="U5269"/>
      <c r="V5269"/>
      <c r="W5269"/>
      <c r="X5269"/>
      <c r="Y5269"/>
      <c r="Z5269"/>
    </row>
    <row r="5270" spans="1:26" x14ac:dyDescent="0.25">
      <c r="A5270"/>
      <c r="B5270"/>
      <c r="C5270"/>
      <c r="D5270"/>
      <c r="E5270"/>
      <c r="F5270"/>
      <c r="G5270"/>
      <c r="H5270"/>
      <c r="I5270"/>
      <c r="J5270"/>
      <c r="K5270"/>
      <c r="L5270"/>
      <c r="M5270"/>
      <c r="N5270"/>
      <c r="O5270"/>
      <c r="P5270"/>
      <c r="Q5270"/>
      <c r="R5270"/>
      <c r="S5270"/>
      <c r="T5270"/>
      <c r="U5270"/>
      <c r="V5270"/>
      <c r="W5270"/>
      <c r="X5270"/>
      <c r="Y5270"/>
      <c r="Z5270"/>
    </row>
    <row r="5271" spans="1:26" x14ac:dyDescent="0.25">
      <c r="A5271"/>
      <c r="B5271"/>
      <c r="C5271"/>
      <c r="D5271"/>
      <c r="E5271"/>
      <c r="F5271"/>
      <c r="G5271"/>
      <c r="H5271"/>
      <c r="I5271"/>
      <c r="J5271"/>
      <c r="K5271"/>
      <c r="L5271"/>
      <c r="M5271"/>
      <c r="N5271"/>
      <c r="O5271"/>
      <c r="P5271"/>
      <c r="Q5271"/>
      <c r="R5271"/>
      <c r="S5271"/>
      <c r="T5271"/>
      <c r="U5271"/>
      <c r="V5271"/>
      <c r="W5271"/>
      <c r="X5271"/>
      <c r="Y5271"/>
      <c r="Z5271"/>
    </row>
    <row r="5272" spans="1:26" x14ac:dyDescent="0.25">
      <c r="A5272"/>
      <c r="B5272"/>
      <c r="C5272"/>
      <c r="D5272"/>
      <c r="E5272"/>
      <c r="F5272"/>
      <c r="G5272"/>
      <c r="H5272"/>
      <c r="I5272"/>
      <c r="J5272"/>
      <c r="K5272"/>
      <c r="L5272"/>
      <c r="M5272"/>
      <c r="N5272"/>
      <c r="O5272"/>
      <c r="P5272"/>
      <c r="Q5272"/>
      <c r="R5272"/>
      <c r="S5272"/>
      <c r="T5272"/>
      <c r="U5272"/>
      <c r="V5272"/>
      <c r="W5272"/>
      <c r="X5272"/>
      <c r="Y5272"/>
      <c r="Z5272"/>
    </row>
    <row r="5273" spans="1:26" x14ac:dyDescent="0.25">
      <c r="A5273"/>
      <c r="B5273"/>
      <c r="C5273"/>
      <c r="D5273"/>
      <c r="E5273"/>
      <c r="F5273"/>
      <c r="G5273"/>
      <c r="H5273"/>
      <c r="I5273"/>
      <c r="J5273"/>
      <c r="K5273"/>
      <c r="L5273"/>
      <c r="M5273"/>
      <c r="N5273"/>
      <c r="O5273"/>
      <c r="P5273"/>
      <c r="Q5273"/>
      <c r="R5273"/>
      <c r="S5273"/>
      <c r="T5273"/>
      <c r="U5273"/>
      <c r="V5273"/>
      <c r="W5273"/>
      <c r="X5273"/>
      <c r="Y5273"/>
      <c r="Z5273"/>
    </row>
    <row r="5274" spans="1:26" x14ac:dyDescent="0.25">
      <c r="A5274"/>
      <c r="B5274"/>
      <c r="C5274"/>
      <c r="D5274"/>
      <c r="E5274"/>
      <c r="F5274"/>
      <c r="G5274"/>
      <c r="H5274"/>
      <c r="I5274"/>
      <c r="J5274"/>
      <c r="K5274"/>
      <c r="L5274"/>
      <c r="M5274"/>
      <c r="N5274"/>
      <c r="O5274"/>
      <c r="P5274"/>
      <c r="Q5274"/>
      <c r="R5274"/>
      <c r="S5274"/>
      <c r="T5274"/>
      <c r="U5274"/>
      <c r="V5274"/>
      <c r="W5274"/>
      <c r="X5274"/>
      <c r="Y5274"/>
      <c r="Z5274"/>
    </row>
    <row r="5275" spans="1:26" x14ac:dyDescent="0.25">
      <c r="A5275"/>
      <c r="B5275"/>
      <c r="C5275"/>
      <c r="D5275"/>
      <c r="E5275"/>
      <c r="F5275"/>
      <c r="G5275"/>
      <c r="H5275"/>
      <c r="I5275"/>
      <c r="J5275"/>
      <c r="K5275"/>
      <c r="L5275"/>
      <c r="M5275"/>
      <c r="N5275"/>
      <c r="O5275"/>
      <c r="P5275"/>
      <c r="Q5275"/>
      <c r="R5275"/>
      <c r="S5275"/>
      <c r="T5275"/>
      <c r="U5275"/>
      <c r="V5275"/>
      <c r="W5275"/>
      <c r="X5275"/>
      <c r="Y5275"/>
      <c r="Z5275"/>
    </row>
    <row r="5276" spans="1:26" x14ac:dyDescent="0.25">
      <c r="A5276"/>
      <c r="B5276"/>
      <c r="C5276"/>
      <c r="D5276"/>
      <c r="E5276"/>
      <c r="F5276"/>
      <c r="G5276"/>
      <c r="H5276"/>
      <c r="I5276"/>
      <c r="J5276"/>
      <c r="K5276"/>
      <c r="L5276"/>
      <c r="M5276"/>
      <c r="N5276"/>
      <c r="O5276"/>
      <c r="P5276"/>
      <c r="Q5276"/>
      <c r="R5276"/>
      <c r="S5276"/>
      <c r="T5276"/>
      <c r="U5276"/>
      <c r="V5276"/>
      <c r="W5276"/>
      <c r="X5276"/>
      <c r="Y5276"/>
      <c r="Z5276"/>
    </row>
    <row r="5277" spans="1:26" x14ac:dyDescent="0.25">
      <c r="A5277"/>
      <c r="B5277"/>
      <c r="C5277"/>
      <c r="D5277"/>
      <c r="E5277"/>
      <c r="F5277"/>
      <c r="G5277"/>
      <c r="H5277"/>
      <c r="I5277"/>
      <c r="J5277"/>
      <c r="K5277"/>
      <c r="L5277"/>
      <c r="M5277"/>
      <c r="N5277"/>
      <c r="O5277"/>
      <c r="P5277"/>
      <c r="Q5277"/>
      <c r="R5277"/>
      <c r="S5277"/>
      <c r="T5277"/>
      <c r="U5277"/>
      <c r="V5277"/>
      <c r="W5277"/>
      <c r="X5277"/>
      <c r="Y5277"/>
      <c r="Z5277"/>
    </row>
    <row r="5278" spans="1:26" x14ac:dyDescent="0.25">
      <c r="A5278"/>
      <c r="B5278"/>
      <c r="C5278"/>
      <c r="D5278"/>
      <c r="E5278"/>
      <c r="F5278"/>
      <c r="G5278"/>
      <c r="H5278"/>
      <c r="I5278"/>
      <c r="J5278"/>
      <c r="K5278"/>
      <c r="L5278"/>
      <c r="M5278"/>
      <c r="N5278"/>
      <c r="O5278"/>
      <c r="P5278"/>
      <c r="Q5278"/>
      <c r="R5278"/>
      <c r="S5278"/>
      <c r="T5278"/>
      <c r="U5278"/>
      <c r="V5278"/>
      <c r="W5278"/>
      <c r="X5278"/>
      <c r="Y5278"/>
      <c r="Z5278"/>
    </row>
    <row r="5279" spans="1:26" x14ac:dyDescent="0.25">
      <c r="A5279"/>
      <c r="B5279"/>
      <c r="C5279"/>
      <c r="D5279"/>
      <c r="E5279"/>
      <c r="F5279"/>
      <c r="G5279"/>
      <c r="H5279"/>
      <c r="I5279"/>
      <c r="J5279"/>
      <c r="K5279"/>
      <c r="L5279"/>
      <c r="M5279"/>
      <c r="N5279"/>
      <c r="O5279"/>
      <c r="P5279"/>
      <c r="Q5279"/>
      <c r="R5279"/>
      <c r="S5279"/>
      <c r="T5279"/>
      <c r="U5279"/>
      <c r="V5279"/>
      <c r="W5279"/>
      <c r="X5279"/>
      <c r="Y5279"/>
      <c r="Z5279"/>
    </row>
    <row r="5280" spans="1:26" x14ac:dyDescent="0.25">
      <c r="A5280"/>
      <c r="B5280"/>
      <c r="C5280"/>
      <c r="D5280"/>
      <c r="E5280"/>
      <c r="F5280"/>
      <c r="G5280"/>
      <c r="H5280"/>
      <c r="I5280"/>
      <c r="J5280"/>
      <c r="K5280"/>
      <c r="L5280"/>
      <c r="M5280"/>
      <c r="N5280"/>
      <c r="O5280"/>
      <c r="P5280"/>
      <c r="Q5280"/>
      <c r="R5280"/>
      <c r="S5280"/>
      <c r="T5280"/>
      <c r="U5280"/>
      <c r="V5280"/>
      <c r="W5280"/>
      <c r="X5280"/>
      <c r="Y5280"/>
      <c r="Z5280"/>
    </row>
    <row r="5281" spans="1:26" x14ac:dyDescent="0.25">
      <c r="A5281"/>
      <c r="B5281"/>
      <c r="C5281"/>
      <c r="D5281"/>
      <c r="E5281"/>
      <c r="F5281"/>
      <c r="G5281"/>
      <c r="H5281"/>
      <c r="I5281"/>
      <c r="J5281"/>
      <c r="K5281"/>
      <c r="L5281"/>
      <c r="M5281"/>
      <c r="N5281"/>
      <c r="O5281"/>
      <c r="P5281"/>
      <c r="Q5281"/>
      <c r="R5281"/>
      <c r="S5281"/>
      <c r="T5281"/>
      <c r="U5281"/>
      <c r="V5281"/>
      <c r="W5281"/>
      <c r="X5281"/>
      <c r="Y5281"/>
      <c r="Z5281"/>
    </row>
    <row r="5282" spans="1:26" x14ac:dyDescent="0.25">
      <c r="A5282"/>
      <c r="B5282"/>
      <c r="C5282"/>
      <c r="D5282"/>
      <c r="E5282"/>
      <c r="F5282"/>
      <c r="G5282"/>
      <c r="H5282"/>
      <c r="I5282"/>
      <c r="J5282"/>
      <c r="K5282"/>
      <c r="L5282"/>
      <c r="M5282"/>
      <c r="N5282"/>
      <c r="O5282"/>
      <c r="P5282"/>
      <c r="Q5282"/>
      <c r="R5282"/>
      <c r="S5282"/>
      <c r="T5282"/>
      <c r="U5282"/>
      <c r="V5282"/>
      <c r="W5282"/>
      <c r="X5282"/>
      <c r="Y5282"/>
      <c r="Z5282"/>
    </row>
    <row r="5283" spans="1:26" x14ac:dyDescent="0.25">
      <c r="A5283"/>
      <c r="B5283"/>
      <c r="C5283"/>
      <c r="D5283"/>
      <c r="E5283"/>
      <c r="F5283"/>
      <c r="G5283"/>
      <c r="H5283"/>
      <c r="I5283"/>
      <c r="J5283"/>
      <c r="K5283"/>
      <c r="L5283"/>
      <c r="M5283"/>
      <c r="N5283"/>
      <c r="O5283"/>
      <c r="P5283"/>
      <c r="Q5283"/>
      <c r="R5283"/>
      <c r="S5283"/>
      <c r="T5283"/>
      <c r="U5283"/>
      <c r="V5283"/>
      <c r="W5283"/>
      <c r="X5283"/>
      <c r="Y5283"/>
      <c r="Z5283"/>
    </row>
    <row r="5284" spans="1:26" x14ac:dyDescent="0.25">
      <c r="A5284"/>
      <c r="B5284"/>
      <c r="C5284"/>
      <c r="D5284"/>
      <c r="E5284"/>
      <c r="F5284"/>
      <c r="G5284"/>
      <c r="H5284"/>
      <c r="I5284"/>
      <c r="J5284"/>
      <c r="K5284"/>
      <c r="L5284"/>
      <c r="M5284"/>
      <c r="N5284"/>
      <c r="O5284"/>
      <c r="P5284"/>
      <c r="Q5284"/>
      <c r="R5284"/>
      <c r="S5284"/>
      <c r="T5284"/>
      <c r="U5284"/>
      <c r="V5284"/>
      <c r="W5284"/>
      <c r="X5284"/>
      <c r="Y5284"/>
      <c r="Z5284"/>
    </row>
    <row r="5285" spans="1:26" x14ac:dyDescent="0.25">
      <c r="A5285"/>
      <c r="B5285"/>
      <c r="C5285"/>
      <c r="D5285"/>
      <c r="E5285"/>
      <c r="F5285"/>
      <c r="G5285"/>
      <c r="H5285"/>
      <c r="I5285"/>
      <c r="J5285"/>
      <c r="K5285"/>
      <c r="L5285"/>
      <c r="M5285"/>
      <c r="N5285"/>
      <c r="O5285"/>
      <c r="P5285"/>
      <c r="Q5285"/>
      <c r="R5285"/>
      <c r="S5285"/>
      <c r="T5285"/>
      <c r="U5285"/>
      <c r="V5285"/>
      <c r="W5285"/>
      <c r="X5285"/>
      <c r="Y5285"/>
      <c r="Z5285"/>
    </row>
    <row r="5286" spans="1:26" x14ac:dyDescent="0.25">
      <c r="A5286"/>
      <c r="B5286"/>
      <c r="C5286"/>
      <c r="D5286"/>
      <c r="E5286"/>
      <c r="F5286"/>
      <c r="G5286"/>
      <c r="H5286"/>
      <c r="I5286"/>
      <c r="J5286"/>
      <c r="K5286"/>
      <c r="L5286"/>
      <c r="M5286"/>
      <c r="N5286"/>
      <c r="O5286"/>
      <c r="P5286"/>
      <c r="Q5286"/>
      <c r="R5286"/>
      <c r="S5286"/>
      <c r="T5286"/>
      <c r="U5286"/>
      <c r="V5286"/>
      <c r="W5286"/>
      <c r="X5286"/>
      <c r="Y5286"/>
      <c r="Z5286"/>
    </row>
    <row r="5287" spans="1:26" x14ac:dyDescent="0.25">
      <c r="A5287"/>
      <c r="B5287"/>
      <c r="C5287"/>
      <c r="D5287"/>
      <c r="E5287"/>
      <c r="F5287"/>
      <c r="G5287"/>
      <c r="H5287"/>
      <c r="I5287"/>
      <c r="J5287"/>
      <c r="K5287"/>
      <c r="L5287"/>
      <c r="M5287"/>
      <c r="N5287"/>
      <c r="O5287"/>
      <c r="P5287"/>
      <c r="Q5287"/>
      <c r="R5287"/>
      <c r="S5287"/>
      <c r="T5287"/>
      <c r="U5287"/>
      <c r="V5287"/>
      <c r="W5287"/>
      <c r="X5287"/>
      <c r="Y5287"/>
      <c r="Z5287"/>
    </row>
    <row r="5288" spans="1:26" x14ac:dyDescent="0.25">
      <c r="A5288"/>
      <c r="B5288"/>
      <c r="C5288"/>
      <c r="D5288"/>
      <c r="E5288"/>
      <c r="F5288"/>
      <c r="G5288"/>
      <c r="H5288"/>
      <c r="I5288"/>
      <c r="J5288"/>
      <c r="K5288"/>
      <c r="L5288"/>
      <c r="M5288"/>
      <c r="N5288"/>
      <c r="O5288"/>
      <c r="P5288"/>
      <c r="Q5288"/>
      <c r="R5288"/>
      <c r="S5288"/>
      <c r="T5288"/>
      <c r="U5288"/>
      <c r="V5288"/>
      <c r="W5288"/>
      <c r="X5288"/>
      <c r="Y5288"/>
      <c r="Z5288"/>
    </row>
    <row r="5289" spans="1:26" x14ac:dyDescent="0.25">
      <c r="A5289"/>
      <c r="B5289"/>
      <c r="C5289"/>
      <c r="D5289"/>
      <c r="E5289"/>
      <c r="F5289"/>
      <c r="G5289"/>
      <c r="H5289"/>
      <c r="I5289"/>
      <c r="J5289"/>
      <c r="K5289"/>
      <c r="L5289"/>
      <c r="M5289"/>
      <c r="N5289"/>
      <c r="O5289"/>
      <c r="P5289"/>
      <c r="Q5289"/>
      <c r="R5289"/>
      <c r="S5289"/>
      <c r="T5289"/>
      <c r="U5289"/>
      <c r="V5289"/>
      <c r="W5289"/>
      <c r="X5289"/>
      <c r="Y5289"/>
      <c r="Z5289"/>
    </row>
    <row r="5290" spans="1:26" x14ac:dyDescent="0.25">
      <c r="A5290"/>
      <c r="B5290"/>
      <c r="C5290"/>
      <c r="D5290"/>
      <c r="E5290"/>
      <c r="F5290"/>
      <c r="G5290"/>
      <c r="H5290"/>
      <c r="I5290"/>
      <c r="J5290"/>
      <c r="K5290"/>
      <c r="L5290"/>
      <c r="M5290"/>
      <c r="N5290"/>
      <c r="O5290"/>
      <c r="P5290"/>
      <c r="Q5290"/>
      <c r="R5290"/>
      <c r="S5290"/>
      <c r="T5290"/>
      <c r="U5290"/>
      <c r="V5290"/>
      <c r="W5290"/>
      <c r="X5290"/>
      <c r="Y5290"/>
      <c r="Z5290"/>
    </row>
    <row r="5291" spans="1:26" x14ac:dyDescent="0.25">
      <c r="A5291"/>
      <c r="B5291"/>
      <c r="C5291"/>
      <c r="D5291"/>
      <c r="E5291"/>
      <c r="F5291"/>
      <c r="G5291"/>
      <c r="H5291"/>
      <c r="I5291"/>
      <c r="J5291"/>
      <c r="K5291"/>
      <c r="L5291"/>
      <c r="M5291"/>
      <c r="N5291"/>
      <c r="O5291"/>
      <c r="P5291"/>
      <c r="Q5291"/>
      <c r="R5291"/>
      <c r="S5291"/>
      <c r="T5291"/>
      <c r="U5291"/>
      <c r="V5291"/>
      <c r="W5291"/>
      <c r="X5291"/>
      <c r="Y5291"/>
      <c r="Z5291"/>
    </row>
    <row r="5292" spans="1:26" x14ac:dyDescent="0.25">
      <c r="A5292"/>
      <c r="B5292"/>
      <c r="C5292"/>
      <c r="D5292"/>
      <c r="E5292"/>
      <c r="F5292"/>
      <c r="G5292"/>
      <c r="H5292"/>
      <c r="I5292"/>
      <c r="J5292"/>
      <c r="K5292"/>
      <c r="L5292"/>
      <c r="M5292"/>
      <c r="N5292"/>
      <c r="O5292"/>
      <c r="P5292"/>
      <c r="Q5292"/>
      <c r="R5292"/>
      <c r="S5292"/>
      <c r="T5292"/>
      <c r="U5292"/>
      <c r="V5292"/>
      <c r="W5292"/>
      <c r="X5292"/>
      <c r="Y5292"/>
      <c r="Z5292"/>
    </row>
    <row r="5293" spans="1:26" x14ac:dyDescent="0.25">
      <c r="A5293"/>
      <c r="B5293"/>
      <c r="C5293"/>
      <c r="D5293"/>
      <c r="E5293"/>
      <c r="F5293"/>
      <c r="G5293"/>
      <c r="H5293"/>
      <c r="I5293"/>
      <c r="J5293"/>
      <c r="K5293"/>
      <c r="L5293"/>
      <c r="M5293"/>
      <c r="N5293"/>
      <c r="O5293"/>
      <c r="P5293"/>
      <c r="Q5293"/>
      <c r="R5293"/>
      <c r="S5293"/>
      <c r="T5293"/>
      <c r="U5293"/>
      <c r="V5293"/>
      <c r="W5293"/>
      <c r="X5293"/>
      <c r="Y5293"/>
      <c r="Z5293"/>
    </row>
    <row r="5294" spans="1:26" x14ac:dyDescent="0.25">
      <c r="A5294"/>
      <c r="B5294"/>
      <c r="C5294"/>
      <c r="D5294"/>
      <c r="E5294"/>
      <c r="F5294"/>
      <c r="G5294"/>
      <c r="H5294"/>
      <c r="I5294"/>
      <c r="J5294"/>
      <c r="K5294"/>
      <c r="L5294"/>
      <c r="M5294"/>
      <c r="N5294"/>
      <c r="O5294"/>
      <c r="P5294"/>
      <c r="Q5294"/>
      <c r="R5294"/>
      <c r="S5294"/>
      <c r="T5294"/>
      <c r="U5294"/>
      <c r="V5294"/>
      <c r="W5294"/>
      <c r="X5294"/>
      <c r="Y5294"/>
      <c r="Z5294"/>
    </row>
    <row r="5295" spans="1:26" x14ac:dyDescent="0.25">
      <c r="A5295"/>
      <c r="B5295"/>
      <c r="C5295"/>
      <c r="D5295"/>
      <c r="E5295"/>
      <c r="F5295"/>
      <c r="G5295"/>
      <c r="H5295"/>
      <c r="I5295"/>
      <c r="J5295"/>
      <c r="K5295"/>
      <c r="L5295"/>
      <c r="M5295"/>
      <c r="N5295"/>
      <c r="O5295"/>
      <c r="P5295"/>
      <c r="Q5295"/>
      <c r="R5295"/>
      <c r="S5295"/>
      <c r="T5295"/>
      <c r="U5295"/>
      <c r="V5295"/>
      <c r="W5295"/>
      <c r="X5295"/>
      <c r="Y5295"/>
      <c r="Z5295"/>
    </row>
    <row r="5296" spans="1:26" x14ac:dyDescent="0.25">
      <c r="A5296"/>
      <c r="B5296"/>
      <c r="C5296"/>
      <c r="D5296"/>
      <c r="E5296"/>
      <c r="F5296"/>
      <c r="G5296"/>
      <c r="H5296"/>
      <c r="I5296"/>
      <c r="J5296"/>
      <c r="K5296"/>
      <c r="L5296"/>
      <c r="M5296"/>
      <c r="N5296"/>
      <c r="O5296"/>
      <c r="P5296"/>
      <c r="Q5296"/>
      <c r="R5296"/>
      <c r="S5296"/>
      <c r="T5296"/>
      <c r="U5296"/>
      <c r="V5296"/>
      <c r="W5296"/>
      <c r="X5296"/>
      <c r="Y5296"/>
      <c r="Z5296"/>
    </row>
    <row r="5297" spans="1:26" x14ac:dyDescent="0.25">
      <c r="A5297"/>
      <c r="B5297"/>
      <c r="C5297"/>
      <c r="D5297"/>
      <c r="E5297"/>
      <c r="F5297"/>
      <c r="G5297"/>
      <c r="H5297"/>
      <c r="I5297"/>
      <c r="J5297"/>
      <c r="K5297"/>
      <c r="L5297"/>
      <c r="M5297"/>
      <c r="N5297"/>
      <c r="O5297"/>
      <c r="P5297"/>
      <c r="Q5297"/>
      <c r="R5297"/>
      <c r="S5297"/>
      <c r="T5297"/>
      <c r="U5297"/>
      <c r="V5297"/>
      <c r="W5297"/>
      <c r="X5297"/>
      <c r="Y5297"/>
      <c r="Z5297"/>
    </row>
    <row r="5298" spans="1:26" x14ac:dyDescent="0.25">
      <c r="A5298"/>
      <c r="B5298"/>
      <c r="C5298"/>
      <c r="D5298"/>
      <c r="E5298"/>
      <c r="F5298"/>
      <c r="G5298"/>
      <c r="H5298"/>
      <c r="I5298"/>
      <c r="J5298"/>
      <c r="K5298"/>
      <c r="L5298"/>
      <c r="M5298"/>
      <c r="N5298"/>
      <c r="O5298"/>
      <c r="P5298"/>
      <c r="Q5298"/>
      <c r="R5298"/>
      <c r="S5298"/>
      <c r="T5298"/>
      <c r="U5298"/>
      <c r="V5298"/>
      <c r="W5298"/>
      <c r="X5298"/>
      <c r="Y5298"/>
      <c r="Z5298"/>
    </row>
    <row r="5299" spans="1:26" x14ac:dyDescent="0.25">
      <c r="A5299"/>
      <c r="B5299"/>
      <c r="C5299"/>
      <c r="D5299"/>
      <c r="E5299"/>
      <c r="F5299"/>
      <c r="G5299"/>
      <c r="H5299"/>
      <c r="I5299"/>
      <c r="J5299"/>
      <c r="K5299"/>
      <c r="L5299"/>
      <c r="M5299"/>
      <c r="N5299"/>
      <c r="O5299"/>
      <c r="P5299"/>
      <c r="Q5299"/>
      <c r="R5299"/>
      <c r="S5299"/>
      <c r="T5299"/>
      <c r="U5299"/>
      <c r="V5299"/>
      <c r="W5299"/>
      <c r="X5299"/>
      <c r="Y5299"/>
      <c r="Z5299"/>
    </row>
    <row r="5300" spans="1:26" x14ac:dyDescent="0.25">
      <c r="A5300"/>
      <c r="B5300"/>
      <c r="C5300"/>
      <c r="D5300"/>
      <c r="E5300"/>
      <c r="F5300"/>
      <c r="G5300"/>
      <c r="H5300"/>
      <c r="I5300"/>
      <c r="J5300"/>
      <c r="K5300"/>
      <c r="L5300"/>
      <c r="M5300"/>
      <c r="N5300"/>
      <c r="O5300"/>
      <c r="P5300"/>
      <c r="Q5300"/>
      <c r="R5300"/>
      <c r="S5300"/>
      <c r="T5300"/>
      <c r="U5300"/>
      <c r="V5300"/>
      <c r="W5300"/>
      <c r="X5300"/>
      <c r="Y5300"/>
      <c r="Z5300"/>
    </row>
    <row r="5301" spans="1:26" x14ac:dyDescent="0.25">
      <c r="A5301"/>
      <c r="B5301"/>
      <c r="C5301"/>
      <c r="D5301"/>
      <c r="E5301"/>
      <c r="F5301"/>
      <c r="G5301"/>
      <c r="H5301"/>
      <c r="I5301"/>
      <c r="J5301"/>
      <c r="K5301"/>
      <c r="L5301"/>
      <c r="M5301"/>
      <c r="N5301"/>
      <c r="O5301"/>
      <c r="P5301"/>
      <c r="Q5301"/>
      <c r="R5301"/>
      <c r="S5301"/>
      <c r="T5301"/>
      <c r="U5301"/>
      <c r="V5301"/>
      <c r="W5301"/>
      <c r="X5301"/>
      <c r="Y5301"/>
      <c r="Z5301"/>
    </row>
    <row r="5302" spans="1:26" x14ac:dyDescent="0.25">
      <c r="A5302"/>
      <c r="B5302"/>
      <c r="C5302"/>
      <c r="D5302"/>
      <c r="E5302"/>
      <c r="F5302"/>
      <c r="G5302"/>
      <c r="H5302"/>
      <c r="I5302"/>
      <c r="J5302"/>
      <c r="K5302"/>
      <c r="L5302"/>
      <c r="M5302"/>
      <c r="N5302"/>
      <c r="O5302"/>
      <c r="P5302"/>
      <c r="Q5302"/>
      <c r="R5302"/>
      <c r="S5302"/>
      <c r="T5302"/>
      <c r="U5302"/>
      <c r="V5302"/>
      <c r="W5302"/>
      <c r="X5302"/>
      <c r="Y5302"/>
      <c r="Z5302"/>
    </row>
    <row r="5303" spans="1:26" x14ac:dyDescent="0.25">
      <c r="A5303"/>
      <c r="B5303"/>
      <c r="C5303"/>
      <c r="D5303"/>
      <c r="E5303"/>
      <c r="F5303"/>
      <c r="G5303"/>
      <c r="H5303"/>
      <c r="I5303"/>
      <c r="J5303"/>
      <c r="K5303"/>
      <c r="L5303"/>
      <c r="M5303"/>
      <c r="N5303"/>
      <c r="O5303"/>
      <c r="P5303"/>
      <c r="Q5303"/>
      <c r="R5303"/>
      <c r="S5303"/>
      <c r="T5303"/>
      <c r="U5303"/>
      <c r="V5303"/>
      <c r="W5303"/>
      <c r="X5303"/>
      <c r="Y5303"/>
      <c r="Z5303"/>
    </row>
    <row r="5304" spans="1:26" x14ac:dyDescent="0.25">
      <c r="A5304"/>
      <c r="B5304"/>
      <c r="C5304"/>
      <c r="D5304"/>
      <c r="E5304"/>
      <c r="F5304"/>
      <c r="G5304"/>
      <c r="H5304"/>
      <c r="I5304"/>
      <c r="J5304"/>
      <c r="K5304"/>
      <c r="L5304"/>
      <c r="M5304"/>
      <c r="N5304"/>
      <c r="O5304"/>
      <c r="P5304"/>
      <c r="Q5304"/>
      <c r="R5304"/>
      <c r="S5304"/>
      <c r="T5304"/>
      <c r="U5304"/>
      <c r="V5304"/>
      <c r="W5304"/>
      <c r="X5304"/>
      <c r="Y5304"/>
      <c r="Z5304"/>
    </row>
    <row r="5305" spans="1:26" x14ac:dyDescent="0.25">
      <c r="A5305"/>
      <c r="B5305"/>
      <c r="C5305"/>
      <c r="D5305"/>
      <c r="E5305"/>
      <c r="F5305"/>
      <c r="G5305"/>
      <c r="H5305"/>
      <c r="I5305"/>
      <c r="J5305"/>
      <c r="K5305"/>
      <c r="L5305"/>
      <c r="M5305"/>
      <c r="N5305"/>
      <c r="O5305"/>
      <c r="P5305"/>
      <c r="Q5305"/>
      <c r="R5305"/>
      <c r="S5305"/>
      <c r="T5305"/>
      <c r="U5305"/>
      <c r="V5305"/>
      <c r="W5305"/>
      <c r="X5305"/>
      <c r="Y5305"/>
      <c r="Z5305"/>
    </row>
    <row r="5306" spans="1:26" x14ac:dyDescent="0.25">
      <c r="A5306"/>
      <c r="B5306"/>
      <c r="C5306"/>
      <c r="D5306"/>
      <c r="E5306"/>
      <c r="F5306"/>
      <c r="G5306"/>
      <c r="H5306"/>
      <c r="I5306"/>
      <c r="J5306"/>
      <c r="K5306"/>
      <c r="L5306"/>
      <c r="M5306"/>
      <c r="N5306"/>
      <c r="O5306"/>
      <c r="P5306"/>
      <c r="Q5306"/>
      <c r="R5306"/>
      <c r="S5306"/>
      <c r="T5306"/>
      <c r="U5306"/>
      <c r="V5306"/>
      <c r="W5306"/>
      <c r="X5306"/>
      <c r="Y5306"/>
      <c r="Z5306"/>
    </row>
    <row r="5307" spans="1:26" x14ac:dyDescent="0.25">
      <c r="A5307"/>
      <c r="B5307"/>
      <c r="C5307"/>
      <c r="D5307"/>
      <c r="E5307"/>
      <c r="F5307"/>
      <c r="G5307"/>
      <c r="H5307"/>
      <c r="I5307"/>
      <c r="J5307"/>
      <c r="K5307"/>
      <c r="L5307"/>
      <c r="M5307"/>
      <c r="N5307"/>
      <c r="O5307"/>
      <c r="P5307"/>
      <c r="Q5307"/>
      <c r="R5307"/>
      <c r="S5307"/>
      <c r="T5307"/>
      <c r="U5307"/>
      <c r="V5307"/>
      <c r="W5307"/>
      <c r="X5307"/>
      <c r="Y5307"/>
      <c r="Z5307"/>
    </row>
    <row r="5308" spans="1:26" x14ac:dyDescent="0.25">
      <c r="A5308"/>
      <c r="B5308"/>
      <c r="C5308"/>
      <c r="D5308"/>
      <c r="E5308"/>
      <c r="F5308"/>
      <c r="G5308"/>
      <c r="H5308"/>
      <c r="I5308"/>
      <c r="J5308"/>
      <c r="K5308"/>
      <c r="L5308"/>
      <c r="M5308"/>
      <c r="N5308"/>
      <c r="O5308"/>
      <c r="P5308"/>
      <c r="Q5308"/>
      <c r="R5308"/>
      <c r="S5308"/>
      <c r="T5308"/>
      <c r="U5308"/>
      <c r="V5308"/>
      <c r="W5308"/>
      <c r="X5308"/>
      <c r="Y5308"/>
      <c r="Z5308"/>
    </row>
    <row r="5309" spans="1:26" x14ac:dyDescent="0.25">
      <c r="A5309"/>
      <c r="B5309"/>
      <c r="C5309"/>
      <c r="D5309"/>
      <c r="E5309"/>
      <c r="F5309"/>
      <c r="G5309"/>
      <c r="H5309"/>
      <c r="I5309"/>
      <c r="J5309"/>
      <c r="K5309"/>
      <c r="L5309"/>
      <c r="M5309"/>
      <c r="N5309"/>
      <c r="O5309"/>
      <c r="P5309"/>
      <c r="Q5309"/>
      <c r="R5309"/>
      <c r="S5309"/>
      <c r="T5309"/>
      <c r="U5309"/>
      <c r="V5309"/>
      <c r="W5309"/>
      <c r="X5309"/>
      <c r="Y5309"/>
      <c r="Z5309"/>
    </row>
    <row r="5310" spans="1:26" x14ac:dyDescent="0.25">
      <c r="A5310"/>
      <c r="B5310"/>
      <c r="C5310"/>
      <c r="D5310"/>
      <c r="E5310"/>
      <c r="F5310"/>
      <c r="G5310"/>
      <c r="H5310"/>
      <c r="I5310"/>
      <c r="J5310"/>
      <c r="K5310"/>
      <c r="L5310"/>
      <c r="M5310"/>
      <c r="N5310"/>
      <c r="O5310"/>
      <c r="P5310"/>
      <c r="Q5310"/>
      <c r="R5310"/>
      <c r="S5310"/>
      <c r="T5310"/>
      <c r="U5310"/>
      <c r="V5310"/>
      <c r="W5310"/>
      <c r="X5310"/>
      <c r="Y5310"/>
      <c r="Z5310"/>
    </row>
    <row r="5311" spans="1:26" x14ac:dyDescent="0.25">
      <c r="A5311"/>
      <c r="B5311"/>
      <c r="C5311"/>
      <c r="D5311"/>
      <c r="E5311"/>
      <c r="F5311"/>
      <c r="G5311"/>
      <c r="H5311"/>
      <c r="I5311"/>
      <c r="J5311"/>
      <c r="K5311"/>
      <c r="L5311"/>
      <c r="M5311"/>
      <c r="N5311"/>
      <c r="O5311"/>
      <c r="P5311"/>
      <c r="Q5311"/>
      <c r="R5311"/>
      <c r="S5311"/>
      <c r="T5311"/>
      <c r="U5311"/>
      <c r="V5311"/>
      <c r="W5311"/>
      <c r="X5311"/>
      <c r="Y5311"/>
      <c r="Z5311"/>
    </row>
    <row r="5312" spans="1:26" x14ac:dyDescent="0.25">
      <c r="A5312"/>
      <c r="B5312"/>
      <c r="C5312"/>
      <c r="D5312"/>
      <c r="E5312"/>
      <c r="F5312"/>
      <c r="G5312"/>
      <c r="H5312"/>
      <c r="I5312"/>
      <c r="J5312"/>
      <c r="K5312"/>
      <c r="L5312"/>
      <c r="M5312"/>
      <c r="N5312"/>
      <c r="O5312"/>
      <c r="P5312"/>
      <c r="Q5312"/>
      <c r="R5312"/>
      <c r="S5312"/>
      <c r="T5312"/>
      <c r="U5312"/>
      <c r="V5312"/>
      <c r="W5312"/>
      <c r="X5312"/>
      <c r="Y5312"/>
      <c r="Z5312"/>
    </row>
    <row r="5313" spans="1:26" x14ac:dyDescent="0.25">
      <c r="A5313"/>
      <c r="B5313"/>
      <c r="C5313"/>
      <c r="D5313"/>
      <c r="E5313"/>
      <c r="F5313"/>
      <c r="G5313"/>
      <c r="H5313"/>
      <c r="I5313"/>
      <c r="J5313"/>
      <c r="K5313"/>
      <c r="L5313"/>
      <c r="M5313"/>
      <c r="N5313"/>
      <c r="O5313"/>
      <c r="P5313"/>
      <c r="Q5313"/>
      <c r="R5313"/>
      <c r="S5313"/>
      <c r="T5313"/>
      <c r="U5313"/>
      <c r="V5313"/>
      <c r="W5313"/>
      <c r="X5313"/>
      <c r="Y5313"/>
      <c r="Z5313"/>
    </row>
    <row r="5314" spans="1:26" x14ac:dyDescent="0.25">
      <c r="A5314"/>
      <c r="B5314"/>
      <c r="C5314"/>
      <c r="D5314"/>
      <c r="E5314"/>
      <c r="F5314"/>
      <c r="G5314"/>
      <c r="H5314"/>
      <c r="I5314"/>
      <c r="J5314"/>
      <c r="K5314"/>
      <c r="L5314"/>
      <c r="M5314"/>
      <c r="N5314"/>
      <c r="O5314"/>
      <c r="P5314"/>
      <c r="Q5314"/>
      <c r="R5314"/>
      <c r="S5314"/>
      <c r="T5314"/>
      <c r="U5314"/>
      <c r="V5314"/>
      <c r="W5314"/>
      <c r="X5314"/>
      <c r="Y5314"/>
      <c r="Z5314"/>
    </row>
    <row r="5315" spans="1:26" x14ac:dyDescent="0.25">
      <c r="A5315"/>
      <c r="B5315"/>
      <c r="C5315"/>
      <c r="D5315"/>
      <c r="E5315"/>
      <c r="F5315"/>
      <c r="G5315"/>
      <c r="H5315"/>
      <c r="I5315"/>
      <c r="J5315"/>
      <c r="K5315"/>
      <c r="L5315"/>
      <c r="M5315"/>
      <c r="N5315"/>
      <c r="O5315"/>
      <c r="P5315"/>
      <c r="Q5315"/>
      <c r="R5315"/>
      <c r="S5315"/>
      <c r="T5315"/>
      <c r="U5315"/>
      <c r="V5315"/>
      <c r="W5315"/>
      <c r="X5315"/>
      <c r="Y5315"/>
      <c r="Z5315"/>
    </row>
    <row r="5316" spans="1:26" x14ac:dyDescent="0.25">
      <c r="A5316"/>
      <c r="B5316"/>
      <c r="C5316"/>
      <c r="D5316"/>
      <c r="E5316"/>
      <c r="F5316"/>
      <c r="G5316"/>
      <c r="H5316"/>
      <c r="I5316"/>
      <c r="J5316"/>
      <c r="K5316"/>
      <c r="L5316"/>
      <c r="M5316"/>
      <c r="N5316"/>
      <c r="O5316"/>
      <c r="P5316"/>
      <c r="Q5316"/>
      <c r="R5316"/>
      <c r="S5316"/>
      <c r="T5316"/>
      <c r="U5316"/>
      <c r="V5316"/>
      <c r="W5316"/>
      <c r="X5316"/>
      <c r="Y5316"/>
      <c r="Z5316"/>
    </row>
    <row r="5317" spans="1:26" x14ac:dyDescent="0.25">
      <c r="A5317"/>
      <c r="B5317"/>
      <c r="C5317"/>
      <c r="D5317"/>
      <c r="E5317"/>
      <c r="F5317"/>
      <c r="G5317"/>
      <c r="H5317"/>
      <c r="I5317"/>
      <c r="J5317"/>
      <c r="K5317"/>
      <c r="L5317"/>
      <c r="M5317"/>
      <c r="N5317"/>
      <c r="O5317"/>
      <c r="P5317"/>
      <c r="Q5317"/>
      <c r="R5317"/>
      <c r="S5317"/>
      <c r="T5317"/>
      <c r="U5317"/>
      <c r="V5317"/>
      <c r="W5317"/>
      <c r="X5317"/>
      <c r="Y5317"/>
      <c r="Z5317"/>
    </row>
    <row r="5318" spans="1:26" x14ac:dyDescent="0.25">
      <c r="A5318"/>
      <c r="B5318"/>
      <c r="C5318"/>
      <c r="D5318"/>
      <c r="E5318"/>
      <c r="F5318"/>
      <c r="G5318"/>
      <c r="H5318"/>
      <c r="I5318"/>
      <c r="J5318"/>
      <c r="K5318"/>
      <c r="L5318"/>
      <c r="M5318"/>
      <c r="N5318"/>
      <c r="O5318"/>
      <c r="P5318"/>
      <c r="Q5318"/>
      <c r="R5318"/>
      <c r="S5318"/>
      <c r="T5318"/>
      <c r="U5318"/>
      <c r="V5318"/>
      <c r="W5318"/>
      <c r="X5318"/>
      <c r="Y5318"/>
      <c r="Z5318"/>
    </row>
    <row r="5319" spans="1:26" x14ac:dyDescent="0.25">
      <c r="A5319"/>
      <c r="B5319"/>
      <c r="C5319"/>
      <c r="D5319"/>
      <c r="E5319"/>
      <c r="F5319"/>
      <c r="G5319"/>
      <c r="H5319"/>
      <c r="I5319"/>
      <c r="J5319"/>
      <c r="K5319"/>
      <c r="L5319"/>
      <c r="M5319"/>
      <c r="N5319"/>
      <c r="O5319"/>
      <c r="P5319"/>
      <c r="Q5319"/>
      <c r="R5319"/>
      <c r="S5319"/>
      <c r="T5319"/>
      <c r="U5319"/>
      <c r="V5319"/>
      <c r="W5319"/>
      <c r="X5319"/>
      <c r="Y5319"/>
      <c r="Z5319"/>
    </row>
    <row r="5320" spans="1:26" x14ac:dyDescent="0.25">
      <c r="A5320"/>
      <c r="B5320"/>
      <c r="C5320"/>
      <c r="D5320"/>
      <c r="E5320"/>
      <c r="F5320"/>
      <c r="G5320"/>
      <c r="H5320"/>
      <c r="I5320"/>
      <c r="J5320"/>
      <c r="K5320"/>
      <c r="L5320"/>
      <c r="M5320"/>
      <c r="N5320"/>
      <c r="O5320"/>
      <c r="P5320"/>
      <c r="Q5320"/>
      <c r="R5320"/>
      <c r="S5320"/>
      <c r="T5320"/>
      <c r="U5320"/>
      <c r="V5320"/>
      <c r="W5320"/>
      <c r="X5320"/>
      <c r="Y5320"/>
      <c r="Z5320"/>
    </row>
    <row r="5321" spans="1:26" x14ac:dyDescent="0.25">
      <c r="A5321"/>
      <c r="B5321"/>
      <c r="C5321"/>
      <c r="D5321"/>
      <c r="E5321"/>
      <c r="F5321"/>
      <c r="G5321"/>
      <c r="H5321"/>
      <c r="I5321"/>
      <c r="J5321"/>
      <c r="K5321"/>
      <c r="L5321"/>
      <c r="M5321"/>
      <c r="N5321"/>
      <c r="O5321"/>
      <c r="P5321"/>
      <c r="Q5321"/>
      <c r="R5321"/>
      <c r="S5321"/>
      <c r="T5321"/>
      <c r="U5321"/>
      <c r="V5321"/>
      <c r="W5321"/>
      <c r="X5321"/>
      <c r="Y5321"/>
      <c r="Z5321"/>
    </row>
    <row r="5322" spans="1:26" x14ac:dyDescent="0.25">
      <c r="A5322"/>
      <c r="B5322"/>
      <c r="C5322"/>
      <c r="D5322"/>
      <c r="E5322"/>
      <c r="F5322"/>
      <c r="G5322"/>
      <c r="H5322"/>
      <c r="I5322"/>
      <c r="J5322"/>
      <c r="K5322"/>
      <c r="L5322"/>
      <c r="M5322"/>
      <c r="N5322"/>
      <c r="O5322"/>
      <c r="P5322"/>
      <c r="Q5322"/>
      <c r="R5322"/>
      <c r="S5322"/>
      <c r="T5322"/>
      <c r="U5322"/>
      <c r="V5322"/>
      <c r="W5322"/>
      <c r="X5322"/>
      <c r="Y5322"/>
      <c r="Z5322"/>
    </row>
    <row r="5323" spans="1:26" x14ac:dyDescent="0.25">
      <c r="A5323"/>
      <c r="B5323"/>
      <c r="C5323"/>
      <c r="D5323"/>
      <c r="E5323"/>
      <c r="F5323"/>
      <c r="G5323"/>
      <c r="H5323"/>
      <c r="I5323"/>
      <c r="J5323"/>
      <c r="K5323"/>
      <c r="L5323"/>
      <c r="M5323"/>
      <c r="N5323"/>
      <c r="O5323"/>
      <c r="P5323"/>
      <c r="Q5323"/>
      <c r="R5323"/>
      <c r="S5323"/>
      <c r="T5323"/>
      <c r="U5323"/>
      <c r="V5323"/>
      <c r="W5323"/>
      <c r="X5323"/>
      <c r="Y5323"/>
      <c r="Z5323"/>
    </row>
    <row r="5324" spans="1:26" x14ac:dyDescent="0.25">
      <c r="A5324"/>
      <c r="B5324"/>
      <c r="C5324"/>
      <c r="D5324"/>
      <c r="E5324"/>
      <c r="F5324"/>
      <c r="G5324"/>
      <c r="H5324"/>
      <c r="I5324"/>
      <c r="J5324"/>
      <c r="K5324"/>
      <c r="L5324"/>
      <c r="M5324"/>
      <c r="N5324"/>
      <c r="O5324"/>
      <c r="P5324"/>
      <c r="Q5324"/>
      <c r="R5324"/>
      <c r="S5324"/>
      <c r="T5324"/>
      <c r="U5324"/>
      <c r="V5324"/>
      <c r="W5324"/>
      <c r="X5324"/>
      <c r="Y5324"/>
      <c r="Z5324"/>
    </row>
    <row r="5325" spans="1:26" x14ac:dyDescent="0.25">
      <c r="A5325"/>
      <c r="B5325"/>
      <c r="C5325"/>
      <c r="D5325"/>
      <c r="E5325"/>
      <c r="F5325"/>
      <c r="G5325"/>
      <c r="H5325"/>
      <c r="I5325"/>
      <c r="J5325"/>
      <c r="K5325"/>
      <c r="L5325"/>
      <c r="M5325"/>
      <c r="N5325"/>
      <c r="O5325"/>
      <c r="P5325"/>
      <c r="Q5325"/>
      <c r="R5325"/>
      <c r="S5325"/>
      <c r="T5325"/>
      <c r="U5325"/>
      <c r="V5325"/>
      <c r="W5325"/>
      <c r="X5325"/>
      <c r="Y5325"/>
      <c r="Z5325"/>
    </row>
    <row r="5326" spans="1:26" x14ac:dyDescent="0.25">
      <c r="A5326"/>
      <c r="B5326"/>
      <c r="C5326"/>
      <c r="D5326"/>
      <c r="E5326"/>
      <c r="F5326"/>
      <c r="G5326"/>
      <c r="H5326"/>
      <c r="I5326"/>
      <c r="J5326"/>
      <c r="K5326"/>
      <c r="L5326"/>
      <c r="M5326"/>
      <c r="N5326"/>
      <c r="O5326"/>
      <c r="P5326"/>
      <c r="Q5326"/>
      <c r="R5326"/>
      <c r="S5326"/>
      <c r="T5326"/>
      <c r="U5326"/>
      <c r="V5326"/>
      <c r="W5326"/>
      <c r="X5326"/>
      <c r="Y5326"/>
      <c r="Z5326"/>
    </row>
    <row r="5327" spans="1:26" x14ac:dyDescent="0.25">
      <c r="A5327"/>
      <c r="B5327"/>
      <c r="C5327"/>
      <c r="D5327"/>
      <c r="E5327"/>
      <c r="F5327"/>
      <c r="G5327"/>
      <c r="H5327"/>
      <c r="I5327"/>
      <c r="J5327"/>
      <c r="K5327"/>
      <c r="L5327"/>
      <c r="M5327"/>
      <c r="N5327"/>
      <c r="O5327"/>
      <c r="P5327"/>
      <c r="Q5327"/>
      <c r="R5327"/>
      <c r="S5327"/>
      <c r="T5327"/>
      <c r="U5327"/>
      <c r="V5327"/>
      <c r="W5327"/>
      <c r="X5327"/>
      <c r="Y5327"/>
      <c r="Z5327"/>
    </row>
    <row r="5328" spans="1:26" x14ac:dyDescent="0.25">
      <c r="A5328"/>
      <c r="B5328"/>
      <c r="C5328"/>
      <c r="D5328"/>
      <c r="E5328"/>
      <c r="F5328"/>
      <c r="G5328"/>
      <c r="H5328"/>
      <c r="I5328"/>
      <c r="J5328"/>
      <c r="K5328"/>
      <c r="L5328"/>
      <c r="M5328"/>
      <c r="N5328"/>
      <c r="O5328"/>
      <c r="P5328"/>
      <c r="Q5328"/>
      <c r="R5328"/>
      <c r="S5328"/>
      <c r="T5328"/>
      <c r="U5328"/>
      <c r="V5328"/>
      <c r="W5328"/>
      <c r="X5328"/>
      <c r="Y5328"/>
      <c r="Z5328"/>
    </row>
    <row r="5329" spans="1:26" x14ac:dyDescent="0.25">
      <c r="A5329"/>
      <c r="B5329"/>
      <c r="C5329"/>
      <c r="D5329"/>
      <c r="E5329"/>
      <c r="F5329"/>
      <c r="G5329"/>
      <c r="H5329"/>
      <c r="I5329"/>
      <c r="J5329"/>
      <c r="K5329"/>
      <c r="L5329"/>
      <c r="M5329"/>
      <c r="N5329"/>
      <c r="O5329"/>
      <c r="P5329"/>
      <c r="Q5329"/>
      <c r="R5329"/>
      <c r="S5329"/>
      <c r="T5329"/>
      <c r="U5329"/>
      <c r="V5329"/>
      <c r="W5329"/>
      <c r="X5329"/>
      <c r="Y5329"/>
      <c r="Z5329"/>
    </row>
    <row r="5330" spans="1:26" x14ac:dyDescent="0.25">
      <c r="A5330"/>
      <c r="B5330"/>
      <c r="C5330"/>
      <c r="D5330"/>
      <c r="E5330"/>
      <c r="F5330"/>
      <c r="G5330"/>
      <c r="H5330"/>
      <c r="I5330"/>
      <c r="J5330"/>
      <c r="K5330"/>
      <c r="L5330"/>
      <c r="M5330"/>
      <c r="N5330"/>
      <c r="O5330"/>
      <c r="P5330"/>
      <c r="Q5330"/>
      <c r="R5330"/>
      <c r="S5330"/>
      <c r="T5330"/>
      <c r="U5330"/>
      <c r="V5330"/>
      <c r="W5330"/>
      <c r="X5330"/>
      <c r="Y5330"/>
      <c r="Z5330"/>
    </row>
    <row r="5331" spans="1:26" x14ac:dyDescent="0.25">
      <c r="A5331"/>
      <c r="B5331"/>
      <c r="C5331"/>
      <c r="D5331"/>
      <c r="E5331"/>
      <c r="F5331"/>
      <c r="G5331"/>
      <c r="H5331"/>
      <c r="I5331"/>
      <c r="J5331"/>
      <c r="K5331"/>
      <c r="L5331"/>
      <c r="M5331"/>
      <c r="N5331"/>
      <c r="O5331"/>
      <c r="P5331"/>
      <c r="Q5331"/>
      <c r="R5331"/>
      <c r="S5331"/>
      <c r="T5331"/>
      <c r="U5331"/>
      <c r="V5331"/>
      <c r="W5331"/>
      <c r="X5331"/>
      <c r="Y5331"/>
      <c r="Z5331"/>
    </row>
    <row r="5332" spans="1:26" x14ac:dyDescent="0.25">
      <c r="A5332"/>
      <c r="B5332"/>
      <c r="C5332"/>
      <c r="D5332"/>
      <c r="E5332"/>
      <c r="F5332"/>
      <c r="G5332"/>
      <c r="H5332"/>
      <c r="I5332"/>
      <c r="J5332"/>
      <c r="K5332"/>
      <c r="L5332"/>
      <c r="M5332"/>
      <c r="N5332"/>
      <c r="O5332"/>
      <c r="P5332"/>
      <c r="Q5332"/>
      <c r="R5332"/>
      <c r="S5332"/>
      <c r="T5332"/>
      <c r="U5332"/>
      <c r="V5332"/>
      <c r="W5332"/>
      <c r="X5332"/>
      <c r="Y5332"/>
      <c r="Z5332"/>
    </row>
    <row r="5333" spans="1:26" x14ac:dyDescent="0.25">
      <c r="A5333"/>
      <c r="B5333"/>
      <c r="C5333"/>
      <c r="D5333"/>
      <c r="E5333"/>
      <c r="F5333"/>
      <c r="G5333"/>
      <c r="H5333"/>
      <c r="I5333"/>
      <c r="J5333"/>
      <c r="K5333"/>
      <c r="L5333"/>
      <c r="M5333"/>
      <c r="N5333"/>
      <c r="O5333"/>
      <c r="P5333"/>
      <c r="Q5333"/>
      <c r="R5333"/>
      <c r="S5333"/>
      <c r="T5333"/>
      <c r="U5333"/>
      <c r="V5333"/>
      <c r="W5333"/>
      <c r="X5333"/>
      <c r="Y5333"/>
      <c r="Z5333"/>
    </row>
    <row r="5334" spans="1:26" x14ac:dyDescent="0.25">
      <c r="A5334"/>
      <c r="B5334"/>
      <c r="C5334"/>
      <c r="D5334"/>
      <c r="E5334"/>
      <c r="F5334"/>
      <c r="G5334"/>
      <c r="H5334"/>
      <c r="I5334"/>
      <c r="J5334"/>
      <c r="K5334"/>
      <c r="L5334"/>
      <c r="M5334"/>
      <c r="N5334"/>
      <c r="O5334"/>
      <c r="P5334"/>
      <c r="Q5334"/>
      <c r="R5334"/>
      <c r="S5334"/>
      <c r="T5334"/>
      <c r="U5334"/>
      <c r="V5334"/>
      <c r="W5334"/>
      <c r="X5334"/>
      <c r="Y5334"/>
      <c r="Z5334"/>
    </row>
    <row r="5335" spans="1:26" x14ac:dyDescent="0.25">
      <c r="A5335"/>
      <c r="B5335"/>
      <c r="C5335"/>
      <c r="D5335"/>
      <c r="E5335"/>
      <c r="F5335"/>
      <c r="G5335"/>
      <c r="H5335"/>
      <c r="I5335"/>
      <c r="J5335"/>
      <c r="K5335"/>
      <c r="L5335"/>
      <c r="M5335"/>
      <c r="N5335"/>
      <c r="O5335"/>
      <c r="P5335"/>
      <c r="Q5335"/>
      <c r="R5335"/>
      <c r="S5335"/>
      <c r="T5335"/>
      <c r="U5335"/>
      <c r="V5335"/>
      <c r="W5335"/>
      <c r="X5335"/>
      <c r="Y5335"/>
      <c r="Z5335"/>
    </row>
    <row r="5336" spans="1:26" x14ac:dyDescent="0.25">
      <c r="A5336"/>
      <c r="B5336"/>
      <c r="C5336"/>
      <c r="D5336"/>
      <c r="E5336"/>
      <c r="F5336"/>
      <c r="G5336"/>
      <c r="H5336"/>
      <c r="I5336"/>
      <c r="J5336"/>
      <c r="K5336"/>
      <c r="L5336"/>
      <c r="M5336"/>
      <c r="N5336"/>
      <c r="O5336"/>
      <c r="P5336"/>
      <c r="Q5336"/>
      <c r="R5336"/>
      <c r="S5336"/>
      <c r="T5336"/>
      <c r="U5336"/>
      <c r="V5336"/>
      <c r="W5336"/>
      <c r="X5336"/>
      <c r="Y5336"/>
      <c r="Z5336"/>
    </row>
    <row r="5337" spans="1:26" x14ac:dyDescent="0.25">
      <c r="A5337"/>
      <c r="B5337"/>
      <c r="C5337"/>
      <c r="D5337"/>
      <c r="E5337"/>
      <c r="F5337"/>
      <c r="G5337"/>
      <c r="H5337"/>
      <c r="I5337"/>
      <c r="J5337"/>
      <c r="K5337"/>
      <c r="L5337"/>
      <c r="M5337"/>
      <c r="N5337"/>
      <c r="O5337"/>
      <c r="P5337"/>
      <c r="Q5337"/>
      <c r="R5337"/>
      <c r="S5337"/>
      <c r="T5337"/>
      <c r="U5337"/>
      <c r="V5337"/>
      <c r="W5337"/>
      <c r="X5337"/>
      <c r="Y5337"/>
      <c r="Z5337"/>
    </row>
    <row r="5338" spans="1:26" x14ac:dyDescent="0.25">
      <c r="A5338"/>
      <c r="B5338"/>
      <c r="C5338"/>
      <c r="D5338"/>
      <c r="E5338"/>
      <c r="F5338"/>
      <c r="G5338"/>
      <c r="H5338"/>
      <c r="I5338"/>
      <c r="J5338"/>
      <c r="K5338"/>
      <c r="L5338"/>
      <c r="M5338"/>
      <c r="N5338"/>
      <c r="O5338"/>
      <c r="P5338"/>
      <c r="Q5338"/>
      <c r="R5338"/>
      <c r="S5338"/>
      <c r="T5338"/>
      <c r="U5338"/>
      <c r="V5338"/>
      <c r="W5338"/>
      <c r="X5338"/>
      <c r="Y5338"/>
      <c r="Z5338"/>
    </row>
    <row r="5339" spans="1:26" x14ac:dyDescent="0.25">
      <c r="A5339"/>
      <c r="B5339"/>
      <c r="C5339"/>
      <c r="D5339"/>
      <c r="E5339"/>
      <c r="F5339"/>
      <c r="G5339"/>
      <c r="H5339"/>
      <c r="I5339"/>
      <c r="J5339"/>
      <c r="K5339"/>
      <c r="L5339"/>
      <c r="M5339"/>
      <c r="N5339"/>
      <c r="O5339"/>
      <c r="P5339"/>
      <c r="Q5339"/>
      <c r="R5339"/>
      <c r="S5339"/>
      <c r="T5339"/>
      <c r="U5339"/>
      <c r="V5339"/>
      <c r="W5339"/>
      <c r="X5339"/>
      <c r="Y5339"/>
      <c r="Z5339"/>
    </row>
    <row r="5340" spans="1:26" x14ac:dyDescent="0.25">
      <c r="A5340"/>
      <c r="B5340"/>
      <c r="C5340"/>
      <c r="D5340"/>
      <c r="E5340"/>
      <c r="F5340"/>
      <c r="G5340"/>
      <c r="H5340"/>
      <c r="I5340"/>
      <c r="J5340"/>
      <c r="K5340"/>
      <c r="L5340"/>
      <c r="M5340"/>
      <c r="N5340"/>
      <c r="O5340"/>
      <c r="P5340"/>
      <c r="Q5340"/>
      <c r="R5340"/>
      <c r="S5340"/>
      <c r="T5340"/>
      <c r="U5340"/>
      <c r="V5340"/>
      <c r="W5340"/>
      <c r="X5340"/>
      <c r="Y5340"/>
      <c r="Z5340"/>
    </row>
    <row r="5341" spans="1:26" x14ac:dyDescent="0.25">
      <c r="A5341"/>
      <c r="B5341"/>
      <c r="C5341"/>
      <c r="D5341"/>
      <c r="E5341"/>
      <c r="F5341"/>
      <c r="G5341"/>
      <c r="H5341"/>
      <c r="I5341"/>
      <c r="J5341"/>
      <c r="K5341"/>
      <c r="L5341"/>
      <c r="M5341"/>
      <c r="N5341"/>
      <c r="O5341"/>
      <c r="P5341"/>
      <c r="Q5341"/>
      <c r="R5341"/>
      <c r="S5341"/>
      <c r="T5341"/>
      <c r="U5341"/>
      <c r="V5341"/>
      <c r="W5341"/>
      <c r="X5341"/>
      <c r="Y5341"/>
      <c r="Z5341"/>
    </row>
    <row r="5342" spans="1:26" x14ac:dyDescent="0.25">
      <c r="A5342"/>
      <c r="B5342"/>
      <c r="C5342"/>
      <c r="D5342"/>
      <c r="E5342"/>
      <c r="F5342"/>
      <c r="G5342"/>
      <c r="H5342"/>
      <c r="I5342"/>
      <c r="J5342"/>
      <c r="K5342"/>
      <c r="L5342"/>
      <c r="M5342"/>
      <c r="N5342"/>
      <c r="O5342"/>
      <c r="P5342"/>
      <c r="Q5342"/>
      <c r="R5342"/>
      <c r="S5342"/>
      <c r="T5342"/>
      <c r="U5342"/>
      <c r="V5342"/>
      <c r="W5342"/>
      <c r="X5342"/>
      <c r="Y5342"/>
      <c r="Z5342"/>
    </row>
    <row r="5343" spans="1:26" x14ac:dyDescent="0.25">
      <c r="A5343"/>
      <c r="B5343"/>
      <c r="C5343"/>
      <c r="D5343"/>
      <c r="E5343"/>
      <c r="F5343"/>
      <c r="G5343"/>
      <c r="H5343"/>
      <c r="I5343"/>
      <c r="J5343"/>
      <c r="K5343"/>
      <c r="L5343"/>
      <c r="M5343"/>
      <c r="N5343"/>
      <c r="O5343"/>
      <c r="P5343"/>
      <c r="Q5343"/>
      <c r="R5343"/>
      <c r="S5343"/>
      <c r="T5343"/>
      <c r="U5343"/>
      <c r="V5343"/>
      <c r="W5343"/>
      <c r="X5343"/>
      <c r="Y5343"/>
      <c r="Z5343"/>
    </row>
    <row r="5344" spans="1:26" x14ac:dyDescent="0.25">
      <c r="A5344"/>
      <c r="B5344"/>
      <c r="C5344"/>
      <c r="D5344"/>
      <c r="E5344"/>
      <c r="F5344"/>
      <c r="G5344"/>
      <c r="H5344"/>
      <c r="I5344"/>
      <c r="J5344"/>
      <c r="K5344"/>
      <c r="L5344"/>
      <c r="M5344"/>
      <c r="N5344"/>
      <c r="O5344"/>
      <c r="P5344"/>
      <c r="Q5344"/>
      <c r="R5344"/>
      <c r="S5344"/>
      <c r="T5344"/>
      <c r="U5344"/>
      <c r="V5344"/>
      <c r="W5344"/>
      <c r="X5344"/>
      <c r="Y5344"/>
      <c r="Z5344"/>
    </row>
    <row r="5345" spans="1:26" x14ac:dyDescent="0.25">
      <c r="A5345"/>
      <c r="B5345"/>
      <c r="C5345"/>
      <c r="D5345"/>
      <c r="E5345"/>
      <c r="F5345"/>
      <c r="G5345"/>
      <c r="H5345"/>
      <c r="I5345"/>
      <c r="J5345"/>
      <c r="K5345"/>
      <c r="L5345"/>
      <c r="M5345"/>
      <c r="N5345"/>
      <c r="O5345"/>
      <c r="P5345"/>
      <c r="Q5345"/>
      <c r="R5345"/>
      <c r="S5345"/>
      <c r="T5345"/>
      <c r="U5345"/>
      <c r="V5345"/>
      <c r="W5345"/>
      <c r="X5345"/>
      <c r="Y5345"/>
      <c r="Z5345"/>
    </row>
    <row r="5346" spans="1:26" x14ac:dyDescent="0.25">
      <c r="A5346"/>
      <c r="B5346"/>
      <c r="C5346"/>
      <c r="D5346"/>
      <c r="E5346"/>
      <c r="F5346"/>
      <c r="G5346"/>
      <c r="H5346"/>
      <c r="I5346"/>
      <c r="J5346"/>
      <c r="K5346"/>
      <c r="L5346"/>
      <c r="M5346"/>
      <c r="N5346"/>
      <c r="O5346"/>
      <c r="P5346"/>
      <c r="Q5346"/>
      <c r="R5346"/>
      <c r="S5346"/>
      <c r="T5346"/>
      <c r="U5346"/>
      <c r="V5346"/>
      <c r="W5346"/>
      <c r="X5346"/>
      <c r="Y5346"/>
      <c r="Z5346"/>
    </row>
    <row r="5347" spans="1:26" x14ac:dyDescent="0.25">
      <c r="A5347"/>
      <c r="B5347"/>
      <c r="C5347"/>
      <c r="D5347"/>
      <c r="E5347"/>
      <c r="F5347"/>
      <c r="G5347"/>
      <c r="H5347"/>
      <c r="I5347"/>
      <c r="J5347"/>
      <c r="K5347"/>
      <c r="L5347"/>
      <c r="M5347"/>
      <c r="N5347"/>
      <c r="O5347"/>
      <c r="P5347"/>
      <c r="Q5347"/>
      <c r="R5347"/>
      <c r="S5347"/>
      <c r="T5347"/>
      <c r="U5347"/>
      <c r="V5347"/>
      <c r="W5347"/>
      <c r="X5347"/>
      <c r="Y5347"/>
      <c r="Z5347"/>
    </row>
    <row r="5348" spans="1:26" x14ac:dyDescent="0.25">
      <c r="A5348"/>
      <c r="B5348"/>
      <c r="C5348"/>
      <c r="D5348"/>
      <c r="E5348"/>
      <c r="F5348"/>
      <c r="G5348"/>
      <c r="H5348"/>
      <c r="I5348"/>
      <c r="J5348"/>
      <c r="K5348"/>
      <c r="L5348"/>
      <c r="M5348"/>
      <c r="N5348"/>
      <c r="O5348"/>
      <c r="P5348"/>
      <c r="Q5348"/>
      <c r="R5348"/>
      <c r="S5348"/>
      <c r="T5348"/>
      <c r="U5348"/>
      <c r="V5348"/>
      <c r="W5348"/>
      <c r="X5348"/>
      <c r="Y5348"/>
      <c r="Z5348"/>
    </row>
    <row r="5349" spans="1:26" x14ac:dyDescent="0.25">
      <c r="A5349"/>
      <c r="B5349"/>
      <c r="C5349"/>
      <c r="D5349"/>
      <c r="E5349"/>
      <c r="F5349"/>
      <c r="G5349"/>
      <c r="H5349"/>
      <c r="I5349"/>
      <c r="J5349"/>
      <c r="K5349"/>
      <c r="L5349"/>
      <c r="M5349"/>
      <c r="N5349"/>
      <c r="O5349"/>
      <c r="P5349"/>
      <c r="Q5349"/>
      <c r="R5349"/>
      <c r="S5349"/>
      <c r="T5349"/>
      <c r="U5349"/>
      <c r="V5349"/>
      <c r="W5349"/>
      <c r="X5349"/>
      <c r="Y5349"/>
      <c r="Z5349"/>
    </row>
    <row r="5350" spans="1:26" x14ac:dyDescent="0.25">
      <c r="A5350"/>
      <c r="B5350"/>
      <c r="C5350"/>
      <c r="D5350"/>
      <c r="E5350"/>
      <c r="F5350"/>
      <c r="G5350"/>
      <c r="H5350"/>
      <c r="I5350"/>
      <c r="J5350"/>
      <c r="K5350"/>
      <c r="L5350"/>
      <c r="M5350"/>
      <c r="N5350"/>
      <c r="O5350"/>
      <c r="P5350"/>
      <c r="Q5350"/>
      <c r="R5350"/>
      <c r="S5350"/>
      <c r="T5350"/>
      <c r="U5350"/>
      <c r="V5350"/>
      <c r="W5350"/>
      <c r="X5350"/>
      <c r="Y5350"/>
      <c r="Z5350"/>
    </row>
    <row r="5351" spans="1:26" x14ac:dyDescent="0.25">
      <c r="A5351"/>
      <c r="B5351"/>
      <c r="C5351"/>
      <c r="D5351"/>
      <c r="E5351"/>
      <c r="F5351"/>
      <c r="G5351"/>
      <c r="H5351"/>
      <c r="I5351"/>
      <c r="J5351"/>
      <c r="K5351"/>
      <c r="L5351"/>
      <c r="M5351"/>
      <c r="N5351"/>
      <c r="O5351"/>
      <c r="P5351"/>
      <c r="Q5351"/>
      <c r="R5351"/>
      <c r="S5351"/>
      <c r="T5351"/>
      <c r="U5351"/>
      <c r="V5351"/>
      <c r="W5351"/>
      <c r="X5351"/>
      <c r="Y5351"/>
      <c r="Z5351"/>
    </row>
    <row r="5352" spans="1:26" x14ac:dyDescent="0.25">
      <c r="A5352"/>
      <c r="B5352"/>
      <c r="C5352"/>
      <c r="D5352"/>
      <c r="E5352"/>
      <c r="F5352"/>
      <c r="G5352"/>
      <c r="H5352"/>
      <c r="I5352"/>
      <c r="J5352"/>
      <c r="K5352"/>
      <c r="L5352"/>
      <c r="M5352"/>
      <c r="N5352"/>
      <c r="O5352"/>
      <c r="P5352"/>
      <c r="Q5352"/>
      <c r="R5352"/>
      <c r="S5352"/>
      <c r="T5352"/>
      <c r="U5352"/>
      <c r="V5352"/>
      <c r="W5352"/>
      <c r="X5352"/>
      <c r="Y5352"/>
      <c r="Z5352"/>
    </row>
    <row r="5353" spans="1:26" x14ac:dyDescent="0.25">
      <c r="A5353"/>
      <c r="B5353"/>
      <c r="C5353"/>
      <c r="D5353"/>
      <c r="E5353"/>
      <c r="F5353"/>
      <c r="G5353"/>
      <c r="H5353"/>
      <c r="I5353"/>
      <c r="J5353"/>
      <c r="K5353"/>
      <c r="L5353"/>
      <c r="M5353"/>
      <c r="N5353"/>
      <c r="O5353"/>
      <c r="P5353"/>
      <c r="Q5353"/>
      <c r="R5353"/>
      <c r="S5353"/>
      <c r="T5353"/>
      <c r="U5353"/>
      <c r="V5353"/>
      <c r="W5353"/>
      <c r="X5353"/>
      <c r="Y5353"/>
      <c r="Z5353"/>
    </row>
    <row r="5354" spans="1:26" x14ac:dyDescent="0.25">
      <c r="A5354"/>
      <c r="B5354"/>
      <c r="C5354"/>
      <c r="D5354"/>
      <c r="E5354"/>
      <c r="F5354"/>
      <c r="G5354"/>
      <c r="H5354"/>
      <c r="I5354"/>
      <c r="J5354"/>
      <c r="K5354"/>
      <c r="L5354"/>
      <c r="M5354"/>
      <c r="N5354"/>
      <c r="O5354"/>
      <c r="P5354"/>
      <c r="Q5354"/>
      <c r="R5354"/>
      <c r="S5354"/>
      <c r="T5354"/>
      <c r="U5354"/>
      <c r="V5354"/>
      <c r="W5354"/>
      <c r="X5354"/>
      <c r="Y5354"/>
      <c r="Z5354"/>
    </row>
    <row r="5355" spans="1:26" x14ac:dyDescent="0.25">
      <c r="A5355"/>
      <c r="B5355"/>
      <c r="C5355"/>
      <c r="D5355"/>
      <c r="E5355"/>
      <c r="F5355"/>
      <c r="G5355"/>
      <c r="H5355"/>
      <c r="I5355"/>
      <c r="J5355"/>
      <c r="K5355"/>
      <c r="L5355"/>
      <c r="M5355"/>
      <c r="N5355"/>
      <c r="O5355"/>
      <c r="P5355"/>
      <c r="Q5355"/>
      <c r="R5355"/>
      <c r="S5355"/>
      <c r="T5355"/>
      <c r="U5355"/>
      <c r="V5355"/>
      <c r="W5355"/>
      <c r="X5355"/>
      <c r="Y5355"/>
      <c r="Z5355"/>
    </row>
    <row r="5356" spans="1:26" x14ac:dyDescent="0.25">
      <c r="A5356"/>
      <c r="B5356"/>
      <c r="C5356"/>
      <c r="D5356"/>
      <c r="E5356"/>
      <c r="F5356"/>
      <c r="G5356"/>
      <c r="H5356"/>
      <c r="I5356"/>
      <c r="J5356"/>
      <c r="K5356"/>
      <c r="L5356"/>
      <c r="M5356"/>
      <c r="N5356"/>
      <c r="O5356"/>
      <c r="P5356"/>
      <c r="Q5356"/>
      <c r="R5356"/>
      <c r="S5356"/>
      <c r="T5356"/>
      <c r="U5356"/>
      <c r="V5356"/>
      <c r="W5356"/>
      <c r="X5356"/>
      <c r="Y5356"/>
      <c r="Z5356"/>
    </row>
    <row r="5357" spans="1:26" x14ac:dyDescent="0.25">
      <c r="A5357"/>
      <c r="B5357"/>
      <c r="C5357"/>
      <c r="D5357"/>
      <c r="E5357"/>
      <c r="F5357"/>
      <c r="G5357"/>
      <c r="H5357"/>
      <c r="I5357"/>
      <c r="J5357"/>
      <c r="K5357"/>
      <c r="L5357"/>
      <c r="M5357"/>
      <c r="N5357"/>
      <c r="O5357"/>
      <c r="P5357"/>
      <c r="Q5357"/>
      <c r="R5357"/>
      <c r="S5357"/>
      <c r="T5357"/>
      <c r="U5357"/>
      <c r="V5357"/>
      <c r="W5357"/>
      <c r="X5357"/>
      <c r="Y5357"/>
      <c r="Z5357"/>
    </row>
    <row r="5358" spans="1:26" x14ac:dyDescent="0.25">
      <c r="A5358"/>
      <c r="B5358"/>
      <c r="C5358"/>
      <c r="D5358"/>
      <c r="E5358"/>
      <c r="F5358"/>
      <c r="G5358"/>
      <c r="H5358"/>
      <c r="I5358"/>
      <c r="J5358"/>
      <c r="K5358"/>
      <c r="L5358"/>
      <c r="M5358"/>
      <c r="N5358"/>
      <c r="O5358"/>
      <c r="P5358"/>
      <c r="Q5358"/>
      <c r="R5358"/>
      <c r="S5358"/>
      <c r="T5358"/>
      <c r="U5358"/>
      <c r="V5358"/>
      <c r="W5358"/>
      <c r="X5358"/>
      <c r="Y5358"/>
      <c r="Z5358"/>
    </row>
    <row r="5359" spans="1:26" x14ac:dyDescent="0.25">
      <c r="A5359"/>
      <c r="B5359"/>
      <c r="C5359"/>
      <c r="D5359"/>
      <c r="E5359"/>
      <c r="F5359"/>
      <c r="G5359"/>
      <c r="H5359"/>
      <c r="I5359"/>
      <c r="J5359"/>
      <c r="K5359"/>
      <c r="L5359"/>
      <c r="M5359"/>
      <c r="N5359"/>
      <c r="O5359"/>
      <c r="P5359"/>
      <c r="Q5359"/>
      <c r="R5359"/>
      <c r="S5359"/>
      <c r="T5359"/>
      <c r="U5359"/>
      <c r="V5359"/>
      <c r="W5359"/>
      <c r="X5359"/>
      <c r="Y5359"/>
      <c r="Z5359"/>
    </row>
    <row r="5360" spans="1:26" x14ac:dyDescent="0.25">
      <c r="A5360"/>
      <c r="B5360"/>
      <c r="C5360"/>
      <c r="D5360"/>
      <c r="E5360"/>
      <c r="F5360"/>
      <c r="G5360"/>
      <c r="H5360"/>
      <c r="I5360"/>
      <c r="J5360"/>
      <c r="K5360"/>
      <c r="L5360"/>
      <c r="M5360"/>
      <c r="N5360"/>
      <c r="O5360"/>
      <c r="P5360"/>
      <c r="Q5360"/>
      <c r="R5360"/>
      <c r="S5360"/>
      <c r="T5360"/>
      <c r="U5360"/>
      <c r="V5360"/>
      <c r="W5360"/>
      <c r="X5360"/>
      <c r="Y5360"/>
      <c r="Z5360"/>
    </row>
    <row r="5361" spans="1:26" x14ac:dyDescent="0.25">
      <c r="A5361"/>
      <c r="B5361"/>
      <c r="C5361"/>
      <c r="D5361"/>
      <c r="E5361"/>
      <c r="F5361"/>
      <c r="G5361"/>
      <c r="H5361"/>
      <c r="I5361"/>
      <c r="J5361"/>
      <c r="K5361"/>
      <c r="L5361"/>
      <c r="M5361"/>
      <c r="N5361"/>
      <c r="O5361"/>
      <c r="P5361"/>
      <c r="Q5361"/>
      <c r="R5361"/>
      <c r="S5361"/>
      <c r="T5361"/>
      <c r="U5361"/>
      <c r="V5361"/>
      <c r="W5361"/>
      <c r="X5361"/>
      <c r="Y5361"/>
      <c r="Z5361"/>
    </row>
    <row r="5362" spans="1:26" x14ac:dyDescent="0.25">
      <c r="A5362"/>
      <c r="B5362"/>
      <c r="C5362"/>
      <c r="D5362"/>
      <c r="E5362"/>
      <c r="F5362"/>
      <c r="G5362"/>
      <c r="H5362"/>
      <c r="I5362"/>
      <c r="J5362"/>
      <c r="K5362"/>
      <c r="L5362"/>
      <c r="M5362"/>
      <c r="N5362"/>
      <c r="O5362"/>
      <c r="P5362"/>
      <c r="Q5362"/>
      <c r="R5362"/>
      <c r="S5362"/>
      <c r="T5362"/>
      <c r="U5362"/>
      <c r="V5362"/>
      <c r="W5362"/>
      <c r="X5362"/>
      <c r="Y5362"/>
      <c r="Z5362"/>
    </row>
    <row r="5363" spans="1:26" x14ac:dyDescent="0.25">
      <c r="A5363"/>
      <c r="B5363"/>
      <c r="C5363"/>
      <c r="D5363"/>
      <c r="E5363"/>
      <c r="F5363"/>
      <c r="G5363"/>
      <c r="H5363"/>
      <c r="I5363"/>
      <c r="J5363"/>
      <c r="K5363"/>
      <c r="L5363"/>
      <c r="M5363"/>
      <c r="N5363"/>
      <c r="O5363"/>
      <c r="P5363"/>
      <c r="Q5363"/>
      <c r="R5363"/>
      <c r="S5363"/>
      <c r="T5363"/>
      <c r="U5363"/>
      <c r="V5363"/>
      <c r="W5363"/>
      <c r="X5363"/>
      <c r="Y5363"/>
      <c r="Z5363"/>
    </row>
    <row r="5364" spans="1:26" x14ac:dyDescent="0.25">
      <c r="A5364"/>
      <c r="B5364"/>
      <c r="C5364"/>
      <c r="D5364"/>
      <c r="E5364"/>
      <c r="F5364"/>
      <c r="G5364"/>
      <c r="H5364"/>
      <c r="I5364"/>
      <c r="J5364"/>
      <c r="K5364"/>
      <c r="L5364"/>
      <c r="M5364"/>
      <c r="N5364"/>
      <c r="O5364"/>
      <c r="P5364"/>
      <c r="Q5364"/>
      <c r="R5364"/>
      <c r="S5364"/>
      <c r="T5364"/>
      <c r="U5364"/>
      <c r="V5364"/>
      <c r="W5364"/>
      <c r="X5364"/>
      <c r="Y5364"/>
      <c r="Z5364"/>
    </row>
    <row r="5365" spans="1:26" x14ac:dyDescent="0.25">
      <c r="A5365"/>
      <c r="B5365"/>
      <c r="C5365"/>
      <c r="D5365"/>
      <c r="E5365"/>
      <c r="F5365"/>
      <c r="G5365"/>
      <c r="H5365"/>
      <c r="I5365"/>
      <c r="J5365"/>
      <c r="K5365"/>
      <c r="L5365"/>
      <c r="M5365"/>
      <c r="N5365"/>
      <c r="O5365"/>
      <c r="P5365"/>
      <c r="Q5365"/>
      <c r="R5365"/>
      <c r="S5365"/>
      <c r="T5365"/>
      <c r="U5365"/>
      <c r="V5365"/>
      <c r="W5365"/>
      <c r="X5365"/>
      <c r="Y5365"/>
      <c r="Z5365"/>
    </row>
    <row r="5366" spans="1:26" x14ac:dyDescent="0.25">
      <c r="A5366"/>
      <c r="B5366"/>
      <c r="C5366"/>
      <c r="D5366"/>
      <c r="E5366"/>
      <c r="F5366"/>
      <c r="G5366"/>
      <c r="H5366"/>
      <c r="I5366"/>
      <c r="J5366"/>
      <c r="K5366"/>
      <c r="L5366"/>
      <c r="M5366"/>
      <c r="N5366"/>
      <c r="O5366"/>
      <c r="P5366"/>
      <c r="Q5366"/>
      <c r="R5366"/>
      <c r="S5366"/>
      <c r="T5366"/>
      <c r="U5366"/>
      <c r="V5366"/>
      <c r="W5366"/>
      <c r="X5366"/>
      <c r="Y5366"/>
      <c r="Z5366"/>
    </row>
    <row r="5367" spans="1:26" x14ac:dyDescent="0.25">
      <c r="A5367"/>
      <c r="B5367"/>
      <c r="C5367"/>
      <c r="D5367"/>
      <c r="E5367"/>
      <c r="F5367"/>
      <c r="G5367"/>
      <c r="H5367"/>
      <c r="I5367"/>
      <c r="J5367"/>
      <c r="K5367"/>
      <c r="L5367"/>
      <c r="M5367"/>
      <c r="N5367"/>
      <c r="O5367"/>
      <c r="P5367"/>
      <c r="Q5367"/>
      <c r="R5367"/>
      <c r="S5367"/>
      <c r="T5367"/>
      <c r="U5367"/>
      <c r="V5367"/>
      <c r="W5367"/>
      <c r="X5367"/>
      <c r="Y5367"/>
      <c r="Z5367"/>
    </row>
    <row r="5368" spans="1:26" x14ac:dyDescent="0.25">
      <c r="A5368"/>
      <c r="B5368"/>
      <c r="C5368"/>
      <c r="D5368"/>
      <c r="E5368"/>
      <c r="F5368"/>
      <c r="G5368"/>
      <c r="H5368"/>
      <c r="I5368"/>
      <c r="J5368"/>
      <c r="K5368"/>
      <c r="L5368"/>
      <c r="M5368"/>
      <c r="N5368"/>
      <c r="O5368"/>
      <c r="P5368"/>
      <c r="Q5368"/>
      <c r="R5368"/>
      <c r="S5368"/>
      <c r="T5368"/>
      <c r="U5368"/>
      <c r="V5368"/>
      <c r="W5368"/>
      <c r="X5368"/>
      <c r="Y5368"/>
      <c r="Z5368"/>
    </row>
    <row r="5369" spans="1:26" x14ac:dyDescent="0.25">
      <c r="A5369"/>
      <c r="B5369"/>
      <c r="C5369"/>
      <c r="D5369"/>
      <c r="E5369"/>
      <c r="F5369"/>
      <c r="G5369"/>
      <c r="H5369"/>
      <c r="I5369"/>
      <c r="J5369"/>
      <c r="K5369"/>
      <c r="L5369"/>
      <c r="M5369"/>
      <c r="N5369"/>
      <c r="O5369"/>
      <c r="P5369"/>
      <c r="Q5369"/>
      <c r="R5369"/>
      <c r="S5369"/>
      <c r="T5369"/>
      <c r="U5369"/>
      <c r="V5369"/>
      <c r="W5369"/>
      <c r="X5369"/>
      <c r="Y5369"/>
      <c r="Z5369"/>
    </row>
    <row r="5370" spans="1:26" x14ac:dyDescent="0.25">
      <c r="A5370"/>
      <c r="B5370"/>
      <c r="C5370"/>
      <c r="D5370"/>
      <c r="E5370"/>
      <c r="F5370"/>
      <c r="G5370"/>
      <c r="H5370"/>
      <c r="I5370"/>
      <c r="J5370"/>
      <c r="K5370"/>
      <c r="L5370"/>
      <c r="M5370"/>
      <c r="N5370"/>
      <c r="O5370"/>
      <c r="P5370"/>
      <c r="Q5370"/>
      <c r="R5370"/>
      <c r="S5370"/>
      <c r="T5370"/>
      <c r="U5370"/>
      <c r="V5370"/>
      <c r="W5370"/>
      <c r="X5370"/>
      <c r="Y5370"/>
      <c r="Z5370"/>
    </row>
    <row r="5371" spans="1:26" x14ac:dyDescent="0.25">
      <c r="A5371"/>
      <c r="B5371"/>
      <c r="C5371"/>
      <c r="D5371"/>
      <c r="E5371"/>
      <c r="F5371"/>
      <c r="G5371"/>
      <c r="H5371"/>
      <c r="I5371"/>
      <c r="J5371"/>
      <c r="K5371"/>
      <c r="L5371"/>
      <c r="M5371"/>
      <c r="N5371"/>
      <c r="O5371"/>
      <c r="P5371"/>
      <c r="Q5371"/>
      <c r="R5371"/>
      <c r="S5371"/>
      <c r="T5371"/>
      <c r="U5371"/>
      <c r="V5371"/>
      <c r="W5371"/>
      <c r="X5371"/>
      <c r="Y5371"/>
      <c r="Z5371"/>
    </row>
    <row r="5372" spans="1:26" x14ac:dyDescent="0.25">
      <c r="A5372"/>
      <c r="B5372"/>
      <c r="C5372"/>
      <c r="D5372"/>
      <c r="E5372"/>
      <c r="F5372"/>
      <c r="G5372"/>
      <c r="H5372"/>
      <c r="I5372"/>
      <c r="J5372"/>
      <c r="K5372"/>
      <c r="L5372"/>
      <c r="M5372"/>
      <c r="N5372"/>
      <c r="O5372"/>
      <c r="P5372"/>
      <c r="Q5372"/>
      <c r="R5372"/>
      <c r="S5372"/>
      <c r="T5372"/>
      <c r="U5372"/>
      <c r="V5372"/>
      <c r="W5372"/>
      <c r="X5372"/>
      <c r="Y5372"/>
      <c r="Z5372"/>
    </row>
    <row r="5373" spans="1:26" x14ac:dyDescent="0.25">
      <c r="A5373"/>
      <c r="B5373"/>
      <c r="C5373"/>
      <c r="D5373"/>
      <c r="E5373"/>
      <c r="F5373"/>
      <c r="G5373"/>
      <c r="H5373"/>
      <c r="I5373"/>
      <c r="J5373"/>
      <c r="K5373"/>
      <c r="L5373"/>
      <c r="M5373"/>
      <c r="N5373"/>
      <c r="O5373"/>
      <c r="P5373"/>
      <c r="Q5373"/>
      <c r="R5373"/>
      <c r="S5373"/>
      <c r="T5373"/>
      <c r="U5373"/>
      <c r="V5373"/>
      <c r="W5373"/>
      <c r="X5373"/>
      <c r="Y5373"/>
      <c r="Z5373"/>
    </row>
    <row r="5374" spans="1:26" x14ac:dyDescent="0.25">
      <c r="A5374"/>
      <c r="B5374"/>
      <c r="C5374"/>
      <c r="D5374"/>
      <c r="E5374"/>
      <c r="F5374"/>
      <c r="G5374"/>
      <c r="H5374"/>
      <c r="I5374"/>
      <c r="J5374"/>
      <c r="K5374"/>
      <c r="L5374"/>
      <c r="M5374"/>
      <c r="N5374"/>
      <c r="O5374"/>
      <c r="P5374"/>
      <c r="Q5374"/>
      <c r="R5374"/>
      <c r="S5374"/>
      <c r="T5374"/>
      <c r="U5374"/>
      <c r="V5374"/>
      <c r="W5374"/>
      <c r="X5374"/>
      <c r="Y5374"/>
      <c r="Z5374"/>
    </row>
    <row r="5375" spans="1:26" x14ac:dyDescent="0.25">
      <c r="A5375"/>
      <c r="B5375"/>
      <c r="C5375"/>
      <c r="D5375"/>
      <c r="E5375"/>
      <c r="F5375"/>
      <c r="G5375"/>
      <c r="H5375"/>
      <c r="I5375"/>
      <c r="J5375"/>
      <c r="K5375"/>
      <c r="L5375"/>
      <c r="M5375"/>
      <c r="N5375"/>
      <c r="O5375"/>
      <c r="P5375"/>
      <c r="Q5375"/>
      <c r="R5375"/>
      <c r="S5375"/>
      <c r="T5375"/>
      <c r="U5375"/>
      <c r="V5375"/>
      <c r="W5375"/>
      <c r="X5375"/>
      <c r="Y5375"/>
      <c r="Z5375"/>
    </row>
    <row r="5376" spans="1:26" x14ac:dyDescent="0.25">
      <c r="A5376"/>
      <c r="B5376"/>
      <c r="C5376"/>
      <c r="D5376"/>
      <c r="E5376"/>
      <c r="F5376"/>
      <c r="G5376"/>
      <c r="H5376"/>
      <c r="I5376"/>
      <c r="J5376"/>
      <c r="K5376"/>
      <c r="L5376"/>
      <c r="M5376"/>
      <c r="N5376"/>
      <c r="O5376"/>
      <c r="P5376"/>
      <c r="Q5376"/>
      <c r="R5376"/>
      <c r="S5376"/>
      <c r="T5376"/>
      <c r="U5376"/>
      <c r="V5376"/>
      <c r="W5376"/>
      <c r="X5376"/>
      <c r="Y5376"/>
      <c r="Z5376"/>
    </row>
    <row r="5377" spans="1:26" x14ac:dyDescent="0.25">
      <c r="A5377"/>
      <c r="B5377"/>
      <c r="C5377"/>
      <c r="D5377"/>
      <c r="E5377"/>
      <c r="F5377"/>
      <c r="G5377"/>
      <c r="H5377"/>
      <c r="I5377"/>
      <c r="J5377"/>
      <c r="K5377"/>
      <c r="L5377"/>
      <c r="M5377"/>
      <c r="N5377"/>
      <c r="O5377"/>
      <c r="P5377"/>
      <c r="Q5377"/>
      <c r="R5377"/>
      <c r="S5377"/>
      <c r="T5377"/>
      <c r="U5377"/>
      <c r="V5377"/>
      <c r="W5377"/>
      <c r="X5377"/>
      <c r="Y5377"/>
      <c r="Z5377"/>
    </row>
    <row r="5378" spans="1:26" x14ac:dyDescent="0.25">
      <c r="A5378"/>
      <c r="B5378"/>
      <c r="C5378"/>
      <c r="D5378"/>
      <c r="E5378"/>
      <c r="F5378"/>
      <c r="G5378"/>
      <c r="H5378"/>
      <c r="I5378"/>
      <c r="J5378"/>
      <c r="K5378"/>
      <c r="L5378"/>
      <c r="M5378"/>
      <c r="N5378"/>
      <c r="O5378"/>
      <c r="P5378"/>
      <c r="Q5378"/>
      <c r="R5378"/>
      <c r="S5378"/>
      <c r="T5378"/>
      <c r="U5378"/>
      <c r="V5378"/>
      <c r="W5378"/>
      <c r="X5378"/>
      <c r="Y5378"/>
      <c r="Z5378"/>
    </row>
    <row r="5379" spans="1:26" x14ac:dyDescent="0.25">
      <c r="A5379"/>
      <c r="B5379"/>
      <c r="C5379"/>
      <c r="D5379"/>
      <c r="E5379"/>
      <c r="F5379"/>
      <c r="G5379"/>
      <c r="H5379"/>
      <c r="I5379"/>
      <c r="J5379"/>
      <c r="K5379"/>
      <c r="L5379"/>
      <c r="M5379"/>
      <c r="N5379"/>
      <c r="O5379"/>
      <c r="P5379"/>
      <c r="Q5379"/>
      <c r="R5379"/>
      <c r="S5379"/>
      <c r="T5379"/>
      <c r="U5379"/>
      <c r="V5379"/>
      <c r="W5379"/>
      <c r="X5379"/>
      <c r="Y5379"/>
      <c r="Z5379"/>
    </row>
    <row r="5380" spans="1:26" x14ac:dyDescent="0.25">
      <c r="A5380"/>
      <c r="B5380"/>
      <c r="C5380"/>
      <c r="D5380"/>
      <c r="E5380"/>
      <c r="F5380"/>
      <c r="G5380"/>
      <c r="H5380"/>
      <c r="I5380"/>
      <c r="J5380"/>
      <c r="K5380"/>
      <c r="L5380"/>
      <c r="M5380"/>
      <c r="N5380"/>
      <c r="O5380"/>
      <c r="P5380"/>
      <c r="Q5380"/>
      <c r="R5380"/>
      <c r="S5380"/>
      <c r="T5380"/>
      <c r="U5380"/>
      <c r="V5380"/>
      <c r="W5380"/>
      <c r="X5380"/>
      <c r="Y5380"/>
      <c r="Z5380"/>
    </row>
    <row r="5381" spans="1:26" x14ac:dyDescent="0.25">
      <c r="A5381"/>
      <c r="B5381"/>
      <c r="C5381"/>
      <c r="D5381"/>
      <c r="E5381"/>
      <c r="F5381"/>
      <c r="G5381"/>
      <c r="H5381"/>
      <c r="I5381"/>
      <c r="J5381"/>
      <c r="K5381"/>
      <c r="L5381"/>
      <c r="M5381"/>
      <c r="N5381"/>
      <c r="O5381"/>
      <c r="P5381"/>
      <c r="Q5381"/>
      <c r="R5381"/>
      <c r="S5381"/>
      <c r="T5381"/>
      <c r="U5381"/>
      <c r="V5381"/>
      <c r="W5381"/>
      <c r="X5381"/>
      <c r="Y5381"/>
      <c r="Z5381"/>
    </row>
    <row r="5382" spans="1:26" x14ac:dyDescent="0.25">
      <c r="A5382"/>
      <c r="B5382"/>
      <c r="C5382"/>
      <c r="D5382"/>
      <c r="E5382"/>
      <c r="F5382"/>
      <c r="G5382"/>
      <c r="H5382"/>
      <c r="I5382"/>
      <c r="J5382"/>
      <c r="K5382"/>
      <c r="L5382"/>
      <c r="M5382"/>
      <c r="N5382"/>
      <c r="O5382"/>
      <c r="P5382"/>
      <c r="Q5382"/>
      <c r="R5382"/>
      <c r="S5382"/>
      <c r="T5382"/>
      <c r="U5382"/>
      <c r="V5382"/>
      <c r="W5382"/>
      <c r="X5382"/>
      <c r="Y5382"/>
      <c r="Z5382"/>
    </row>
    <row r="5383" spans="1:26" x14ac:dyDescent="0.25">
      <c r="A5383"/>
      <c r="B5383"/>
      <c r="C5383"/>
      <c r="D5383"/>
      <c r="E5383"/>
      <c r="F5383"/>
      <c r="G5383"/>
      <c r="H5383"/>
      <c r="I5383"/>
      <c r="J5383"/>
      <c r="K5383"/>
      <c r="L5383"/>
      <c r="M5383"/>
      <c r="N5383"/>
      <c r="O5383"/>
      <c r="P5383"/>
      <c r="Q5383"/>
      <c r="R5383"/>
      <c r="S5383"/>
      <c r="T5383"/>
      <c r="U5383"/>
      <c r="V5383"/>
      <c r="W5383"/>
      <c r="X5383"/>
      <c r="Y5383"/>
      <c r="Z5383"/>
    </row>
    <row r="5384" spans="1:26" x14ac:dyDescent="0.25">
      <c r="A5384"/>
      <c r="B5384"/>
      <c r="C5384"/>
      <c r="D5384"/>
      <c r="E5384"/>
      <c r="F5384"/>
      <c r="G5384"/>
      <c r="H5384"/>
      <c r="I5384"/>
      <c r="J5384"/>
      <c r="K5384"/>
      <c r="L5384"/>
      <c r="M5384"/>
      <c r="N5384"/>
      <c r="O5384"/>
      <c r="P5384"/>
      <c r="Q5384"/>
      <c r="R5384"/>
      <c r="S5384"/>
      <c r="T5384"/>
      <c r="U5384"/>
      <c r="V5384"/>
      <c r="W5384"/>
      <c r="X5384"/>
      <c r="Y5384"/>
      <c r="Z5384"/>
    </row>
    <row r="5385" spans="1:26" x14ac:dyDescent="0.25">
      <c r="A5385"/>
      <c r="B5385"/>
      <c r="C5385"/>
      <c r="D5385"/>
      <c r="E5385"/>
      <c r="F5385"/>
      <c r="G5385"/>
      <c r="H5385"/>
      <c r="I5385"/>
      <c r="J5385"/>
      <c r="K5385"/>
      <c r="L5385"/>
      <c r="M5385"/>
      <c r="N5385"/>
      <c r="O5385"/>
      <c r="P5385"/>
      <c r="Q5385"/>
      <c r="R5385"/>
      <c r="S5385"/>
      <c r="T5385"/>
      <c r="U5385"/>
      <c r="V5385"/>
      <c r="W5385"/>
      <c r="X5385"/>
      <c r="Y5385"/>
      <c r="Z5385"/>
    </row>
    <row r="5386" spans="1:26" x14ac:dyDescent="0.25">
      <c r="A5386"/>
      <c r="B5386"/>
      <c r="C5386"/>
      <c r="D5386"/>
      <c r="E5386"/>
      <c r="F5386"/>
      <c r="G5386"/>
      <c r="H5386"/>
      <c r="I5386"/>
      <c r="J5386"/>
      <c r="K5386"/>
      <c r="L5386"/>
      <c r="M5386"/>
      <c r="N5386"/>
      <c r="O5386"/>
      <c r="P5386"/>
      <c r="Q5386"/>
      <c r="R5386"/>
      <c r="S5386"/>
      <c r="T5386"/>
      <c r="U5386"/>
      <c r="V5386"/>
      <c r="W5386"/>
      <c r="X5386"/>
      <c r="Y5386"/>
      <c r="Z5386"/>
    </row>
    <row r="5387" spans="1:26" x14ac:dyDescent="0.25">
      <c r="A5387"/>
      <c r="B5387"/>
      <c r="C5387"/>
      <c r="D5387"/>
      <c r="E5387"/>
      <c r="F5387"/>
      <c r="G5387"/>
      <c r="H5387"/>
      <c r="I5387"/>
      <c r="J5387"/>
      <c r="K5387"/>
      <c r="L5387"/>
      <c r="M5387"/>
      <c r="N5387"/>
      <c r="O5387"/>
      <c r="P5387"/>
      <c r="Q5387"/>
      <c r="R5387"/>
      <c r="S5387"/>
      <c r="T5387"/>
      <c r="U5387"/>
      <c r="V5387"/>
      <c r="W5387"/>
      <c r="X5387"/>
      <c r="Y5387"/>
      <c r="Z5387"/>
    </row>
    <row r="5388" spans="1:26" x14ac:dyDescent="0.25">
      <c r="A5388"/>
      <c r="B5388"/>
      <c r="C5388"/>
      <c r="D5388"/>
      <c r="E5388"/>
      <c r="F5388"/>
      <c r="G5388"/>
      <c r="H5388"/>
      <c r="I5388"/>
      <c r="J5388"/>
      <c r="K5388"/>
      <c r="L5388"/>
      <c r="M5388"/>
      <c r="N5388"/>
      <c r="O5388"/>
      <c r="P5388"/>
      <c r="Q5388"/>
      <c r="R5388"/>
      <c r="S5388"/>
      <c r="T5388"/>
      <c r="U5388"/>
      <c r="V5388"/>
      <c r="W5388"/>
      <c r="X5388"/>
      <c r="Y5388"/>
      <c r="Z5388"/>
    </row>
    <row r="5389" spans="1:26" x14ac:dyDescent="0.25">
      <c r="A5389"/>
      <c r="B5389"/>
      <c r="C5389"/>
      <c r="D5389"/>
      <c r="E5389"/>
      <c r="F5389"/>
      <c r="G5389"/>
      <c r="H5389"/>
      <c r="I5389"/>
      <c r="J5389"/>
      <c r="K5389"/>
      <c r="L5389"/>
      <c r="M5389"/>
      <c r="N5389"/>
      <c r="O5389"/>
      <c r="P5389"/>
      <c r="Q5389"/>
      <c r="R5389"/>
      <c r="S5389"/>
      <c r="T5389"/>
      <c r="U5389"/>
      <c r="V5389"/>
      <c r="W5389"/>
      <c r="X5389"/>
      <c r="Y5389"/>
      <c r="Z5389"/>
    </row>
    <row r="5390" spans="1:26" x14ac:dyDescent="0.25">
      <c r="A5390"/>
      <c r="B5390"/>
      <c r="C5390"/>
      <c r="D5390"/>
      <c r="E5390"/>
      <c r="F5390"/>
      <c r="G5390"/>
      <c r="H5390"/>
      <c r="I5390"/>
      <c r="J5390"/>
      <c r="K5390"/>
      <c r="L5390"/>
      <c r="M5390"/>
      <c r="N5390"/>
      <c r="O5390"/>
      <c r="P5390"/>
      <c r="Q5390"/>
      <c r="R5390"/>
      <c r="S5390"/>
      <c r="T5390"/>
      <c r="U5390"/>
      <c r="V5390"/>
      <c r="W5390"/>
      <c r="X5390"/>
      <c r="Y5390"/>
      <c r="Z5390"/>
    </row>
    <row r="5391" spans="1:26" x14ac:dyDescent="0.25">
      <c r="A5391"/>
      <c r="B5391"/>
      <c r="C5391"/>
      <c r="D5391"/>
      <c r="E5391"/>
      <c r="F5391"/>
      <c r="G5391"/>
      <c r="H5391"/>
      <c r="I5391"/>
      <c r="J5391"/>
      <c r="K5391"/>
      <c r="L5391"/>
      <c r="M5391"/>
      <c r="N5391"/>
      <c r="O5391"/>
      <c r="P5391"/>
      <c r="Q5391"/>
      <c r="R5391"/>
      <c r="S5391"/>
      <c r="T5391"/>
      <c r="U5391"/>
      <c r="V5391"/>
      <c r="W5391"/>
      <c r="X5391"/>
      <c r="Y5391"/>
      <c r="Z5391"/>
    </row>
    <row r="5392" spans="1:26" x14ac:dyDescent="0.25">
      <c r="A5392"/>
      <c r="B5392"/>
      <c r="C5392"/>
      <c r="D5392"/>
      <c r="E5392"/>
      <c r="F5392"/>
      <c r="G5392"/>
      <c r="H5392"/>
      <c r="I5392"/>
      <c r="J5392"/>
      <c r="K5392"/>
      <c r="L5392"/>
      <c r="M5392"/>
      <c r="N5392"/>
      <c r="O5392"/>
      <c r="P5392"/>
      <c r="Q5392"/>
      <c r="R5392"/>
      <c r="S5392"/>
      <c r="T5392"/>
      <c r="U5392"/>
      <c r="V5392"/>
      <c r="W5392"/>
      <c r="X5392"/>
      <c r="Y5392"/>
      <c r="Z5392"/>
    </row>
    <row r="5393" spans="1:26" x14ac:dyDescent="0.25">
      <c r="A5393"/>
      <c r="B5393"/>
      <c r="C5393"/>
      <c r="D5393"/>
      <c r="E5393"/>
      <c r="F5393"/>
      <c r="G5393"/>
      <c r="H5393"/>
      <c r="I5393"/>
      <c r="J5393"/>
      <c r="K5393"/>
      <c r="L5393"/>
      <c r="M5393"/>
      <c r="N5393"/>
      <c r="O5393"/>
      <c r="P5393"/>
      <c r="Q5393"/>
      <c r="R5393"/>
      <c r="S5393"/>
      <c r="T5393"/>
      <c r="U5393"/>
      <c r="V5393"/>
      <c r="W5393"/>
      <c r="X5393"/>
      <c r="Y5393"/>
      <c r="Z5393"/>
    </row>
    <row r="5394" spans="1:26" x14ac:dyDescent="0.25">
      <c r="A5394"/>
      <c r="B5394"/>
      <c r="C5394"/>
      <c r="D5394"/>
      <c r="E5394"/>
      <c r="F5394"/>
      <c r="G5394"/>
      <c r="H5394"/>
      <c r="I5394"/>
      <c r="J5394"/>
      <c r="K5394"/>
      <c r="L5394"/>
      <c r="M5394"/>
      <c r="N5394"/>
      <c r="O5394"/>
      <c r="P5394"/>
      <c r="Q5394"/>
      <c r="R5394"/>
      <c r="S5394"/>
      <c r="T5394"/>
      <c r="U5394"/>
      <c r="V5394"/>
      <c r="W5394"/>
      <c r="X5394"/>
      <c r="Y5394"/>
      <c r="Z5394"/>
    </row>
    <row r="5395" spans="1:26" x14ac:dyDescent="0.25">
      <c r="A5395"/>
      <c r="B5395"/>
      <c r="C5395"/>
      <c r="D5395"/>
      <c r="E5395"/>
      <c r="F5395"/>
      <c r="G5395"/>
      <c r="H5395"/>
      <c r="I5395"/>
      <c r="J5395"/>
      <c r="K5395"/>
      <c r="L5395"/>
      <c r="M5395"/>
      <c r="N5395"/>
      <c r="O5395"/>
      <c r="P5395"/>
      <c r="Q5395"/>
      <c r="R5395"/>
      <c r="S5395"/>
      <c r="T5395"/>
      <c r="U5395"/>
      <c r="V5395"/>
      <c r="W5395"/>
      <c r="X5395"/>
      <c r="Y5395"/>
      <c r="Z5395"/>
    </row>
    <row r="5396" spans="1:26" x14ac:dyDescent="0.25">
      <c r="A5396"/>
      <c r="B5396"/>
      <c r="C5396"/>
      <c r="D5396"/>
      <c r="E5396"/>
      <c r="F5396"/>
      <c r="G5396"/>
      <c r="H5396"/>
      <c r="I5396"/>
      <c r="J5396"/>
      <c r="K5396"/>
      <c r="L5396"/>
      <c r="M5396"/>
      <c r="N5396"/>
      <c r="O5396"/>
      <c r="P5396"/>
      <c r="Q5396"/>
      <c r="R5396"/>
      <c r="S5396"/>
      <c r="T5396"/>
      <c r="U5396"/>
      <c r="V5396"/>
      <c r="W5396"/>
      <c r="X5396"/>
      <c r="Y5396"/>
      <c r="Z5396"/>
    </row>
    <row r="5397" spans="1:26" x14ac:dyDescent="0.25">
      <c r="A5397"/>
      <c r="B5397"/>
      <c r="C5397"/>
      <c r="D5397"/>
      <c r="E5397"/>
      <c r="F5397"/>
      <c r="G5397"/>
      <c r="H5397"/>
      <c r="I5397"/>
      <c r="J5397"/>
      <c r="K5397"/>
      <c r="L5397"/>
      <c r="M5397"/>
      <c r="N5397"/>
      <c r="O5397"/>
      <c r="P5397"/>
      <c r="Q5397"/>
      <c r="R5397"/>
      <c r="S5397"/>
      <c r="T5397"/>
      <c r="U5397"/>
      <c r="V5397"/>
      <c r="W5397"/>
      <c r="X5397"/>
      <c r="Y5397"/>
      <c r="Z5397"/>
    </row>
    <row r="5398" spans="1:26" x14ac:dyDescent="0.25">
      <c r="A5398"/>
      <c r="B5398"/>
      <c r="C5398"/>
      <c r="D5398"/>
      <c r="E5398"/>
      <c r="F5398"/>
      <c r="G5398"/>
      <c r="H5398"/>
      <c r="I5398"/>
      <c r="J5398"/>
      <c r="K5398"/>
      <c r="L5398"/>
      <c r="M5398"/>
      <c r="N5398"/>
      <c r="O5398"/>
      <c r="P5398"/>
      <c r="Q5398"/>
      <c r="R5398"/>
      <c r="S5398"/>
      <c r="T5398"/>
      <c r="U5398"/>
      <c r="V5398"/>
      <c r="W5398"/>
      <c r="X5398"/>
      <c r="Y5398"/>
      <c r="Z5398"/>
    </row>
    <row r="5399" spans="1:26" x14ac:dyDescent="0.25">
      <c r="A5399"/>
      <c r="B5399"/>
      <c r="C5399"/>
      <c r="D5399"/>
      <c r="E5399"/>
      <c r="F5399"/>
      <c r="G5399"/>
      <c r="H5399"/>
      <c r="I5399"/>
      <c r="J5399"/>
      <c r="K5399"/>
      <c r="L5399"/>
      <c r="M5399"/>
      <c r="N5399"/>
      <c r="O5399"/>
      <c r="P5399"/>
      <c r="Q5399"/>
      <c r="R5399"/>
      <c r="S5399"/>
      <c r="T5399"/>
      <c r="U5399"/>
      <c r="V5399"/>
      <c r="W5399"/>
      <c r="X5399"/>
      <c r="Y5399"/>
      <c r="Z5399"/>
    </row>
    <row r="5400" spans="1:26" x14ac:dyDescent="0.25">
      <c r="A5400"/>
      <c r="B5400"/>
      <c r="C5400"/>
      <c r="D5400"/>
      <c r="E5400"/>
      <c r="F5400"/>
      <c r="G5400"/>
      <c r="H5400"/>
      <c r="I5400"/>
      <c r="J5400"/>
      <c r="K5400"/>
      <c r="L5400"/>
      <c r="M5400"/>
      <c r="N5400"/>
      <c r="O5400"/>
      <c r="P5400"/>
      <c r="Q5400"/>
      <c r="R5400"/>
      <c r="S5400"/>
      <c r="T5400"/>
      <c r="U5400"/>
      <c r="V5400"/>
      <c r="W5400"/>
      <c r="X5400"/>
      <c r="Y5400"/>
      <c r="Z5400"/>
    </row>
    <row r="5401" spans="1:26" x14ac:dyDescent="0.25">
      <c r="A5401"/>
      <c r="B5401"/>
      <c r="C5401"/>
      <c r="D5401"/>
      <c r="E5401"/>
      <c r="F5401"/>
      <c r="G5401"/>
      <c r="H5401"/>
      <c r="I5401"/>
      <c r="J5401"/>
      <c r="K5401"/>
      <c r="L5401"/>
      <c r="M5401"/>
      <c r="N5401"/>
      <c r="O5401"/>
      <c r="P5401"/>
      <c r="Q5401"/>
      <c r="R5401"/>
      <c r="S5401"/>
      <c r="T5401"/>
      <c r="U5401"/>
      <c r="V5401"/>
      <c r="W5401"/>
      <c r="X5401"/>
      <c r="Y5401"/>
      <c r="Z5401"/>
    </row>
    <row r="5402" spans="1:26" x14ac:dyDescent="0.25">
      <c r="A5402"/>
      <c r="B5402"/>
      <c r="C5402"/>
      <c r="D5402"/>
      <c r="E5402"/>
      <c r="F5402"/>
      <c r="G5402"/>
      <c r="H5402"/>
      <c r="I5402"/>
      <c r="J5402"/>
      <c r="K5402"/>
      <c r="L5402"/>
      <c r="M5402"/>
      <c r="N5402"/>
      <c r="O5402"/>
      <c r="P5402"/>
      <c r="Q5402"/>
      <c r="R5402"/>
      <c r="S5402"/>
      <c r="T5402"/>
      <c r="U5402"/>
      <c r="V5402"/>
      <c r="W5402"/>
      <c r="X5402"/>
      <c r="Y5402"/>
      <c r="Z5402"/>
    </row>
    <row r="5403" spans="1:26" x14ac:dyDescent="0.25">
      <c r="A5403"/>
      <c r="B5403"/>
      <c r="C5403"/>
      <c r="D5403"/>
      <c r="E5403"/>
      <c r="F5403"/>
      <c r="G5403"/>
      <c r="H5403"/>
      <c r="I5403"/>
      <c r="J5403"/>
      <c r="K5403"/>
      <c r="L5403"/>
      <c r="M5403"/>
      <c r="N5403"/>
      <c r="O5403"/>
      <c r="P5403"/>
      <c r="Q5403"/>
      <c r="R5403"/>
      <c r="S5403"/>
      <c r="T5403"/>
      <c r="U5403"/>
      <c r="V5403"/>
      <c r="W5403"/>
      <c r="X5403"/>
      <c r="Y5403"/>
      <c r="Z5403"/>
    </row>
    <row r="5404" spans="1:26" x14ac:dyDescent="0.25">
      <c r="A5404"/>
      <c r="B5404"/>
      <c r="C5404"/>
      <c r="D5404"/>
      <c r="E5404"/>
      <c r="F5404"/>
      <c r="G5404"/>
      <c r="H5404"/>
      <c r="I5404"/>
      <c r="J5404"/>
      <c r="K5404"/>
      <c r="L5404"/>
      <c r="M5404"/>
      <c r="N5404"/>
      <c r="O5404"/>
      <c r="P5404"/>
      <c r="Q5404"/>
      <c r="R5404"/>
      <c r="S5404"/>
      <c r="T5404"/>
      <c r="U5404"/>
      <c r="V5404"/>
      <c r="W5404"/>
      <c r="X5404"/>
      <c r="Y5404"/>
      <c r="Z5404"/>
    </row>
    <row r="5405" spans="1:26" x14ac:dyDescent="0.25">
      <c r="A5405"/>
      <c r="B5405"/>
      <c r="C5405"/>
      <c r="D5405"/>
      <c r="E5405"/>
      <c r="F5405"/>
      <c r="G5405"/>
      <c r="H5405"/>
      <c r="I5405"/>
      <c r="J5405"/>
      <c r="K5405"/>
      <c r="L5405"/>
      <c r="M5405"/>
      <c r="N5405"/>
      <c r="O5405"/>
      <c r="P5405"/>
      <c r="Q5405"/>
      <c r="R5405"/>
      <c r="S5405"/>
      <c r="T5405"/>
      <c r="U5405"/>
      <c r="V5405"/>
      <c r="W5405"/>
      <c r="X5405"/>
      <c r="Y5405"/>
      <c r="Z5405"/>
    </row>
    <row r="5406" spans="1:26" x14ac:dyDescent="0.25">
      <c r="A5406"/>
      <c r="B5406"/>
      <c r="C5406"/>
      <c r="D5406"/>
      <c r="E5406"/>
      <c r="F5406"/>
      <c r="G5406"/>
      <c r="H5406"/>
      <c r="I5406"/>
      <c r="J5406"/>
      <c r="K5406"/>
      <c r="L5406"/>
      <c r="M5406"/>
      <c r="N5406"/>
      <c r="O5406"/>
      <c r="P5406"/>
      <c r="Q5406"/>
      <c r="R5406"/>
      <c r="S5406"/>
      <c r="T5406"/>
      <c r="U5406"/>
      <c r="V5406"/>
      <c r="W5406"/>
      <c r="X5406"/>
      <c r="Y5406"/>
      <c r="Z5406"/>
    </row>
    <row r="5407" spans="1:26" x14ac:dyDescent="0.25">
      <c r="A5407"/>
      <c r="B5407"/>
      <c r="C5407"/>
      <c r="D5407"/>
      <c r="E5407"/>
      <c r="F5407"/>
      <c r="G5407"/>
      <c r="H5407"/>
      <c r="I5407"/>
      <c r="J5407"/>
      <c r="K5407"/>
      <c r="L5407"/>
      <c r="M5407"/>
      <c r="N5407"/>
      <c r="O5407"/>
      <c r="P5407"/>
      <c r="Q5407"/>
      <c r="R5407"/>
      <c r="S5407"/>
      <c r="T5407"/>
      <c r="U5407"/>
      <c r="V5407"/>
      <c r="W5407"/>
      <c r="X5407"/>
      <c r="Y5407"/>
      <c r="Z5407"/>
    </row>
    <row r="5408" spans="1:26" x14ac:dyDescent="0.25">
      <c r="A5408"/>
      <c r="B5408"/>
      <c r="C5408"/>
      <c r="D5408"/>
      <c r="E5408"/>
      <c r="F5408"/>
      <c r="G5408"/>
      <c r="H5408"/>
      <c r="I5408"/>
      <c r="J5408"/>
      <c r="K5408"/>
      <c r="L5408"/>
      <c r="M5408"/>
      <c r="N5408"/>
      <c r="O5408"/>
      <c r="P5408"/>
      <c r="Q5408"/>
      <c r="R5408"/>
      <c r="S5408"/>
      <c r="T5408"/>
      <c r="U5408"/>
      <c r="V5408"/>
      <c r="W5408"/>
      <c r="X5408"/>
      <c r="Y5408"/>
      <c r="Z5408"/>
    </row>
    <row r="5409" spans="1:26" x14ac:dyDescent="0.25">
      <c r="A5409"/>
      <c r="B5409"/>
      <c r="C5409"/>
      <c r="D5409"/>
      <c r="E5409"/>
      <c r="F5409"/>
      <c r="G5409"/>
      <c r="H5409"/>
      <c r="I5409"/>
      <c r="J5409"/>
      <c r="K5409"/>
      <c r="L5409"/>
      <c r="M5409"/>
      <c r="N5409"/>
      <c r="O5409"/>
      <c r="P5409"/>
      <c r="Q5409"/>
      <c r="R5409"/>
      <c r="S5409"/>
      <c r="T5409"/>
      <c r="U5409"/>
      <c r="V5409"/>
      <c r="W5409"/>
      <c r="X5409"/>
      <c r="Y5409"/>
      <c r="Z5409"/>
    </row>
    <row r="5410" spans="1:26" x14ac:dyDescent="0.25">
      <c r="A5410"/>
      <c r="B5410"/>
      <c r="C5410"/>
      <c r="D5410"/>
      <c r="E5410"/>
      <c r="F5410"/>
      <c r="G5410"/>
      <c r="H5410"/>
      <c r="I5410"/>
      <c r="J5410"/>
      <c r="K5410"/>
      <c r="L5410"/>
      <c r="M5410"/>
      <c r="N5410"/>
      <c r="O5410"/>
      <c r="P5410"/>
      <c r="Q5410"/>
      <c r="R5410"/>
      <c r="S5410"/>
      <c r="T5410"/>
      <c r="U5410"/>
      <c r="V5410"/>
      <c r="W5410"/>
      <c r="X5410"/>
      <c r="Y5410"/>
      <c r="Z5410"/>
    </row>
    <row r="5411" spans="1:26" x14ac:dyDescent="0.25">
      <c r="A5411"/>
      <c r="B5411"/>
      <c r="C5411"/>
      <c r="D5411"/>
      <c r="E5411"/>
      <c r="F5411"/>
      <c r="G5411"/>
      <c r="H5411"/>
      <c r="I5411"/>
      <c r="J5411"/>
      <c r="K5411"/>
      <c r="L5411"/>
      <c r="M5411"/>
      <c r="N5411"/>
      <c r="O5411"/>
      <c r="P5411"/>
      <c r="Q5411"/>
      <c r="R5411"/>
      <c r="S5411"/>
      <c r="T5411"/>
      <c r="U5411"/>
      <c r="V5411"/>
      <c r="W5411"/>
      <c r="X5411"/>
      <c r="Y5411"/>
      <c r="Z5411"/>
    </row>
    <row r="5412" spans="1:26" x14ac:dyDescent="0.25">
      <c r="A5412"/>
      <c r="B5412"/>
      <c r="C5412"/>
      <c r="D5412"/>
      <c r="E5412"/>
      <c r="F5412"/>
      <c r="G5412"/>
      <c r="H5412"/>
      <c r="I5412"/>
      <c r="J5412"/>
      <c r="K5412"/>
      <c r="L5412"/>
      <c r="M5412"/>
      <c r="N5412"/>
      <c r="O5412"/>
      <c r="P5412"/>
      <c r="Q5412"/>
      <c r="R5412"/>
      <c r="S5412"/>
      <c r="T5412"/>
      <c r="U5412"/>
      <c r="V5412"/>
      <c r="W5412"/>
      <c r="X5412"/>
      <c r="Y5412"/>
      <c r="Z5412"/>
    </row>
    <row r="5413" spans="1:26" x14ac:dyDescent="0.25">
      <c r="A5413"/>
      <c r="B5413"/>
      <c r="C5413"/>
      <c r="D5413"/>
      <c r="E5413"/>
      <c r="F5413"/>
      <c r="G5413"/>
      <c r="H5413"/>
      <c r="I5413"/>
      <c r="J5413"/>
      <c r="K5413"/>
      <c r="L5413"/>
      <c r="M5413"/>
      <c r="N5413"/>
      <c r="O5413"/>
      <c r="P5413"/>
      <c r="Q5413"/>
      <c r="R5413"/>
      <c r="S5413"/>
      <c r="T5413"/>
      <c r="U5413"/>
      <c r="V5413"/>
      <c r="W5413"/>
      <c r="X5413"/>
      <c r="Y5413"/>
      <c r="Z5413"/>
    </row>
    <row r="5414" spans="1:26" x14ac:dyDescent="0.25">
      <c r="A5414"/>
      <c r="B5414"/>
      <c r="C5414"/>
      <c r="D5414"/>
      <c r="E5414"/>
      <c r="F5414"/>
      <c r="G5414"/>
      <c r="H5414"/>
      <c r="I5414"/>
      <c r="J5414"/>
      <c r="K5414"/>
      <c r="L5414"/>
      <c r="M5414"/>
      <c r="N5414"/>
      <c r="O5414"/>
      <c r="P5414"/>
      <c r="Q5414"/>
      <c r="R5414"/>
      <c r="S5414"/>
      <c r="T5414"/>
      <c r="U5414"/>
      <c r="V5414"/>
      <c r="W5414"/>
      <c r="X5414"/>
      <c r="Y5414"/>
      <c r="Z5414"/>
    </row>
    <row r="5415" spans="1:26" x14ac:dyDescent="0.25">
      <c r="A5415"/>
      <c r="B5415"/>
      <c r="C5415"/>
      <c r="D5415"/>
      <c r="E5415"/>
      <c r="F5415"/>
      <c r="G5415"/>
      <c r="H5415"/>
      <c r="I5415"/>
      <c r="J5415"/>
      <c r="K5415"/>
      <c r="L5415"/>
      <c r="M5415"/>
      <c r="N5415"/>
      <c r="O5415"/>
      <c r="P5415"/>
      <c r="Q5415"/>
      <c r="R5415"/>
      <c r="S5415"/>
      <c r="T5415"/>
      <c r="U5415"/>
      <c r="V5415"/>
      <c r="W5415"/>
      <c r="X5415"/>
      <c r="Y5415"/>
      <c r="Z5415"/>
    </row>
    <row r="5416" spans="1:26" x14ac:dyDescent="0.25">
      <c r="A5416"/>
      <c r="B5416"/>
      <c r="C5416"/>
      <c r="D5416"/>
      <c r="E5416"/>
      <c r="F5416"/>
      <c r="G5416"/>
      <c r="H5416"/>
      <c r="I5416"/>
      <c r="J5416"/>
      <c r="K5416"/>
      <c r="L5416"/>
      <c r="M5416"/>
      <c r="N5416"/>
      <c r="O5416"/>
      <c r="P5416"/>
      <c r="Q5416"/>
      <c r="R5416"/>
      <c r="S5416"/>
      <c r="T5416"/>
      <c r="U5416"/>
      <c r="V5416"/>
      <c r="W5416"/>
      <c r="X5416"/>
      <c r="Y5416"/>
      <c r="Z5416"/>
    </row>
    <row r="5417" spans="1:26" x14ac:dyDescent="0.25">
      <c r="A5417"/>
      <c r="B5417"/>
      <c r="C5417"/>
      <c r="D5417"/>
      <c r="E5417"/>
      <c r="F5417"/>
      <c r="G5417"/>
      <c r="H5417"/>
      <c r="I5417"/>
      <c r="J5417"/>
      <c r="K5417"/>
      <c r="L5417"/>
      <c r="M5417"/>
      <c r="N5417"/>
      <c r="O5417"/>
      <c r="P5417"/>
      <c r="Q5417"/>
      <c r="R5417"/>
      <c r="S5417"/>
      <c r="T5417"/>
      <c r="U5417"/>
      <c r="V5417"/>
      <c r="W5417"/>
      <c r="X5417"/>
      <c r="Y5417"/>
      <c r="Z5417"/>
    </row>
    <row r="5418" spans="1:26" x14ac:dyDescent="0.25">
      <c r="A5418"/>
      <c r="B5418"/>
      <c r="C5418"/>
      <c r="D5418"/>
      <c r="E5418"/>
      <c r="F5418"/>
      <c r="G5418"/>
      <c r="H5418"/>
      <c r="I5418"/>
      <c r="J5418"/>
      <c r="K5418"/>
      <c r="L5418"/>
      <c r="M5418"/>
      <c r="N5418"/>
      <c r="O5418"/>
      <c r="P5418"/>
      <c r="Q5418"/>
      <c r="R5418"/>
      <c r="S5418"/>
      <c r="T5418"/>
      <c r="U5418"/>
      <c r="V5418"/>
      <c r="W5418"/>
      <c r="X5418"/>
      <c r="Y5418"/>
      <c r="Z5418"/>
    </row>
    <row r="5419" spans="1:26" x14ac:dyDescent="0.25">
      <c r="A5419"/>
      <c r="B5419"/>
      <c r="C5419"/>
      <c r="D5419"/>
      <c r="E5419"/>
      <c r="F5419"/>
      <c r="G5419"/>
      <c r="H5419"/>
      <c r="I5419"/>
      <c r="J5419"/>
      <c r="K5419"/>
      <c r="L5419"/>
      <c r="M5419"/>
      <c r="N5419"/>
      <c r="O5419"/>
      <c r="P5419"/>
      <c r="Q5419"/>
      <c r="R5419"/>
      <c r="S5419"/>
      <c r="T5419"/>
      <c r="U5419"/>
      <c r="V5419"/>
      <c r="W5419"/>
      <c r="X5419"/>
      <c r="Y5419"/>
      <c r="Z5419"/>
    </row>
    <row r="5420" spans="1:26" x14ac:dyDescent="0.25">
      <c r="A5420"/>
      <c r="B5420"/>
      <c r="C5420"/>
      <c r="D5420"/>
      <c r="E5420"/>
      <c r="F5420"/>
      <c r="G5420"/>
      <c r="H5420"/>
      <c r="I5420"/>
      <c r="J5420"/>
      <c r="K5420"/>
      <c r="L5420"/>
      <c r="M5420"/>
      <c r="N5420"/>
      <c r="O5420"/>
      <c r="P5420"/>
      <c r="Q5420"/>
      <c r="R5420"/>
      <c r="S5420"/>
      <c r="T5420"/>
      <c r="U5420"/>
      <c r="V5420"/>
      <c r="W5420"/>
      <c r="X5420"/>
      <c r="Y5420"/>
      <c r="Z5420"/>
    </row>
    <row r="5421" spans="1:26" x14ac:dyDescent="0.25">
      <c r="A5421"/>
      <c r="B5421"/>
      <c r="C5421"/>
      <c r="D5421"/>
      <c r="E5421"/>
      <c r="F5421"/>
      <c r="G5421"/>
      <c r="H5421"/>
      <c r="I5421"/>
      <c r="J5421"/>
      <c r="K5421"/>
      <c r="L5421"/>
      <c r="M5421"/>
      <c r="N5421"/>
      <c r="O5421"/>
      <c r="P5421"/>
      <c r="Q5421"/>
      <c r="R5421"/>
      <c r="S5421"/>
      <c r="T5421"/>
      <c r="U5421"/>
      <c r="V5421"/>
      <c r="W5421"/>
      <c r="X5421"/>
      <c r="Y5421"/>
      <c r="Z5421"/>
    </row>
    <row r="5422" spans="1:26" x14ac:dyDescent="0.25">
      <c r="A5422"/>
      <c r="B5422"/>
      <c r="C5422"/>
      <c r="D5422"/>
      <c r="E5422"/>
      <c r="F5422"/>
      <c r="G5422"/>
      <c r="H5422"/>
      <c r="I5422"/>
      <c r="J5422"/>
      <c r="K5422"/>
      <c r="L5422"/>
      <c r="M5422"/>
      <c r="N5422"/>
      <c r="O5422"/>
      <c r="P5422"/>
      <c r="Q5422"/>
      <c r="R5422"/>
      <c r="S5422"/>
      <c r="T5422"/>
      <c r="U5422"/>
      <c r="V5422"/>
      <c r="W5422"/>
      <c r="X5422"/>
      <c r="Y5422"/>
      <c r="Z5422"/>
    </row>
    <row r="5423" spans="1:26" x14ac:dyDescent="0.25">
      <c r="A5423"/>
      <c r="B5423"/>
      <c r="C5423"/>
      <c r="D5423"/>
      <c r="E5423"/>
      <c r="F5423"/>
      <c r="G5423"/>
      <c r="H5423"/>
      <c r="I5423"/>
      <c r="J5423"/>
      <c r="K5423"/>
      <c r="L5423"/>
      <c r="M5423"/>
      <c r="N5423"/>
      <c r="O5423"/>
      <c r="P5423"/>
      <c r="Q5423"/>
      <c r="R5423"/>
      <c r="S5423"/>
      <c r="T5423"/>
      <c r="U5423"/>
      <c r="V5423"/>
      <c r="W5423"/>
      <c r="X5423"/>
      <c r="Y5423"/>
      <c r="Z5423"/>
    </row>
    <row r="5424" spans="1:26" x14ac:dyDescent="0.25">
      <c r="A5424"/>
      <c r="B5424"/>
      <c r="C5424"/>
      <c r="D5424"/>
      <c r="E5424"/>
      <c r="F5424"/>
      <c r="G5424"/>
      <c r="H5424"/>
      <c r="I5424"/>
      <c r="J5424"/>
      <c r="K5424"/>
      <c r="L5424"/>
      <c r="M5424"/>
      <c r="N5424"/>
      <c r="O5424"/>
      <c r="P5424"/>
      <c r="Q5424"/>
      <c r="R5424"/>
      <c r="S5424"/>
      <c r="T5424"/>
      <c r="U5424"/>
      <c r="V5424"/>
      <c r="W5424"/>
      <c r="X5424"/>
      <c r="Y5424"/>
      <c r="Z5424"/>
    </row>
    <row r="5425" spans="1:26" x14ac:dyDescent="0.25">
      <c r="A5425"/>
      <c r="B5425"/>
      <c r="C5425"/>
      <c r="D5425"/>
      <c r="E5425"/>
      <c r="F5425"/>
      <c r="G5425"/>
      <c r="H5425"/>
      <c r="I5425"/>
      <c r="J5425"/>
      <c r="K5425"/>
      <c r="L5425"/>
      <c r="M5425"/>
      <c r="N5425"/>
      <c r="O5425"/>
      <c r="P5425"/>
      <c r="Q5425"/>
      <c r="R5425"/>
      <c r="S5425"/>
      <c r="T5425"/>
      <c r="U5425"/>
      <c r="V5425"/>
      <c r="W5425"/>
      <c r="X5425"/>
      <c r="Y5425"/>
      <c r="Z5425"/>
    </row>
    <row r="5426" spans="1:26" x14ac:dyDescent="0.25">
      <c r="A5426"/>
      <c r="B5426"/>
      <c r="C5426"/>
      <c r="D5426"/>
      <c r="E5426"/>
      <c r="F5426"/>
      <c r="G5426"/>
      <c r="H5426"/>
      <c r="I5426"/>
      <c r="J5426"/>
      <c r="K5426"/>
      <c r="L5426"/>
      <c r="M5426"/>
      <c r="N5426"/>
      <c r="O5426"/>
      <c r="P5426"/>
      <c r="Q5426"/>
      <c r="R5426"/>
      <c r="S5426"/>
      <c r="T5426"/>
      <c r="U5426"/>
      <c r="V5426"/>
      <c r="W5426"/>
      <c r="X5426"/>
      <c r="Y5426"/>
      <c r="Z5426"/>
    </row>
    <row r="5427" spans="1:26" x14ac:dyDescent="0.25">
      <c r="A5427"/>
      <c r="B5427"/>
      <c r="C5427"/>
      <c r="D5427"/>
      <c r="E5427"/>
      <c r="F5427"/>
      <c r="G5427"/>
      <c r="H5427"/>
      <c r="I5427"/>
      <c r="J5427"/>
      <c r="K5427"/>
      <c r="L5427"/>
      <c r="M5427"/>
      <c r="N5427"/>
      <c r="O5427"/>
      <c r="P5427"/>
      <c r="Q5427"/>
      <c r="R5427"/>
      <c r="S5427"/>
      <c r="T5427"/>
      <c r="U5427"/>
      <c r="V5427"/>
      <c r="W5427"/>
      <c r="X5427"/>
      <c r="Y5427"/>
      <c r="Z5427"/>
    </row>
    <row r="5428" spans="1:26" x14ac:dyDescent="0.25">
      <c r="A5428"/>
      <c r="B5428"/>
      <c r="C5428"/>
      <c r="D5428"/>
      <c r="E5428"/>
      <c r="F5428"/>
      <c r="G5428"/>
      <c r="H5428"/>
      <c r="I5428"/>
      <c r="J5428"/>
      <c r="K5428"/>
      <c r="L5428"/>
      <c r="M5428"/>
      <c r="N5428"/>
      <c r="O5428"/>
      <c r="P5428"/>
      <c r="Q5428"/>
      <c r="R5428"/>
      <c r="S5428"/>
      <c r="T5428"/>
      <c r="U5428"/>
      <c r="V5428"/>
      <c r="W5428"/>
      <c r="X5428"/>
      <c r="Y5428"/>
      <c r="Z5428"/>
    </row>
    <row r="5429" spans="1:26" x14ac:dyDescent="0.25">
      <c r="A5429"/>
      <c r="B5429"/>
      <c r="C5429"/>
      <c r="D5429"/>
      <c r="E5429"/>
      <c r="F5429"/>
      <c r="G5429"/>
      <c r="H5429"/>
      <c r="I5429"/>
      <c r="J5429"/>
      <c r="K5429"/>
      <c r="L5429"/>
      <c r="M5429"/>
      <c r="N5429"/>
      <c r="O5429"/>
      <c r="P5429"/>
      <c r="Q5429"/>
      <c r="R5429"/>
      <c r="S5429"/>
      <c r="T5429"/>
      <c r="U5429"/>
      <c r="V5429"/>
      <c r="W5429"/>
      <c r="X5429"/>
      <c r="Y5429"/>
      <c r="Z5429"/>
    </row>
    <row r="5430" spans="1:26" x14ac:dyDescent="0.25">
      <c r="A5430"/>
      <c r="B5430"/>
      <c r="C5430"/>
      <c r="D5430"/>
      <c r="E5430"/>
      <c r="F5430"/>
      <c r="G5430"/>
      <c r="H5430"/>
      <c r="I5430"/>
      <c r="J5430"/>
      <c r="K5430"/>
      <c r="L5430"/>
      <c r="M5430"/>
      <c r="N5430"/>
      <c r="O5430"/>
      <c r="P5430"/>
      <c r="Q5430"/>
      <c r="R5430"/>
      <c r="S5430"/>
      <c r="T5430"/>
      <c r="U5430"/>
      <c r="V5430"/>
      <c r="W5430"/>
      <c r="X5430"/>
      <c r="Y5430"/>
      <c r="Z5430"/>
    </row>
    <row r="5431" spans="1:26" x14ac:dyDescent="0.25">
      <c r="A5431"/>
      <c r="B5431"/>
      <c r="C5431"/>
      <c r="D5431"/>
      <c r="E5431"/>
      <c r="F5431"/>
      <c r="G5431"/>
      <c r="H5431"/>
      <c r="I5431"/>
      <c r="J5431"/>
      <c r="K5431"/>
      <c r="L5431"/>
      <c r="M5431"/>
      <c r="N5431"/>
      <c r="O5431"/>
      <c r="P5431"/>
      <c r="Q5431"/>
      <c r="R5431"/>
      <c r="S5431"/>
      <c r="T5431"/>
      <c r="U5431"/>
      <c r="V5431"/>
      <c r="W5431"/>
      <c r="X5431"/>
      <c r="Y5431"/>
      <c r="Z5431"/>
    </row>
    <row r="5432" spans="1:26" x14ac:dyDescent="0.25">
      <c r="A5432"/>
      <c r="B5432"/>
      <c r="C5432"/>
      <c r="D5432"/>
      <c r="E5432"/>
      <c r="F5432"/>
      <c r="G5432"/>
      <c r="H5432"/>
      <c r="I5432"/>
      <c r="J5432"/>
      <c r="K5432"/>
      <c r="L5432"/>
      <c r="M5432"/>
      <c r="N5432"/>
      <c r="O5432"/>
      <c r="P5432"/>
      <c r="Q5432"/>
      <c r="R5432"/>
      <c r="S5432"/>
      <c r="T5432"/>
      <c r="U5432"/>
      <c r="V5432"/>
      <c r="W5432"/>
      <c r="X5432"/>
      <c r="Y5432"/>
      <c r="Z5432"/>
    </row>
    <row r="5433" spans="1:26" x14ac:dyDescent="0.25">
      <c r="A5433"/>
      <c r="B5433"/>
      <c r="C5433"/>
      <c r="D5433"/>
      <c r="E5433"/>
      <c r="F5433"/>
      <c r="G5433"/>
      <c r="H5433"/>
      <c r="I5433"/>
      <c r="J5433"/>
      <c r="K5433"/>
      <c r="L5433"/>
      <c r="M5433"/>
      <c r="N5433"/>
      <c r="O5433"/>
      <c r="P5433"/>
      <c r="Q5433"/>
      <c r="R5433"/>
      <c r="S5433"/>
      <c r="T5433"/>
      <c r="U5433"/>
      <c r="V5433"/>
      <c r="W5433"/>
      <c r="X5433"/>
      <c r="Y5433"/>
      <c r="Z5433"/>
    </row>
    <row r="5434" spans="1:26" x14ac:dyDescent="0.25">
      <c r="A5434"/>
      <c r="B5434"/>
      <c r="C5434"/>
      <c r="D5434"/>
      <c r="E5434"/>
      <c r="F5434"/>
      <c r="G5434"/>
      <c r="H5434"/>
      <c r="I5434"/>
      <c r="J5434"/>
      <c r="K5434"/>
      <c r="L5434"/>
      <c r="M5434"/>
      <c r="N5434"/>
      <c r="O5434"/>
      <c r="P5434"/>
      <c r="Q5434"/>
      <c r="R5434"/>
      <c r="S5434"/>
      <c r="T5434"/>
      <c r="U5434"/>
      <c r="V5434"/>
      <c r="W5434"/>
      <c r="X5434"/>
      <c r="Y5434"/>
      <c r="Z5434"/>
    </row>
    <row r="5435" spans="1:26" x14ac:dyDescent="0.25">
      <c r="A5435"/>
      <c r="B5435"/>
      <c r="C5435"/>
      <c r="D5435"/>
      <c r="E5435"/>
      <c r="F5435"/>
      <c r="G5435"/>
      <c r="H5435"/>
      <c r="I5435"/>
      <c r="J5435"/>
      <c r="K5435"/>
      <c r="L5435"/>
      <c r="M5435"/>
      <c r="N5435"/>
      <c r="O5435"/>
      <c r="P5435"/>
      <c r="Q5435"/>
      <c r="R5435"/>
      <c r="S5435"/>
      <c r="T5435"/>
      <c r="U5435"/>
      <c r="V5435"/>
      <c r="W5435"/>
      <c r="X5435"/>
      <c r="Y5435"/>
      <c r="Z5435"/>
    </row>
    <row r="5436" spans="1:26" x14ac:dyDescent="0.25">
      <c r="A5436"/>
      <c r="B5436"/>
      <c r="C5436"/>
      <c r="D5436"/>
      <c r="E5436"/>
      <c r="F5436"/>
      <c r="G5436"/>
      <c r="H5436"/>
      <c r="I5436"/>
      <c r="J5436"/>
      <c r="K5436"/>
      <c r="L5436"/>
      <c r="M5436"/>
      <c r="N5436"/>
      <c r="O5436"/>
      <c r="P5436"/>
      <c r="Q5436"/>
      <c r="R5436"/>
      <c r="S5436"/>
      <c r="T5436"/>
      <c r="U5436"/>
      <c r="V5436"/>
      <c r="W5436"/>
      <c r="X5436"/>
      <c r="Y5436"/>
      <c r="Z5436"/>
    </row>
    <row r="5437" spans="1:26" x14ac:dyDescent="0.25">
      <c r="A5437"/>
      <c r="B5437"/>
      <c r="C5437"/>
      <c r="D5437"/>
      <c r="E5437"/>
      <c r="F5437"/>
      <c r="G5437"/>
      <c r="H5437"/>
      <c r="I5437"/>
      <c r="J5437"/>
      <c r="K5437"/>
      <c r="L5437"/>
      <c r="M5437"/>
      <c r="N5437"/>
      <c r="O5437"/>
      <c r="P5437"/>
      <c r="Q5437"/>
      <c r="R5437"/>
      <c r="S5437"/>
      <c r="T5437"/>
      <c r="U5437"/>
      <c r="V5437"/>
      <c r="W5437"/>
      <c r="X5437"/>
      <c r="Y5437"/>
      <c r="Z5437"/>
    </row>
    <row r="5438" spans="1:26" x14ac:dyDescent="0.25">
      <c r="A5438"/>
      <c r="B5438"/>
      <c r="C5438"/>
      <c r="D5438"/>
      <c r="E5438"/>
      <c r="F5438"/>
      <c r="G5438"/>
      <c r="H5438"/>
      <c r="I5438"/>
      <c r="J5438"/>
      <c r="K5438"/>
      <c r="L5438"/>
      <c r="M5438"/>
      <c r="N5438"/>
      <c r="O5438"/>
      <c r="P5438"/>
      <c r="Q5438"/>
      <c r="R5438"/>
      <c r="S5438"/>
      <c r="T5438"/>
      <c r="U5438"/>
      <c r="V5438"/>
      <c r="W5438"/>
      <c r="X5438"/>
      <c r="Y5438"/>
      <c r="Z5438"/>
    </row>
    <row r="5439" spans="1:26" x14ac:dyDescent="0.25">
      <c r="A5439"/>
      <c r="B5439"/>
      <c r="C5439"/>
      <c r="D5439"/>
      <c r="E5439"/>
      <c r="F5439"/>
      <c r="G5439"/>
      <c r="H5439"/>
      <c r="I5439"/>
      <c r="J5439"/>
      <c r="K5439"/>
      <c r="L5439"/>
      <c r="M5439"/>
      <c r="N5439"/>
      <c r="O5439"/>
      <c r="P5439"/>
      <c r="Q5439"/>
      <c r="R5439"/>
      <c r="S5439"/>
      <c r="T5439"/>
      <c r="U5439"/>
      <c r="V5439"/>
      <c r="W5439"/>
      <c r="X5439"/>
      <c r="Y5439"/>
      <c r="Z5439"/>
    </row>
    <row r="5440" spans="1:26" x14ac:dyDescent="0.25">
      <c r="A5440"/>
      <c r="B5440"/>
      <c r="C5440"/>
      <c r="D5440"/>
      <c r="E5440"/>
      <c r="F5440"/>
      <c r="G5440"/>
      <c r="H5440"/>
      <c r="I5440"/>
      <c r="J5440"/>
      <c r="K5440"/>
      <c r="L5440"/>
      <c r="M5440"/>
      <c r="N5440"/>
      <c r="O5440"/>
      <c r="P5440"/>
      <c r="Q5440"/>
      <c r="R5440"/>
      <c r="S5440"/>
      <c r="T5440"/>
      <c r="U5440"/>
      <c r="V5440"/>
      <c r="W5440"/>
      <c r="X5440"/>
      <c r="Y5440"/>
      <c r="Z5440"/>
    </row>
    <row r="5441" spans="1:26" x14ac:dyDescent="0.25">
      <c r="A5441"/>
      <c r="B5441"/>
      <c r="C5441"/>
      <c r="D5441"/>
      <c r="E5441"/>
      <c r="F5441"/>
      <c r="G5441"/>
      <c r="H5441"/>
      <c r="I5441"/>
      <c r="J5441"/>
      <c r="K5441"/>
      <c r="L5441"/>
      <c r="M5441"/>
      <c r="N5441"/>
      <c r="O5441"/>
      <c r="P5441"/>
      <c r="Q5441"/>
      <c r="R5441"/>
      <c r="S5441"/>
      <c r="T5441"/>
      <c r="U5441"/>
      <c r="V5441"/>
      <c r="W5441"/>
      <c r="X5441"/>
      <c r="Y5441"/>
      <c r="Z5441"/>
    </row>
    <row r="5442" spans="1:26" x14ac:dyDescent="0.25">
      <c r="A5442"/>
      <c r="B5442"/>
      <c r="C5442"/>
      <c r="D5442"/>
      <c r="E5442"/>
      <c r="F5442"/>
      <c r="G5442"/>
      <c r="H5442"/>
      <c r="I5442"/>
      <c r="J5442"/>
      <c r="K5442"/>
      <c r="L5442"/>
      <c r="M5442"/>
      <c r="N5442"/>
      <c r="O5442"/>
      <c r="P5442"/>
      <c r="Q5442"/>
      <c r="R5442"/>
      <c r="S5442"/>
      <c r="T5442"/>
      <c r="U5442"/>
      <c r="V5442"/>
      <c r="W5442"/>
      <c r="X5442"/>
      <c r="Y5442"/>
      <c r="Z5442"/>
    </row>
    <row r="5443" spans="1:26" x14ac:dyDescent="0.25">
      <c r="A5443"/>
      <c r="B5443"/>
      <c r="C5443"/>
      <c r="D5443"/>
      <c r="E5443"/>
      <c r="F5443"/>
      <c r="G5443"/>
      <c r="H5443"/>
      <c r="I5443"/>
      <c r="J5443"/>
      <c r="K5443"/>
      <c r="L5443"/>
      <c r="M5443"/>
      <c r="N5443"/>
      <c r="O5443"/>
      <c r="P5443"/>
      <c r="Q5443"/>
      <c r="R5443"/>
      <c r="S5443"/>
      <c r="T5443"/>
      <c r="U5443"/>
      <c r="V5443"/>
      <c r="W5443"/>
      <c r="X5443"/>
      <c r="Y5443"/>
      <c r="Z5443"/>
    </row>
    <row r="5444" spans="1:26" x14ac:dyDescent="0.25">
      <c r="A5444"/>
      <c r="B5444"/>
      <c r="C5444"/>
      <c r="D5444"/>
      <c r="E5444"/>
      <c r="F5444"/>
      <c r="G5444"/>
      <c r="H5444"/>
      <c r="I5444"/>
      <c r="J5444"/>
      <c r="K5444"/>
      <c r="L5444"/>
      <c r="M5444"/>
      <c r="N5444"/>
      <c r="O5444"/>
      <c r="P5444"/>
      <c r="Q5444"/>
      <c r="R5444"/>
      <c r="S5444"/>
      <c r="T5444"/>
      <c r="U5444"/>
      <c r="V5444"/>
      <c r="W5444"/>
      <c r="X5444"/>
      <c r="Y5444"/>
      <c r="Z5444"/>
    </row>
    <row r="5445" spans="1:26" x14ac:dyDescent="0.25">
      <c r="A5445"/>
      <c r="B5445"/>
      <c r="C5445"/>
      <c r="D5445"/>
      <c r="E5445"/>
      <c r="F5445"/>
      <c r="G5445"/>
      <c r="H5445"/>
      <c r="I5445"/>
      <c r="J5445"/>
      <c r="K5445"/>
      <c r="L5445"/>
      <c r="M5445"/>
      <c r="N5445"/>
      <c r="O5445"/>
      <c r="P5445"/>
      <c r="Q5445"/>
      <c r="R5445"/>
      <c r="S5445"/>
      <c r="T5445"/>
      <c r="U5445"/>
      <c r="V5445"/>
      <c r="W5445"/>
      <c r="X5445"/>
      <c r="Y5445"/>
      <c r="Z5445"/>
    </row>
    <row r="5446" spans="1:26" x14ac:dyDescent="0.25">
      <c r="A5446"/>
      <c r="B5446"/>
      <c r="C5446"/>
      <c r="D5446"/>
      <c r="E5446"/>
      <c r="F5446"/>
      <c r="G5446"/>
      <c r="H5446"/>
      <c r="I5446"/>
      <c r="J5446"/>
      <c r="K5446"/>
      <c r="L5446"/>
      <c r="M5446"/>
      <c r="N5446"/>
      <c r="O5446"/>
      <c r="P5446"/>
      <c r="Q5446"/>
      <c r="R5446"/>
      <c r="S5446"/>
      <c r="T5446"/>
      <c r="U5446"/>
      <c r="V5446"/>
      <c r="W5446"/>
      <c r="X5446"/>
      <c r="Y5446"/>
      <c r="Z5446"/>
    </row>
    <row r="5447" spans="1:26" x14ac:dyDescent="0.25">
      <c r="A5447"/>
      <c r="B5447"/>
      <c r="C5447"/>
      <c r="D5447"/>
      <c r="E5447"/>
      <c r="F5447"/>
      <c r="G5447"/>
      <c r="H5447"/>
      <c r="I5447"/>
      <c r="J5447"/>
      <c r="K5447"/>
      <c r="L5447"/>
      <c r="M5447"/>
      <c r="N5447"/>
      <c r="O5447"/>
      <c r="P5447"/>
      <c r="Q5447"/>
      <c r="R5447"/>
      <c r="S5447"/>
      <c r="T5447"/>
      <c r="U5447"/>
      <c r="V5447"/>
      <c r="W5447"/>
      <c r="X5447"/>
      <c r="Y5447"/>
      <c r="Z5447"/>
    </row>
    <row r="5448" spans="1:26" x14ac:dyDescent="0.25">
      <c r="A5448"/>
      <c r="B5448"/>
      <c r="C5448"/>
      <c r="D5448"/>
      <c r="E5448"/>
      <c r="F5448"/>
      <c r="G5448"/>
      <c r="H5448"/>
      <c r="I5448"/>
      <c r="J5448"/>
      <c r="K5448"/>
      <c r="L5448"/>
      <c r="M5448"/>
      <c r="N5448"/>
      <c r="O5448"/>
      <c r="P5448"/>
      <c r="Q5448"/>
      <c r="R5448"/>
      <c r="S5448"/>
      <c r="T5448"/>
      <c r="U5448"/>
      <c r="V5448"/>
      <c r="W5448"/>
      <c r="X5448"/>
      <c r="Y5448"/>
      <c r="Z5448"/>
    </row>
    <row r="5449" spans="1:26" x14ac:dyDescent="0.25">
      <c r="A5449"/>
      <c r="B5449"/>
      <c r="C5449"/>
      <c r="D5449"/>
      <c r="E5449"/>
      <c r="F5449"/>
      <c r="G5449"/>
      <c r="H5449"/>
      <c r="I5449"/>
      <c r="J5449"/>
      <c r="K5449"/>
      <c r="L5449"/>
      <c r="M5449"/>
      <c r="N5449"/>
      <c r="O5449"/>
      <c r="P5449"/>
      <c r="Q5449"/>
      <c r="R5449"/>
      <c r="S5449"/>
      <c r="T5449"/>
      <c r="U5449"/>
      <c r="V5449"/>
      <c r="W5449"/>
      <c r="X5449"/>
      <c r="Y5449"/>
      <c r="Z5449"/>
    </row>
    <row r="5450" spans="1:26" x14ac:dyDescent="0.25">
      <c r="A5450"/>
      <c r="B5450"/>
      <c r="C5450"/>
      <c r="D5450"/>
      <c r="E5450"/>
      <c r="F5450"/>
      <c r="G5450"/>
      <c r="H5450"/>
      <c r="I5450"/>
      <c r="J5450"/>
      <c r="K5450"/>
      <c r="L5450"/>
      <c r="M5450"/>
      <c r="N5450"/>
      <c r="O5450"/>
      <c r="P5450"/>
      <c r="Q5450"/>
      <c r="R5450"/>
      <c r="S5450"/>
      <c r="T5450"/>
      <c r="U5450"/>
      <c r="V5450"/>
      <c r="W5450"/>
      <c r="X5450"/>
      <c r="Y5450"/>
      <c r="Z5450"/>
    </row>
    <row r="5451" spans="1:26" x14ac:dyDescent="0.25">
      <c r="A5451"/>
      <c r="B5451"/>
      <c r="C5451"/>
      <c r="D5451"/>
      <c r="E5451"/>
      <c r="F5451"/>
      <c r="G5451"/>
      <c r="H5451"/>
      <c r="I5451"/>
      <c r="J5451"/>
      <c r="K5451"/>
      <c r="L5451"/>
      <c r="M5451"/>
      <c r="N5451"/>
      <c r="O5451"/>
      <c r="P5451"/>
      <c r="Q5451"/>
      <c r="R5451"/>
      <c r="S5451"/>
      <c r="T5451"/>
      <c r="U5451"/>
      <c r="V5451"/>
      <c r="W5451"/>
      <c r="X5451"/>
      <c r="Y5451"/>
      <c r="Z5451"/>
    </row>
    <row r="5452" spans="1:26" x14ac:dyDescent="0.25">
      <c r="A5452"/>
      <c r="B5452"/>
      <c r="C5452"/>
      <c r="D5452"/>
      <c r="E5452"/>
      <c r="F5452"/>
      <c r="G5452"/>
      <c r="H5452"/>
      <c r="I5452"/>
      <c r="J5452"/>
      <c r="K5452"/>
      <c r="L5452"/>
      <c r="M5452"/>
      <c r="N5452"/>
      <c r="O5452"/>
      <c r="P5452"/>
      <c r="Q5452"/>
      <c r="R5452"/>
      <c r="S5452"/>
      <c r="T5452"/>
      <c r="U5452"/>
      <c r="V5452"/>
      <c r="W5452"/>
      <c r="X5452"/>
      <c r="Y5452"/>
      <c r="Z5452"/>
    </row>
    <row r="5453" spans="1:26" x14ac:dyDescent="0.25">
      <c r="A5453"/>
      <c r="B5453"/>
      <c r="C5453"/>
      <c r="D5453"/>
      <c r="E5453"/>
      <c r="F5453"/>
      <c r="G5453"/>
      <c r="H5453"/>
      <c r="I5453"/>
      <c r="J5453"/>
      <c r="K5453"/>
      <c r="L5453"/>
      <c r="M5453"/>
      <c r="N5453"/>
      <c r="O5453"/>
      <c r="P5453"/>
      <c r="Q5453"/>
      <c r="R5453"/>
      <c r="S5453"/>
      <c r="T5453"/>
      <c r="U5453"/>
      <c r="V5453"/>
      <c r="W5453"/>
      <c r="X5453"/>
      <c r="Y5453"/>
      <c r="Z5453"/>
    </row>
    <row r="5454" spans="1:26" x14ac:dyDescent="0.25">
      <c r="A5454"/>
      <c r="B5454"/>
      <c r="C5454"/>
      <c r="D5454"/>
      <c r="E5454"/>
      <c r="F5454"/>
      <c r="G5454"/>
      <c r="H5454"/>
      <c r="I5454"/>
      <c r="J5454"/>
      <c r="K5454"/>
      <c r="L5454"/>
      <c r="M5454"/>
      <c r="N5454"/>
      <c r="O5454"/>
      <c r="P5454"/>
      <c r="Q5454"/>
      <c r="R5454"/>
      <c r="S5454"/>
      <c r="T5454"/>
      <c r="U5454"/>
      <c r="V5454"/>
      <c r="W5454"/>
      <c r="X5454"/>
      <c r="Y5454"/>
      <c r="Z5454"/>
    </row>
    <row r="5455" spans="1:26" x14ac:dyDescent="0.25">
      <c r="A5455"/>
      <c r="B5455"/>
      <c r="C5455"/>
      <c r="D5455"/>
      <c r="E5455"/>
      <c r="F5455"/>
      <c r="G5455"/>
      <c r="H5455"/>
      <c r="I5455"/>
      <c r="J5455"/>
      <c r="K5455"/>
      <c r="L5455"/>
      <c r="M5455"/>
      <c r="N5455"/>
      <c r="O5455"/>
      <c r="P5455"/>
      <c r="Q5455"/>
      <c r="R5455"/>
      <c r="S5455"/>
      <c r="T5455"/>
      <c r="U5455"/>
      <c r="V5455"/>
      <c r="W5455"/>
      <c r="X5455"/>
      <c r="Y5455"/>
      <c r="Z5455"/>
    </row>
    <row r="5456" spans="1:26" x14ac:dyDescent="0.25">
      <c r="A5456"/>
      <c r="B5456"/>
      <c r="C5456"/>
      <c r="D5456"/>
      <c r="E5456"/>
      <c r="F5456"/>
      <c r="G5456"/>
      <c r="H5456"/>
      <c r="I5456"/>
      <c r="J5456"/>
      <c r="K5456"/>
      <c r="L5456"/>
      <c r="M5456"/>
      <c r="N5456"/>
      <c r="O5456"/>
      <c r="P5456"/>
      <c r="Q5456"/>
      <c r="R5456"/>
      <c r="S5456"/>
      <c r="T5456"/>
      <c r="U5456"/>
      <c r="V5456"/>
      <c r="W5456"/>
      <c r="X5456"/>
      <c r="Y5456"/>
      <c r="Z5456"/>
    </row>
    <row r="5457" spans="1:26" x14ac:dyDescent="0.25">
      <c r="A5457"/>
      <c r="B5457"/>
      <c r="C5457"/>
      <c r="D5457"/>
      <c r="E5457"/>
      <c r="F5457"/>
      <c r="G5457"/>
      <c r="H5457"/>
      <c r="I5457"/>
      <c r="J5457"/>
      <c r="K5457"/>
      <c r="L5457"/>
      <c r="M5457"/>
      <c r="N5457"/>
      <c r="O5457"/>
      <c r="P5457"/>
      <c r="Q5457"/>
      <c r="R5457"/>
      <c r="S5457"/>
      <c r="T5457"/>
      <c r="U5457"/>
      <c r="V5457"/>
      <c r="W5457"/>
      <c r="X5457"/>
      <c r="Y5457"/>
      <c r="Z5457"/>
    </row>
    <row r="5458" spans="1:26" x14ac:dyDescent="0.25">
      <c r="A5458"/>
      <c r="B5458"/>
      <c r="C5458"/>
      <c r="D5458"/>
      <c r="E5458"/>
      <c r="F5458"/>
      <c r="G5458"/>
      <c r="H5458"/>
      <c r="I5458"/>
      <c r="J5458"/>
      <c r="K5458"/>
      <c r="L5458"/>
      <c r="M5458"/>
      <c r="N5458"/>
      <c r="O5458"/>
      <c r="P5458"/>
      <c r="Q5458"/>
      <c r="R5458"/>
      <c r="S5458"/>
      <c r="T5458"/>
      <c r="U5458"/>
      <c r="V5458"/>
      <c r="W5458"/>
      <c r="X5458"/>
      <c r="Y5458"/>
      <c r="Z5458"/>
    </row>
    <row r="5459" spans="1:26" x14ac:dyDescent="0.25">
      <c r="A5459"/>
      <c r="B5459"/>
      <c r="C5459"/>
      <c r="D5459"/>
      <c r="E5459"/>
      <c r="F5459"/>
      <c r="G5459"/>
      <c r="H5459"/>
      <c r="I5459"/>
      <c r="J5459"/>
      <c r="K5459"/>
      <c r="L5459"/>
      <c r="M5459"/>
      <c r="N5459"/>
      <c r="O5459"/>
      <c r="P5459"/>
      <c r="Q5459"/>
      <c r="R5459"/>
      <c r="S5459"/>
      <c r="T5459"/>
      <c r="U5459"/>
      <c r="V5459"/>
      <c r="W5459"/>
      <c r="X5459"/>
      <c r="Y5459"/>
      <c r="Z5459"/>
    </row>
    <row r="5460" spans="1:26" x14ac:dyDescent="0.25">
      <c r="A5460"/>
      <c r="B5460"/>
      <c r="C5460"/>
      <c r="D5460"/>
      <c r="E5460"/>
      <c r="F5460"/>
      <c r="G5460"/>
      <c r="H5460"/>
      <c r="I5460"/>
      <c r="J5460"/>
      <c r="K5460"/>
      <c r="L5460"/>
      <c r="M5460"/>
      <c r="N5460"/>
      <c r="O5460"/>
      <c r="P5460"/>
      <c r="Q5460"/>
      <c r="R5460"/>
      <c r="S5460"/>
      <c r="T5460"/>
      <c r="U5460"/>
      <c r="V5460"/>
      <c r="W5460"/>
      <c r="X5460"/>
      <c r="Y5460"/>
      <c r="Z5460"/>
    </row>
    <row r="5461" spans="1:26" x14ac:dyDescent="0.25">
      <c r="A5461"/>
      <c r="B5461"/>
      <c r="C5461"/>
      <c r="D5461"/>
      <c r="E5461"/>
      <c r="F5461"/>
      <c r="G5461"/>
      <c r="H5461"/>
      <c r="I5461"/>
      <c r="J5461"/>
      <c r="K5461"/>
      <c r="L5461"/>
      <c r="M5461"/>
      <c r="N5461"/>
      <c r="O5461"/>
      <c r="P5461"/>
      <c r="Q5461"/>
      <c r="R5461"/>
      <c r="S5461"/>
      <c r="T5461"/>
      <c r="U5461"/>
      <c r="V5461"/>
      <c r="W5461"/>
      <c r="X5461"/>
      <c r="Y5461"/>
      <c r="Z5461"/>
    </row>
    <row r="5462" spans="1:26" x14ac:dyDescent="0.25">
      <c r="A5462"/>
      <c r="B5462"/>
      <c r="C5462"/>
      <c r="D5462"/>
      <c r="E5462"/>
      <c r="F5462"/>
      <c r="G5462"/>
      <c r="H5462"/>
      <c r="I5462"/>
      <c r="J5462"/>
      <c r="K5462"/>
      <c r="L5462"/>
      <c r="M5462"/>
      <c r="N5462"/>
      <c r="O5462"/>
      <c r="P5462"/>
      <c r="Q5462"/>
      <c r="R5462"/>
      <c r="S5462"/>
      <c r="T5462"/>
      <c r="U5462"/>
      <c r="V5462"/>
      <c r="W5462"/>
      <c r="X5462"/>
      <c r="Y5462"/>
      <c r="Z5462"/>
    </row>
    <row r="5463" spans="1:26" x14ac:dyDescent="0.25">
      <c r="A5463"/>
      <c r="B5463"/>
      <c r="C5463"/>
      <c r="D5463"/>
      <c r="E5463"/>
      <c r="F5463"/>
      <c r="G5463"/>
      <c r="H5463"/>
      <c r="I5463"/>
      <c r="J5463"/>
      <c r="K5463"/>
      <c r="L5463"/>
      <c r="M5463"/>
      <c r="N5463"/>
      <c r="O5463"/>
      <c r="P5463"/>
      <c r="Q5463"/>
      <c r="R5463"/>
      <c r="S5463"/>
      <c r="T5463"/>
      <c r="U5463"/>
      <c r="V5463"/>
      <c r="W5463"/>
      <c r="X5463"/>
      <c r="Y5463"/>
      <c r="Z5463"/>
    </row>
    <row r="5464" spans="1:26" x14ac:dyDescent="0.25">
      <c r="A5464"/>
      <c r="B5464"/>
      <c r="C5464"/>
      <c r="D5464"/>
      <c r="E5464"/>
      <c r="F5464"/>
      <c r="G5464"/>
      <c r="H5464"/>
      <c r="I5464"/>
      <c r="J5464"/>
      <c r="K5464"/>
      <c r="L5464"/>
      <c r="M5464"/>
      <c r="N5464"/>
      <c r="O5464"/>
      <c r="P5464"/>
      <c r="Q5464"/>
      <c r="R5464"/>
      <c r="S5464"/>
      <c r="T5464"/>
      <c r="U5464"/>
      <c r="V5464"/>
      <c r="W5464"/>
      <c r="X5464"/>
      <c r="Y5464"/>
      <c r="Z5464"/>
    </row>
    <row r="5465" spans="1:26" x14ac:dyDescent="0.25">
      <c r="A5465"/>
      <c r="B5465"/>
      <c r="C5465"/>
      <c r="D5465"/>
      <c r="E5465"/>
      <c r="F5465"/>
      <c r="G5465"/>
      <c r="H5465"/>
      <c r="I5465"/>
      <c r="J5465"/>
      <c r="K5465"/>
      <c r="L5465"/>
      <c r="M5465"/>
      <c r="N5465"/>
      <c r="O5465"/>
      <c r="P5465"/>
      <c r="Q5465"/>
      <c r="R5465"/>
      <c r="S5465"/>
      <c r="T5465"/>
      <c r="U5465"/>
      <c r="V5465"/>
      <c r="W5465"/>
      <c r="X5465"/>
      <c r="Y5465"/>
      <c r="Z5465"/>
    </row>
    <row r="5466" spans="1:26" x14ac:dyDescent="0.25">
      <c r="A5466"/>
      <c r="B5466"/>
      <c r="C5466"/>
      <c r="D5466"/>
      <c r="E5466"/>
      <c r="F5466"/>
      <c r="G5466"/>
      <c r="H5466"/>
      <c r="I5466"/>
      <c r="J5466"/>
      <c r="K5466"/>
      <c r="L5466"/>
      <c r="M5466"/>
      <c r="N5466"/>
      <c r="O5466"/>
      <c r="P5466"/>
      <c r="Q5466"/>
      <c r="R5466"/>
      <c r="S5466"/>
      <c r="T5466"/>
      <c r="U5466"/>
      <c r="V5466"/>
      <c r="W5466"/>
      <c r="X5466"/>
      <c r="Y5466"/>
      <c r="Z5466"/>
    </row>
    <row r="5467" spans="1:26" x14ac:dyDescent="0.25">
      <c r="A5467"/>
      <c r="B5467"/>
      <c r="C5467"/>
      <c r="D5467"/>
      <c r="E5467"/>
      <c r="F5467"/>
      <c r="G5467"/>
      <c r="H5467"/>
      <c r="I5467"/>
      <c r="J5467"/>
      <c r="K5467"/>
      <c r="L5467"/>
      <c r="M5467"/>
      <c r="N5467"/>
      <c r="O5467"/>
      <c r="P5467"/>
      <c r="Q5467"/>
      <c r="R5467"/>
      <c r="S5467"/>
      <c r="T5467"/>
      <c r="U5467"/>
      <c r="V5467"/>
      <c r="W5467"/>
      <c r="X5467"/>
      <c r="Y5467"/>
      <c r="Z5467"/>
    </row>
    <row r="5468" spans="1:26" x14ac:dyDescent="0.25">
      <c r="A5468"/>
      <c r="B5468"/>
      <c r="C5468"/>
      <c r="D5468"/>
      <c r="E5468"/>
      <c r="F5468"/>
      <c r="G5468"/>
      <c r="H5468"/>
      <c r="I5468"/>
      <c r="J5468"/>
      <c r="K5468"/>
      <c r="L5468"/>
      <c r="M5468"/>
      <c r="N5468"/>
      <c r="O5468"/>
      <c r="P5468"/>
      <c r="Q5468"/>
      <c r="R5468"/>
      <c r="S5468"/>
      <c r="T5468"/>
      <c r="U5468"/>
      <c r="V5468"/>
      <c r="W5468"/>
      <c r="X5468"/>
      <c r="Y5468"/>
      <c r="Z5468"/>
    </row>
    <row r="5469" spans="1:26" x14ac:dyDescent="0.25">
      <c r="A5469"/>
      <c r="B5469"/>
      <c r="C5469"/>
      <c r="D5469"/>
      <c r="E5469"/>
      <c r="F5469"/>
      <c r="G5469"/>
      <c r="H5469"/>
      <c r="I5469"/>
      <c r="J5469"/>
      <c r="K5469"/>
      <c r="L5469"/>
      <c r="M5469"/>
      <c r="N5469"/>
      <c r="O5469"/>
      <c r="P5469"/>
      <c r="Q5469"/>
      <c r="R5469"/>
      <c r="S5469"/>
      <c r="T5469"/>
      <c r="U5469"/>
      <c r="V5469"/>
      <c r="W5469"/>
      <c r="X5469"/>
      <c r="Y5469"/>
      <c r="Z5469"/>
    </row>
    <row r="5470" spans="1:26" x14ac:dyDescent="0.25">
      <c r="A5470"/>
      <c r="B5470"/>
      <c r="C5470"/>
      <c r="D5470"/>
      <c r="E5470"/>
      <c r="F5470"/>
      <c r="G5470"/>
      <c r="H5470"/>
      <c r="I5470"/>
      <c r="J5470"/>
      <c r="K5470"/>
      <c r="L5470"/>
      <c r="M5470"/>
      <c r="N5470"/>
      <c r="O5470"/>
      <c r="P5470"/>
      <c r="Q5470"/>
      <c r="R5470"/>
      <c r="S5470"/>
      <c r="T5470"/>
      <c r="U5470"/>
      <c r="V5470"/>
      <c r="W5470"/>
      <c r="X5470"/>
      <c r="Y5470"/>
      <c r="Z5470"/>
    </row>
    <row r="5471" spans="1:26" x14ac:dyDescent="0.25">
      <c r="A5471"/>
      <c r="B5471"/>
      <c r="C5471"/>
      <c r="D5471"/>
      <c r="E5471"/>
      <c r="F5471"/>
      <c r="G5471"/>
      <c r="H5471"/>
      <c r="I5471"/>
      <c r="J5471"/>
      <c r="K5471"/>
      <c r="L5471"/>
      <c r="M5471"/>
      <c r="N5471"/>
      <c r="O5471"/>
      <c r="P5471"/>
      <c r="Q5471"/>
      <c r="R5471"/>
      <c r="S5471"/>
      <c r="T5471"/>
      <c r="U5471"/>
      <c r="V5471"/>
      <c r="W5471"/>
      <c r="X5471"/>
      <c r="Y5471"/>
      <c r="Z5471"/>
    </row>
    <row r="5472" spans="1:26" x14ac:dyDescent="0.25">
      <c r="A5472"/>
      <c r="B5472"/>
      <c r="C5472"/>
      <c r="D5472"/>
      <c r="E5472"/>
      <c r="F5472"/>
      <c r="G5472"/>
      <c r="H5472"/>
      <c r="I5472"/>
      <c r="J5472"/>
      <c r="K5472"/>
      <c r="L5472"/>
      <c r="M5472"/>
      <c r="N5472"/>
      <c r="O5472"/>
      <c r="P5472"/>
      <c r="Q5472"/>
      <c r="R5472"/>
      <c r="S5472"/>
      <c r="T5472"/>
      <c r="U5472"/>
      <c r="V5472"/>
      <c r="W5472"/>
      <c r="X5472"/>
      <c r="Y5472"/>
      <c r="Z5472"/>
    </row>
    <row r="5473" spans="1:26" x14ac:dyDescent="0.25">
      <c r="A5473"/>
      <c r="B5473"/>
      <c r="C5473"/>
      <c r="D5473"/>
      <c r="E5473"/>
      <c r="F5473"/>
      <c r="G5473"/>
      <c r="H5473"/>
      <c r="I5473"/>
      <c r="J5473"/>
      <c r="K5473"/>
      <c r="L5473"/>
      <c r="M5473"/>
      <c r="N5473"/>
      <c r="O5473"/>
      <c r="P5473"/>
      <c r="Q5473"/>
      <c r="R5473"/>
      <c r="S5473"/>
      <c r="T5473"/>
      <c r="U5473"/>
      <c r="V5473"/>
      <c r="W5473"/>
      <c r="X5473"/>
      <c r="Y5473"/>
      <c r="Z5473"/>
    </row>
    <row r="5474" spans="1:26" x14ac:dyDescent="0.25">
      <c r="A5474"/>
      <c r="B5474"/>
      <c r="C5474"/>
      <c r="D5474"/>
      <c r="E5474"/>
      <c r="F5474"/>
      <c r="G5474"/>
      <c r="H5474"/>
      <c r="I5474"/>
      <c r="J5474"/>
      <c r="K5474"/>
      <c r="L5474"/>
      <c r="M5474"/>
      <c r="N5474"/>
      <c r="O5474"/>
      <c r="P5474"/>
      <c r="Q5474"/>
      <c r="R5474"/>
      <c r="S5474"/>
      <c r="T5474"/>
      <c r="U5474"/>
      <c r="V5474"/>
      <c r="W5474"/>
      <c r="X5474"/>
      <c r="Y5474"/>
      <c r="Z5474"/>
    </row>
    <row r="5475" spans="1:26" x14ac:dyDescent="0.25">
      <c r="A5475"/>
      <c r="B5475"/>
      <c r="C5475"/>
      <c r="D5475"/>
      <c r="E5475"/>
      <c r="F5475"/>
      <c r="G5475"/>
      <c r="H5475"/>
      <c r="I5475"/>
      <c r="J5475"/>
      <c r="K5475"/>
      <c r="L5475"/>
      <c r="M5475"/>
      <c r="N5475"/>
      <c r="O5475"/>
      <c r="P5475"/>
      <c r="Q5475"/>
      <c r="R5475"/>
      <c r="S5475"/>
      <c r="T5475"/>
      <c r="U5475"/>
      <c r="V5475"/>
      <c r="W5475"/>
      <c r="X5475"/>
      <c r="Y5475"/>
      <c r="Z5475"/>
    </row>
    <row r="5476" spans="1:26" x14ac:dyDescent="0.25">
      <c r="A5476"/>
      <c r="B5476"/>
      <c r="C5476"/>
      <c r="D5476"/>
      <c r="E5476"/>
      <c r="F5476"/>
      <c r="G5476"/>
      <c r="H5476"/>
      <c r="I5476"/>
      <c r="J5476"/>
      <c r="K5476"/>
      <c r="L5476"/>
      <c r="M5476"/>
      <c r="N5476"/>
      <c r="O5476"/>
      <c r="P5476"/>
      <c r="Q5476"/>
      <c r="R5476"/>
      <c r="S5476"/>
      <c r="T5476"/>
      <c r="U5476"/>
      <c r="V5476"/>
      <c r="W5476"/>
      <c r="X5476"/>
      <c r="Y5476"/>
      <c r="Z5476"/>
    </row>
    <row r="5477" spans="1:26" x14ac:dyDescent="0.25">
      <c r="A5477"/>
      <c r="B5477"/>
      <c r="C5477"/>
      <c r="D5477"/>
      <c r="E5477"/>
      <c r="F5477"/>
      <c r="G5477"/>
      <c r="H5477"/>
      <c r="I5477"/>
      <c r="J5477"/>
      <c r="K5477"/>
      <c r="L5477"/>
      <c r="M5477"/>
      <c r="N5477"/>
      <c r="O5477"/>
      <c r="P5477"/>
      <c r="Q5477"/>
      <c r="R5477"/>
      <c r="S5477"/>
      <c r="T5477"/>
      <c r="U5477"/>
      <c r="V5477"/>
      <c r="W5477"/>
      <c r="X5477"/>
      <c r="Y5477"/>
      <c r="Z5477"/>
    </row>
    <row r="5478" spans="1:26" x14ac:dyDescent="0.25">
      <c r="A5478"/>
      <c r="B5478"/>
      <c r="C5478"/>
      <c r="D5478"/>
      <c r="E5478"/>
      <c r="F5478"/>
      <c r="G5478"/>
      <c r="H5478"/>
      <c r="I5478"/>
      <c r="J5478"/>
      <c r="K5478"/>
      <c r="L5478"/>
      <c r="M5478"/>
      <c r="N5478"/>
      <c r="O5478"/>
      <c r="P5478"/>
      <c r="Q5478"/>
      <c r="R5478"/>
      <c r="S5478"/>
      <c r="T5478"/>
      <c r="U5478"/>
      <c r="V5478"/>
      <c r="W5478"/>
      <c r="X5478"/>
      <c r="Y5478"/>
      <c r="Z5478"/>
    </row>
    <row r="5479" spans="1:26" x14ac:dyDescent="0.25">
      <c r="A5479"/>
      <c r="B5479"/>
      <c r="C5479"/>
      <c r="D5479"/>
      <c r="E5479"/>
      <c r="F5479"/>
      <c r="G5479"/>
      <c r="H5479"/>
      <c r="I5479"/>
      <c r="J5479"/>
      <c r="K5479"/>
      <c r="L5479"/>
      <c r="M5479"/>
      <c r="N5479"/>
      <c r="O5479"/>
      <c r="P5479"/>
      <c r="Q5479"/>
      <c r="R5479"/>
      <c r="S5479"/>
      <c r="T5479"/>
      <c r="U5479"/>
      <c r="V5479"/>
      <c r="W5479"/>
      <c r="X5479"/>
      <c r="Y5479"/>
      <c r="Z5479"/>
    </row>
    <row r="5480" spans="1:26" x14ac:dyDescent="0.25">
      <c r="A5480"/>
      <c r="B5480"/>
      <c r="C5480"/>
      <c r="D5480"/>
      <c r="E5480"/>
      <c r="F5480"/>
      <c r="G5480"/>
      <c r="H5480"/>
      <c r="I5480"/>
      <c r="J5480"/>
      <c r="K5480"/>
      <c r="L5480"/>
      <c r="M5480"/>
      <c r="N5480"/>
      <c r="O5480"/>
      <c r="P5480"/>
      <c r="Q5480"/>
      <c r="R5480"/>
      <c r="S5480"/>
      <c r="T5480"/>
      <c r="U5480"/>
      <c r="V5480"/>
      <c r="W5480"/>
      <c r="X5480"/>
      <c r="Y5480"/>
      <c r="Z5480"/>
    </row>
    <row r="5481" spans="1:26" x14ac:dyDescent="0.25">
      <c r="A5481"/>
      <c r="B5481"/>
      <c r="C5481"/>
      <c r="D5481"/>
      <c r="E5481"/>
      <c r="F5481"/>
      <c r="G5481"/>
      <c r="H5481"/>
      <c r="I5481"/>
      <c r="J5481"/>
      <c r="K5481"/>
      <c r="L5481"/>
      <c r="M5481"/>
      <c r="N5481"/>
      <c r="O5481"/>
      <c r="P5481"/>
      <c r="Q5481"/>
      <c r="R5481"/>
      <c r="S5481"/>
      <c r="T5481"/>
      <c r="U5481"/>
      <c r="V5481"/>
      <c r="W5481"/>
      <c r="X5481"/>
      <c r="Y5481"/>
      <c r="Z5481"/>
    </row>
    <row r="5482" spans="1:26" x14ac:dyDescent="0.25">
      <c r="A5482"/>
      <c r="B5482"/>
      <c r="C5482"/>
      <c r="D5482"/>
      <c r="E5482"/>
      <c r="F5482"/>
      <c r="G5482"/>
      <c r="H5482"/>
      <c r="I5482"/>
      <c r="J5482"/>
      <c r="K5482"/>
      <c r="L5482"/>
      <c r="M5482"/>
      <c r="N5482"/>
      <c r="O5482"/>
      <c r="P5482"/>
      <c r="Q5482"/>
      <c r="R5482"/>
      <c r="S5482"/>
      <c r="T5482"/>
      <c r="U5482"/>
      <c r="V5482"/>
      <c r="W5482"/>
      <c r="X5482"/>
      <c r="Y5482"/>
      <c r="Z5482"/>
    </row>
    <row r="5483" spans="1:26" x14ac:dyDescent="0.25">
      <c r="A5483"/>
      <c r="B5483"/>
      <c r="C5483"/>
      <c r="D5483"/>
      <c r="E5483"/>
      <c r="F5483"/>
      <c r="G5483"/>
      <c r="H5483"/>
      <c r="I5483"/>
      <c r="J5483"/>
      <c r="K5483"/>
      <c r="L5483"/>
      <c r="M5483"/>
      <c r="N5483"/>
      <c r="O5483"/>
      <c r="P5483"/>
      <c r="Q5483"/>
      <c r="R5483"/>
      <c r="S5483"/>
      <c r="T5483"/>
      <c r="U5483"/>
      <c r="V5483"/>
      <c r="W5483"/>
      <c r="X5483"/>
      <c r="Y5483"/>
      <c r="Z5483"/>
    </row>
    <row r="5484" spans="1:26" x14ac:dyDescent="0.25">
      <c r="A5484"/>
      <c r="B5484"/>
      <c r="C5484"/>
      <c r="D5484"/>
      <c r="E5484"/>
      <c r="F5484"/>
      <c r="G5484"/>
      <c r="H5484"/>
      <c r="I5484"/>
      <c r="J5484"/>
      <c r="K5484"/>
      <c r="L5484"/>
      <c r="M5484"/>
      <c r="N5484"/>
      <c r="O5484"/>
      <c r="P5484"/>
      <c r="Q5484"/>
      <c r="R5484"/>
      <c r="S5484"/>
      <c r="T5484"/>
      <c r="U5484"/>
      <c r="V5484"/>
      <c r="W5484"/>
      <c r="X5484"/>
      <c r="Y5484"/>
      <c r="Z5484"/>
    </row>
    <row r="5485" spans="1:26" x14ac:dyDescent="0.25">
      <c r="A5485"/>
      <c r="B5485"/>
      <c r="C5485"/>
      <c r="D5485"/>
      <c r="E5485"/>
      <c r="F5485"/>
      <c r="G5485"/>
      <c r="H5485"/>
      <c r="I5485"/>
      <c r="J5485"/>
      <c r="K5485"/>
      <c r="L5485"/>
      <c r="M5485"/>
      <c r="N5485"/>
      <c r="O5485"/>
      <c r="P5485"/>
      <c r="Q5485"/>
      <c r="R5485"/>
      <c r="S5485"/>
      <c r="T5485"/>
      <c r="U5485"/>
      <c r="V5485"/>
      <c r="W5485"/>
      <c r="X5485"/>
      <c r="Y5485"/>
      <c r="Z5485"/>
    </row>
    <row r="5486" spans="1:26" x14ac:dyDescent="0.25">
      <c r="A5486"/>
      <c r="B5486"/>
      <c r="C5486"/>
      <c r="D5486"/>
      <c r="E5486"/>
      <c r="F5486"/>
      <c r="G5486"/>
      <c r="H5486"/>
      <c r="I5486"/>
      <c r="J5486"/>
      <c r="K5486"/>
      <c r="L5486"/>
      <c r="M5486"/>
      <c r="N5486"/>
      <c r="O5486"/>
      <c r="P5486"/>
      <c r="Q5486"/>
      <c r="R5486"/>
      <c r="S5486"/>
      <c r="T5486"/>
      <c r="U5486"/>
      <c r="V5486"/>
      <c r="W5486"/>
      <c r="X5486"/>
      <c r="Y5486"/>
      <c r="Z5486"/>
    </row>
    <row r="5487" spans="1:26" x14ac:dyDescent="0.25">
      <c r="A5487"/>
      <c r="B5487"/>
      <c r="C5487"/>
      <c r="D5487"/>
      <c r="E5487"/>
      <c r="F5487"/>
      <c r="G5487"/>
      <c r="H5487"/>
      <c r="I5487"/>
      <c r="J5487"/>
      <c r="K5487"/>
      <c r="L5487"/>
      <c r="M5487"/>
      <c r="N5487"/>
      <c r="O5487"/>
      <c r="P5487"/>
      <c r="Q5487"/>
      <c r="R5487"/>
      <c r="S5487"/>
      <c r="T5487"/>
      <c r="U5487"/>
      <c r="V5487"/>
      <c r="W5487"/>
      <c r="X5487"/>
      <c r="Y5487"/>
      <c r="Z5487"/>
    </row>
    <row r="5488" spans="1:26" x14ac:dyDescent="0.25">
      <c r="A5488"/>
      <c r="B5488"/>
      <c r="C5488"/>
      <c r="D5488"/>
      <c r="E5488"/>
      <c r="F5488"/>
      <c r="G5488"/>
      <c r="H5488"/>
      <c r="I5488"/>
      <c r="J5488"/>
      <c r="K5488"/>
      <c r="L5488"/>
      <c r="M5488"/>
      <c r="N5488"/>
      <c r="O5488"/>
      <c r="P5488"/>
      <c r="Q5488"/>
      <c r="R5488"/>
      <c r="S5488"/>
      <c r="T5488"/>
      <c r="U5488"/>
      <c r="V5488"/>
      <c r="W5488"/>
      <c r="X5488"/>
      <c r="Y5488"/>
      <c r="Z5488"/>
    </row>
    <row r="5489" spans="1:26" x14ac:dyDescent="0.25">
      <c r="A5489"/>
      <c r="B5489"/>
      <c r="C5489"/>
      <c r="D5489"/>
      <c r="E5489"/>
      <c r="F5489"/>
      <c r="G5489"/>
      <c r="H5489"/>
      <c r="I5489"/>
      <c r="J5489"/>
      <c r="K5489"/>
      <c r="L5489"/>
      <c r="M5489"/>
      <c r="N5489"/>
      <c r="O5489"/>
      <c r="P5489"/>
      <c r="Q5489"/>
      <c r="R5489"/>
      <c r="S5489"/>
      <c r="T5489"/>
      <c r="U5489"/>
      <c r="V5489"/>
      <c r="W5489"/>
      <c r="X5489"/>
      <c r="Y5489"/>
      <c r="Z5489"/>
    </row>
    <row r="5490" spans="1:26" x14ac:dyDescent="0.25">
      <c r="A5490"/>
      <c r="B5490"/>
      <c r="C5490"/>
      <c r="D5490"/>
      <c r="E5490"/>
      <c r="F5490"/>
      <c r="G5490"/>
      <c r="H5490"/>
      <c r="I5490"/>
      <c r="J5490"/>
      <c r="K5490"/>
      <c r="L5490"/>
      <c r="M5490"/>
      <c r="N5490"/>
      <c r="O5490"/>
      <c r="P5490"/>
      <c r="Q5490"/>
      <c r="R5490"/>
      <c r="S5490"/>
      <c r="T5490"/>
      <c r="U5490"/>
      <c r="V5490"/>
      <c r="W5490"/>
      <c r="X5490"/>
      <c r="Y5490"/>
      <c r="Z5490"/>
    </row>
    <row r="5491" spans="1:26" x14ac:dyDescent="0.25">
      <c r="A5491"/>
      <c r="B5491"/>
      <c r="C5491"/>
      <c r="D5491"/>
      <c r="E5491"/>
      <c r="F5491"/>
      <c r="G5491"/>
      <c r="H5491"/>
      <c r="I5491"/>
      <c r="J5491"/>
      <c r="K5491"/>
      <c r="L5491"/>
      <c r="M5491"/>
      <c r="N5491"/>
      <c r="O5491"/>
      <c r="P5491"/>
      <c r="Q5491"/>
      <c r="R5491"/>
      <c r="S5491"/>
      <c r="T5491"/>
      <c r="U5491"/>
      <c r="V5491"/>
      <c r="W5491"/>
      <c r="X5491"/>
      <c r="Y5491"/>
      <c r="Z5491"/>
    </row>
    <row r="5492" spans="1:26" x14ac:dyDescent="0.25">
      <c r="A5492"/>
      <c r="B5492"/>
      <c r="C5492"/>
      <c r="D5492"/>
      <c r="E5492"/>
      <c r="F5492"/>
      <c r="G5492"/>
      <c r="H5492"/>
      <c r="I5492"/>
      <c r="J5492"/>
      <c r="K5492"/>
      <c r="L5492"/>
      <c r="M5492"/>
      <c r="N5492"/>
      <c r="O5492"/>
      <c r="P5492"/>
      <c r="Q5492"/>
      <c r="R5492"/>
      <c r="S5492"/>
      <c r="T5492"/>
      <c r="U5492"/>
      <c r="V5492"/>
      <c r="W5492"/>
      <c r="X5492"/>
      <c r="Y5492"/>
      <c r="Z5492"/>
    </row>
    <row r="5493" spans="1:26" x14ac:dyDescent="0.25">
      <c r="A5493"/>
      <c r="B5493"/>
      <c r="C5493"/>
      <c r="D5493"/>
      <c r="E5493"/>
      <c r="F5493"/>
      <c r="G5493"/>
      <c r="H5493"/>
      <c r="I5493"/>
      <c r="J5493"/>
      <c r="K5493"/>
      <c r="L5493"/>
      <c r="M5493"/>
      <c r="N5493"/>
      <c r="O5493"/>
      <c r="P5493"/>
      <c r="Q5493"/>
      <c r="R5493"/>
      <c r="S5493"/>
      <c r="T5493"/>
      <c r="U5493"/>
      <c r="V5493"/>
      <c r="W5493"/>
      <c r="X5493"/>
      <c r="Y5493"/>
      <c r="Z5493"/>
    </row>
    <row r="5494" spans="1:26" x14ac:dyDescent="0.25">
      <c r="A5494"/>
      <c r="B5494"/>
      <c r="C5494"/>
      <c r="D5494"/>
      <c r="E5494"/>
      <c r="F5494"/>
      <c r="G5494"/>
      <c r="H5494"/>
      <c r="I5494"/>
      <c r="J5494"/>
      <c r="K5494"/>
      <c r="L5494"/>
      <c r="M5494"/>
      <c r="N5494"/>
      <c r="O5494"/>
      <c r="P5494"/>
      <c r="Q5494"/>
      <c r="R5494"/>
      <c r="S5494"/>
      <c r="T5494"/>
      <c r="U5494"/>
      <c r="V5494"/>
      <c r="W5494"/>
      <c r="X5494"/>
      <c r="Y5494"/>
      <c r="Z5494"/>
    </row>
    <row r="5495" spans="1:26" x14ac:dyDescent="0.25">
      <c r="A5495"/>
      <c r="B5495"/>
      <c r="C5495"/>
      <c r="D5495"/>
      <c r="E5495"/>
      <c r="F5495"/>
      <c r="G5495"/>
      <c r="H5495"/>
      <c r="I5495"/>
      <c r="J5495"/>
      <c r="K5495"/>
      <c r="L5495"/>
      <c r="M5495"/>
      <c r="N5495"/>
      <c r="O5495"/>
      <c r="P5495"/>
      <c r="Q5495"/>
      <c r="R5495"/>
      <c r="S5495"/>
      <c r="T5495"/>
      <c r="U5495"/>
      <c r="V5495"/>
      <c r="W5495"/>
      <c r="X5495"/>
      <c r="Y5495"/>
      <c r="Z5495"/>
    </row>
    <row r="5496" spans="1:26" x14ac:dyDescent="0.25">
      <c r="A5496"/>
      <c r="B5496"/>
      <c r="C5496"/>
      <c r="D5496"/>
      <c r="E5496"/>
      <c r="F5496"/>
      <c r="G5496"/>
      <c r="H5496"/>
      <c r="I5496"/>
      <c r="J5496"/>
      <c r="K5496"/>
      <c r="L5496"/>
      <c r="M5496"/>
      <c r="N5496"/>
      <c r="O5496"/>
      <c r="P5496"/>
      <c r="Q5496"/>
      <c r="R5496"/>
      <c r="S5496"/>
      <c r="T5496"/>
      <c r="U5496"/>
      <c r="V5496"/>
      <c r="W5496"/>
      <c r="X5496"/>
      <c r="Y5496"/>
      <c r="Z5496"/>
    </row>
    <row r="5497" spans="1:26" x14ac:dyDescent="0.25">
      <c r="A5497"/>
      <c r="B5497"/>
      <c r="C5497"/>
      <c r="D5497"/>
      <c r="E5497"/>
      <c r="F5497"/>
      <c r="G5497"/>
      <c r="H5497"/>
      <c r="I5497"/>
      <c r="J5497"/>
      <c r="K5497"/>
      <c r="L5497"/>
      <c r="M5497"/>
      <c r="N5497"/>
      <c r="O5497"/>
      <c r="P5497"/>
      <c r="Q5497"/>
      <c r="R5497"/>
      <c r="S5497"/>
      <c r="T5497"/>
      <c r="U5497"/>
      <c r="V5497"/>
      <c r="W5497"/>
      <c r="X5497"/>
      <c r="Y5497"/>
      <c r="Z5497"/>
    </row>
    <row r="5498" spans="1:26" x14ac:dyDescent="0.25">
      <c r="A5498"/>
      <c r="B5498"/>
      <c r="C5498"/>
      <c r="D5498"/>
      <c r="E5498"/>
      <c r="F5498"/>
      <c r="G5498"/>
      <c r="H5498"/>
      <c r="I5498"/>
      <c r="J5498"/>
      <c r="K5498"/>
      <c r="L5498"/>
      <c r="M5498"/>
      <c r="N5498"/>
      <c r="O5498"/>
      <c r="P5498"/>
      <c r="Q5498"/>
      <c r="R5498"/>
      <c r="S5498"/>
      <c r="T5498"/>
      <c r="U5498"/>
      <c r="V5498"/>
      <c r="W5498"/>
      <c r="X5498"/>
      <c r="Y5498"/>
      <c r="Z5498"/>
    </row>
    <row r="5499" spans="1:26" x14ac:dyDescent="0.25">
      <c r="A5499"/>
      <c r="B5499"/>
      <c r="C5499"/>
      <c r="D5499"/>
      <c r="E5499"/>
      <c r="F5499"/>
      <c r="G5499"/>
      <c r="H5499"/>
      <c r="I5499"/>
      <c r="J5499"/>
      <c r="K5499"/>
      <c r="L5499"/>
      <c r="M5499"/>
      <c r="N5499"/>
      <c r="O5499"/>
      <c r="P5499"/>
      <c r="Q5499"/>
      <c r="R5499"/>
      <c r="S5499"/>
      <c r="T5499"/>
      <c r="U5499"/>
      <c r="V5499"/>
      <c r="W5499"/>
      <c r="X5499"/>
      <c r="Y5499"/>
      <c r="Z5499"/>
    </row>
    <row r="5500" spans="1:26" x14ac:dyDescent="0.25">
      <c r="A5500"/>
      <c r="B5500"/>
      <c r="C5500"/>
      <c r="D5500"/>
      <c r="E5500"/>
      <c r="F5500"/>
      <c r="G5500"/>
      <c r="H5500"/>
      <c r="I5500"/>
      <c r="J5500"/>
      <c r="K5500"/>
      <c r="L5500"/>
      <c r="M5500"/>
      <c r="N5500"/>
      <c r="O5500"/>
      <c r="P5500"/>
      <c r="Q5500"/>
      <c r="R5500"/>
      <c r="S5500"/>
      <c r="T5500"/>
      <c r="U5500"/>
      <c r="V5500"/>
      <c r="W5500"/>
      <c r="X5500"/>
      <c r="Y5500"/>
      <c r="Z5500"/>
    </row>
    <row r="5501" spans="1:26" x14ac:dyDescent="0.25">
      <c r="A5501"/>
      <c r="B5501"/>
      <c r="C5501"/>
      <c r="D5501"/>
      <c r="E5501"/>
      <c r="F5501"/>
      <c r="G5501"/>
      <c r="H5501"/>
      <c r="I5501"/>
      <c r="J5501"/>
      <c r="K5501"/>
      <c r="L5501"/>
      <c r="M5501"/>
      <c r="N5501"/>
      <c r="O5501"/>
      <c r="P5501"/>
      <c r="Q5501"/>
      <c r="R5501"/>
      <c r="S5501"/>
      <c r="T5501"/>
      <c r="U5501"/>
      <c r="V5501"/>
      <c r="W5501"/>
      <c r="X5501"/>
      <c r="Y5501"/>
      <c r="Z5501"/>
    </row>
    <row r="5502" spans="1:26" x14ac:dyDescent="0.25">
      <c r="A5502"/>
      <c r="B5502"/>
      <c r="C5502"/>
      <c r="D5502"/>
      <c r="E5502"/>
      <c r="F5502"/>
      <c r="G5502"/>
      <c r="H5502"/>
      <c r="I5502"/>
      <c r="J5502"/>
      <c r="K5502"/>
      <c r="L5502"/>
      <c r="M5502"/>
      <c r="N5502"/>
      <c r="O5502"/>
      <c r="P5502"/>
      <c r="Q5502"/>
      <c r="R5502"/>
      <c r="S5502"/>
      <c r="T5502"/>
      <c r="U5502"/>
      <c r="V5502"/>
      <c r="W5502"/>
      <c r="X5502"/>
      <c r="Y5502"/>
      <c r="Z5502"/>
    </row>
    <row r="5503" spans="1:26" x14ac:dyDescent="0.25">
      <c r="A5503"/>
      <c r="B5503"/>
      <c r="C5503"/>
      <c r="D5503"/>
      <c r="E5503"/>
      <c r="F5503"/>
      <c r="G5503"/>
      <c r="H5503"/>
      <c r="I5503"/>
      <c r="J5503"/>
      <c r="K5503"/>
      <c r="L5503"/>
      <c r="M5503"/>
      <c r="N5503"/>
      <c r="O5503"/>
      <c r="P5503"/>
      <c r="Q5503"/>
      <c r="R5503"/>
      <c r="S5503"/>
      <c r="T5503"/>
      <c r="U5503"/>
      <c r="V5503"/>
      <c r="W5503"/>
      <c r="X5503"/>
      <c r="Y5503"/>
      <c r="Z5503"/>
    </row>
    <row r="5504" spans="1:26" x14ac:dyDescent="0.25">
      <c r="A5504"/>
      <c r="B5504"/>
      <c r="C5504"/>
      <c r="D5504"/>
      <c r="E5504"/>
      <c r="F5504"/>
      <c r="G5504"/>
      <c r="H5504"/>
      <c r="I5504"/>
      <c r="J5504"/>
      <c r="K5504"/>
      <c r="L5504"/>
      <c r="M5504"/>
      <c r="N5504"/>
      <c r="O5504"/>
      <c r="P5504"/>
      <c r="Q5504"/>
      <c r="R5504"/>
      <c r="S5504"/>
      <c r="T5504"/>
      <c r="U5504"/>
      <c r="V5504"/>
      <c r="W5504"/>
      <c r="X5504"/>
      <c r="Y5504"/>
      <c r="Z5504"/>
    </row>
    <row r="5505" spans="1:26" x14ac:dyDescent="0.25">
      <c r="A5505"/>
      <c r="B5505"/>
      <c r="C5505"/>
      <c r="D5505"/>
      <c r="E5505"/>
      <c r="F5505"/>
      <c r="G5505"/>
      <c r="H5505"/>
      <c r="I5505"/>
      <c r="J5505"/>
      <c r="K5505"/>
      <c r="L5505"/>
      <c r="M5505"/>
      <c r="N5505"/>
      <c r="O5505"/>
      <c r="P5505"/>
      <c r="Q5505"/>
      <c r="R5505"/>
      <c r="S5505"/>
      <c r="T5505"/>
      <c r="U5505"/>
      <c r="V5505"/>
      <c r="W5505"/>
      <c r="X5505"/>
      <c r="Y5505"/>
      <c r="Z5505"/>
    </row>
    <row r="5506" spans="1:26" x14ac:dyDescent="0.25">
      <c r="A5506"/>
      <c r="B5506"/>
      <c r="C5506"/>
      <c r="D5506"/>
      <c r="E5506"/>
      <c r="F5506"/>
      <c r="G5506"/>
      <c r="H5506"/>
      <c r="I5506"/>
      <c r="J5506"/>
      <c r="K5506"/>
      <c r="L5506"/>
      <c r="M5506"/>
      <c r="N5506"/>
      <c r="O5506"/>
      <c r="P5506"/>
      <c r="Q5506"/>
      <c r="R5506"/>
      <c r="S5506"/>
      <c r="T5506"/>
      <c r="U5506"/>
      <c r="V5506"/>
      <c r="W5506"/>
      <c r="X5506"/>
      <c r="Y5506"/>
      <c r="Z5506"/>
    </row>
    <row r="5507" spans="1:26" x14ac:dyDescent="0.25">
      <c r="A5507"/>
      <c r="B5507"/>
      <c r="C5507"/>
      <c r="D5507"/>
      <c r="E5507"/>
      <c r="F5507"/>
      <c r="G5507"/>
      <c r="H5507"/>
      <c r="I5507"/>
      <c r="J5507"/>
      <c r="K5507"/>
      <c r="L5507"/>
      <c r="M5507"/>
      <c r="N5507"/>
      <c r="O5507"/>
      <c r="P5507"/>
      <c r="Q5507"/>
      <c r="R5507"/>
      <c r="S5507"/>
      <c r="T5507"/>
      <c r="U5507"/>
      <c r="V5507"/>
      <c r="W5507"/>
      <c r="X5507"/>
      <c r="Y5507"/>
      <c r="Z5507"/>
    </row>
    <row r="5508" spans="1:26" x14ac:dyDescent="0.25">
      <c r="A5508"/>
      <c r="B5508"/>
      <c r="C5508"/>
      <c r="D5508"/>
      <c r="E5508"/>
      <c r="F5508"/>
      <c r="G5508"/>
      <c r="H5508"/>
      <c r="I5508"/>
      <c r="J5508"/>
      <c r="K5508"/>
      <c r="L5508"/>
      <c r="M5508"/>
      <c r="N5508"/>
      <c r="O5508"/>
      <c r="P5508"/>
      <c r="Q5508"/>
      <c r="R5508"/>
      <c r="S5508"/>
      <c r="T5508"/>
      <c r="U5508"/>
      <c r="V5508"/>
      <c r="W5508"/>
      <c r="X5508"/>
      <c r="Y5508"/>
      <c r="Z5508"/>
    </row>
    <row r="5509" spans="1:26" x14ac:dyDescent="0.25">
      <c r="A5509"/>
      <c r="B5509"/>
      <c r="C5509"/>
      <c r="D5509"/>
      <c r="E5509"/>
      <c r="F5509"/>
      <c r="G5509"/>
      <c r="H5509"/>
      <c r="I5509"/>
      <c r="J5509"/>
      <c r="K5509"/>
      <c r="L5509"/>
      <c r="M5509"/>
      <c r="N5509"/>
      <c r="O5509"/>
      <c r="P5509"/>
      <c r="Q5509"/>
      <c r="R5509"/>
      <c r="S5509"/>
      <c r="T5509"/>
      <c r="U5509"/>
      <c r="V5509"/>
      <c r="W5509"/>
      <c r="X5509"/>
      <c r="Y5509"/>
      <c r="Z5509"/>
    </row>
    <row r="5510" spans="1:26" x14ac:dyDescent="0.25">
      <c r="A5510"/>
      <c r="B5510"/>
      <c r="C5510"/>
      <c r="D5510"/>
      <c r="E5510"/>
      <c r="F5510"/>
      <c r="G5510"/>
      <c r="H5510"/>
      <c r="I5510"/>
      <c r="J5510"/>
      <c r="K5510"/>
      <c r="L5510"/>
      <c r="M5510"/>
      <c r="N5510"/>
      <c r="O5510"/>
      <c r="P5510"/>
      <c r="Q5510"/>
      <c r="R5510"/>
      <c r="S5510"/>
      <c r="T5510"/>
      <c r="U5510"/>
      <c r="V5510"/>
      <c r="W5510"/>
      <c r="X5510"/>
      <c r="Y5510"/>
      <c r="Z5510"/>
    </row>
    <row r="5511" spans="1:26" x14ac:dyDescent="0.25">
      <c r="A5511"/>
      <c r="B5511"/>
      <c r="C5511"/>
      <c r="D5511"/>
      <c r="E5511"/>
      <c r="F5511"/>
      <c r="G5511"/>
      <c r="H5511"/>
      <c r="I5511"/>
      <c r="J5511"/>
      <c r="K5511"/>
      <c r="L5511"/>
      <c r="M5511"/>
      <c r="N5511"/>
      <c r="O5511"/>
      <c r="P5511"/>
      <c r="Q5511"/>
      <c r="R5511"/>
      <c r="S5511"/>
      <c r="T5511"/>
      <c r="U5511"/>
      <c r="V5511"/>
      <c r="W5511"/>
      <c r="X5511"/>
      <c r="Y5511"/>
      <c r="Z5511"/>
    </row>
    <row r="5512" spans="1:26" x14ac:dyDescent="0.25">
      <c r="A5512"/>
      <c r="B5512"/>
      <c r="C5512"/>
      <c r="D5512"/>
      <c r="E5512"/>
      <c r="F5512"/>
      <c r="G5512"/>
      <c r="H5512"/>
      <c r="I5512"/>
      <c r="J5512"/>
      <c r="K5512"/>
      <c r="L5512"/>
      <c r="M5512"/>
      <c r="N5512"/>
      <c r="O5512"/>
      <c r="P5512"/>
      <c r="Q5512"/>
      <c r="R5512"/>
      <c r="S5512"/>
      <c r="T5512"/>
      <c r="U5512"/>
      <c r="V5512"/>
      <c r="W5512"/>
      <c r="X5512"/>
      <c r="Y5512"/>
      <c r="Z5512"/>
    </row>
    <row r="5513" spans="1:26" x14ac:dyDescent="0.25">
      <c r="A5513"/>
      <c r="B5513"/>
      <c r="C5513"/>
      <c r="D5513"/>
      <c r="E5513"/>
      <c r="F5513"/>
      <c r="G5513"/>
      <c r="H5513"/>
      <c r="I5513"/>
      <c r="J5513"/>
      <c r="K5513"/>
      <c r="L5513"/>
      <c r="M5513"/>
      <c r="N5513"/>
      <c r="O5513"/>
      <c r="P5513"/>
      <c r="Q5513"/>
      <c r="R5513"/>
      <c r="S5513"/>
      <c r="T5513"/>
      <c r="U5513"/>
      <c r="V5513"/>
      <c r="W5513"/>
      <c r="X5513"/>
      <c r="Y5513"/>
      <c r="Z5513"/>
    </row>
    <row r="5514" spans="1:26" x14ac:dyDescent="0.25">
      <c r="A5514"/>
      <c r="B5514"/>
      <c r="C5514"/>
      <c r="D5514"/>
      <c r="E5514"/>
      <c r="F5514"/>
      <c r="G5514"/>
      <c r="H5514"/>
      <c r="I5514"/>
      <c r="J5514"/>
      <c r="K5514"/>
      <c r="L5514"/>
      <c r="M5514"/>
      <c r="N5514"/>
      <c r="O5514"/>
      <c r="P5514"/>
      <c r="Q5514"/>
      <c r="R5514"/>
      <c r="S5514"/>
      <c r="T5514"/>
      <c r="U5514"/>
      <c r="V5514"/>
      <c r="W5514"/>
      <c r="X5514"/>
      <c r="Y5514"/>
      <c r="Z5514"/>
    </row>
    <row r="5515" spans="1:26" x14ac:dyDescent="0.25">
      <c r="A5515"/>
      <c r="B5515"/>
      <c r="C5515"/>
      <c r="D5515"/>
      <c r="E5515"/>
      <c r="F5515"/>
      <c r="G5515"/>
      <c r="H5515"/>
      <c r="I5515"/>
      <c r="J5515"/>
      <c r="K5515"/>
      <c r="L5515"/>
      <c r="M5515"/>
      <c r="N5515"/>
      <c r="O5515"/>
      <c r="P5515"/>
      <c r="Q5515"/>
      <c r="R5515"/>
      <c r="S5515"/>
      <c r="T5515"/>
      <c r="U5515"/>
      <c r="V5515"/>
      <c r="W5515"/>
      <c r="X5515"/>
      <c r="Y5515"/>
      <c r="Z5515"/>
    </row>
    <row r="5516" spans="1:26" x14ac:dyDescent="0.25">
      <c r="A5516"/>
      <c r="B5516"/>
      <c r="C5516"/>
      <c r="D5516"/>
      <c r="E5516"/>
      <c r="F5516"/>
      <c r="G5516"/>
      <c r="H5516"/>
      <c r="I5516"/>
      <c r="J5516"/>
      <c r="K5516"/>
      <c r="L5516"/>
      <c r="M5516"/>
      <c r="N5516"/>
      <c r="O5516"/>
      <c r="P5516"/>
      <c r="Q5516"/>
      <c r="R5516"/>
      <c r="S5516"/>
      <c r="T5516"/>
      <c r="U5516"/>
      <c r="V5516"/>
      <c r="W5516"/>
      <c r="X5516"/>
      <c r="Y5516"/>
      <c r="Z5516"/>
    </row>
    <row r="5517" spans="1:26" x14ac:dyDescent="0.25">
      <c r="A5517"/>
      <c r="B5517"/>
      <c r="C5517"/>
      <c r="D5517"/>
      <c r="E5517"/>
      <c r="F5517"/>
      <c r="G5517"/>
      <c r="H5517"/>
      <c r="I5517"/>
      <c r="J5517"/>
      <c r="K5517"/>
      <c r="L5517"/>
      <c r="M5517"/>
      <c r="N5517"/>
      <c r="O5517"/>
      <c r="P5517"/>
      <c r="Q5517"/>
      <c r="R5517"/>
      <c r="S5517"/>
      <c r="T5517"/>
      <c r="U5517"/>
      <c r="V5517"/>
      <c r="W5517"/>
      <c r="X5517"/>
      <c r="Y5517"/>
      <c r="Z5517"/>
    </row>
    <row r="5518" spans="1:26" x14ac:dyDescent="0.25">
      <c r="A5518"/>
      <c r="B5518"/>
      <c r="C5518"/>
      <c r="D5518"/>
      <c r="E5518"/>
      <c r="F5518"/>
      <c r="G5518"/>
      <c r="H5518"/>
      <c r="I5518"/>
      <c r="J5518"/>
      <c r="K5518"/>
      <c r="L5518"/>
      <c r="M5518"/>
      <c r="N5518"/>
      <c r="O5518"/>
      <c r="P5518"/>
      <c r="Q5518"/>
      <c r="R5518"/>
      <c r="S5518"/>
      <c r="T5518"/>
      <c r="U5518"/>
      <c r="V5518"/>
      <c r="W5518"/>
      <c r="X5518"/>
      <c r="Y5518"/>
      <c r="Z5518"/>
    </row>
    <row r="5519" spans="1:26" x14ac:dyDescent="0.25">
      <c r="A5519"/>
      <c r="B5519"/>
      <c r="C5519"/>
      <c r="D5519"/>
      <c r="E5519"/>
      <c r="F5519"/>
      <c r="G5519"/>
      <c r="H5519"/>
      <c r="I5519"/>
      <c r="J5519"/>
      <c r="K5519"/>
      <c r="L5519"/>
      <c r="M5519"/>
      <c r="N5519"/>
      <c r="O5519"/>
      <c r="P5519"/>
      <c r="Q5519"/>
      <c r="R5519"/>
      <c r="S5519"/>
      <c r="T5519"/>
      <c r="U5519"/>
      <c r="V5519"/>
      <c r="W5519"/>
      <c r="X5519"/>
      <c r="Y5519"/>
      <c r="Z5519"/>
    </row>
    <row r="5520" spans="1:26" x14ac:dyDescent="0.25">
      <c r="A5520"/>
      <c r="B5520"/>
      <c r="C5520"/>
      <c r="D5520"/>
      <c r="E5520"/>
      <c r="F5520"/>
      <c r="G5520"/>
      <c r="H5520"/>
      <c r="I5520"/>
      <c r="J5520"/>
      <c r="K5520"/>
      <c r="L5520"/>
      <c r="M5520"/>
      <c r="N5520"/>
      <c r="O5520"/>
      <c r="P5520"/>
      <c r="Q5520"/>
      <c r="R5520"/>
      <c r="S5520"/>
      <c r="T5520"/>
      <c r="U5520"/>
      <c r="V5520"/>
      <c r="W5520"/>
      <c r="X5520"/>
      <c r="Y5520"/>
      <c r="Z5520"/>
    </row>
    <row r="5521" spans="1:26" x14ac:dyDescent="0.25">
      <c r="A5521"/>
      <c r="B5521"/>
      <c r="C5521"/>
      <c r="D5521"/>
      <c r="E5521"/>
      <c r="F5521"/>
      <c r="G5521"/>
      <c r="H5521"/>
      <c r="I5521"/>
      <c r="J5521"/>
      <c r="K5521"/>
      <c r="L5521"/>
      <c r="M5521"/>
      <c r="N5521"/>
      <c r="O5521"/>
      <c r="P5521"/>
      <c r="Q5521"/>
      <c r="R5521"/>
      <c r="S5521"/>
      <c r="T5521"/>
      <c r="U5521"/>
      <c r="V5521"/>
      <c r="W5521"/>
      <c r="X5521"/>
      <c r="Y5521"/>
      <c r="Z5521"/>
    </row>
    <row r="5522" spans="1:26" x14ac:dyDescent="0.25">
      <c r="A5522"/>
      <c r="B5522"/>
      <c r="C5522"/>
      <c r="D5522"/>
      <c r="E5522"/>
      <c r="F5522"/>
      <c r="G5522"/>
      <c r="H5522"/>
      <c r="I5522"/>
      <c r="J5522"/>
      <c r="K5522"/>
      <c r="L5522"/>
      <c r="M5522"/>
      <c r="N5522"/>
      <c r="O5522"/>
      <c r="P5522"/>
      <c r="Q5522"/>
      <c r="R5522"/>
      <c r="S5522"/>
      <c r="T5522"/>
      <c r="U5522"/>
      <c r="V5522"/>
      <c r="W5522"/>
      <c r="X5522"/>
      <c r="Y5522"/>
      <c r="Z5522"/>
    </row>
    <row r="5523" spans="1:26" x14ac:dyDescent="0.25">
      <c r="A5523"/>
      <c r="B5523"/>
      <c r="C5523"/>
      <c r="D5523"/>
      <c r="E5523"/>
      <c r="F5523"/>
      <c r="G5523"/>
      <c r="H5523"/>
      <c r="I5523"/>
      <c r="J5523"/>
      <c r="K5523"/>
      <c r="L5523"/>
      <c r="M5523"/>
      <c r="N5523"/>
      <c r="O5523"/>
      <c r="P5523"/>
      <c r="Q5523"/>
      <c r="R5523"/>
      <c r="S5523"/>
      <c r="T5523"/>
      <c r="U5523"/>
      <c r="V5523"/>
      <c r="W5523"/>
      <c r="X5523"/>
      <c r="Y5523"/>
      <c r="Z5523"/>
    </row>
    <row r="5524" spans="1:26" x14ac:dyDescent="0.25">
      <c r="A5524"/>
      <c r="B5524"/>
      <c r="C5524"/>
      <c r="D5524"/>
      <c r="E5524"/>
      <c r="F5524"/>
      <c r="G5524"/>
      <c r="H5524"/>
      <c r="I5524"/>
      <c r="J5524"/>
      <c r="K5524"/>
      <c r="L5524"/>
      <c r="M5524"/>
      <c r="N5524"/>
      <c r="O5524"/>
      <c r="P5524"/>
      <c r="Q5524"/>
      <c r="R5524"/>
      <c r="S5524"/>
      <c r="T5524"/>
      <c r="U5524"/>
      <c r="V5524"/>
      <c r="W5524"/>
      <c r="X5524"/>
      <c r="Y5524"/>
      <c r="Z5524"/>
    </row>
    <row r="5525" spans="1:26" x14ac:dyDescent="0.25">
      <c r="A5525"/>
      <c r="B5525"/>
      <c r="C5525"/>
      <c r="D5525"/>
      <c r="E5525"/>
      <c r="F5525"/>
      <c r="G5525"/>
      <c r="H5525"/>
      <c r="I5525"/>
      <c r="J5525"/>
      <c r="K5525"/>
      <c r="L5525"/>
      <c r="M5525"/>
      <c r="N5525"/>
      <c r="O5525"/>
      <c r="P5525"/>
      <c r="Q5525"/>
      <c r="R5525"/>
      <c r="S5525"/>
      <c r="T5525"/>
      <c r="U5525"/>
      <c r="V5525"/>
      <c r="W5525"/>
      <c r="X5525"/>
      <c r="Y5525"/>
      <c r="Z5525"/>
    </row>
    <row r="5526" spans="1:26" x14ac:dyDescent="0.25">
      <c r="A5526"/>
      <c r="B5526"/>
      <c r="C5526"/>
      <c r="D5526"/>
      <c r="E5526"/>
      <c r="F5526"/>
      <c r="G5526"/>
      <c r="H5526"/>
      <c r="I5526"/>
      <c r="J5526"/>
      <c r="K5526"/>
      <c r="L5526"/>
      <c r="M5526"/>
      <c r="N5526"/>
      <c r="O5526"/>
      <c r="P5526"/>
      <c r="Q5526"/>
      <c r="R5526"/>
      <c r="S5526"/>
      <c r="T5526"/>
      <c r="U5526"/>
      <c r="V5526"/>
      <c r="W5526"/>
      <c r="X5526"/>
      <c r="Y5526"/>
      <c r="Z5526"/>
    </row>
    <row r="5527" spans="1:26" x14ac:dyDescent="0.25">
      <c r="A5527"/>
      <c r="B5527"/>
      <c r="C5527"/>
      <c r="D5527"/>
      <c r="E5527"/>
      <c r="F5527"/>
      <c r="G5527"/>
      <c r="H5527"/>
      <c r="I5527"/>
      <c r="J5527"/>
      <c r="K5527"/>
      <c r="L5527"/>
      <c r="M5527"/>
      <c r="N5527"/>
      <c r="O5527"/>
      <c r="P5527"/>
      <c r="Q5527"/>
      <c r="R5527"/>
      <c r="S5527"/>
      <c r="T5527"/>
      <c r="U5527"/>
      <c r="V5527"/>
      <c r="W5527"/>
      <c r="X5527"/>
      <c r="Y5527"/>
      <c r="Z5527"/>
    </row>
    <row r="5528" spans="1:26" x14ac:dyDescent="0.25">
      <c r="A5528"/>
      <c r="B5528"/>
      <c r="C5528"/>
      <c r="D5528"/>
      <c r="E5528"/>
      <c r="F5528"/>
      <c r="G5528"/>
      <c r="H5528"/>
      <c r="I5528"/>
      <c r="J5528"/>
      <c r="K5528"/>
      <c r="L5528"/>
      <c r="M5528"/>
      <c r="N5528"/>
      <c r="O5528"/>
      <c r="P5528"/>
      <c r="Q5528"/>
      <c r="R5528"/>
      <c r="S5528"/>
      <c r="T5528"/>
      <c r="U5528"/>
      <c r="V5528"/>
      <c r="W5528"/>
      <c r="X5528"/>
      <c r="Y5528"/>
      <c r="Z5528"/>
    </row>
    <row r="5529" spans="1:26" x14ac:dyDescent="0.25">
      <c r="A5529"/>
      <c r="B5529"/>
      <c r="C5529"/>
      <c r="D5529"/>
      <c r="E5529"/>
      <c r="F5529"/>
      <c r="G5529"/>
      <c r="H5529"/>
      <c r="I5529"/>
      <c r="J5529"/>
      <c r="K5529"/>
      <c r="L5529"/>
      <c r="M5529"/>
      <c r="N5529"/>
      <c r="O5529"/>
      <c r="P5529"/>
      <c r="Q5529"/>
      <c r="R5529"/>
      <c r="S5529"/>
      <c r="T5529"/>
      <c r="U5529"/>
      <c r="V5529"/>
      <c r="W5529"/>
      <c r="X5529"/>
      <c r="Y5529"/>
      <c r="Z5529"/>
    </row>
    <row r="5530" spans="1:26" x14ac:dyDescent="0.25">
      <c r="A5530"/>
      <c r="B5530"/>
      <c r="C5530"/>
      <c r="D5530"/>
      <c r="E5530"/>
      <c r="F5530"/>
      <c r="G5530"/>
      <c r="H5530"/>
      <c r="I5530"/>
      <c r="J5530"/>
      <c r="K5530"/>
      <c r="L5530"/>
      <c r="M5530"/>
      <c r="N5530"/>
      <c r="O5530"/>
      <c r="P5530"/>
      <c r="Q5530"/>
      <c r="R5530"/>
      <c r="S5530"/>
      <c r="T5530"/>
      <c r="U5530"/>
      <c r="V5530"/>
      <c r="W5530"/>
      <c r="X5530"/>
      <c r="Y5530"/>
      <c r="Z5530"/>
    </row>
    <row r="5531" spans="1:26" x14ac:dyDescent="0.25">
      <c r="A5531"/>
      <c r="B5531"/>
      <c r="C5531"/>
      <c r="D5531"/>
      <c r="E5531"/>
      <c r="F5531"/>
      <c r="G5531"/>
      <c r="H5531"/>
      <c r="I5531"/>
      <c r="J5531"/>
      <c r="K5531"/>
      <c r="L5531"/>
      <c r="M5531"/>
      <c r="N5531"/>
      <c r="O5531"/>
      <c r="P5531"/>
      <c r="Q5531"/>
      <c r="R5531"/>
      <c r="S5531"/>
      <c r="T5531"/>
      <c r="U5531"/>
      <c r="V5531"/>
      <c r="W5531"/>
      <c r="X5531"/>
      <c r="Y5531"/>
      <c r="Z5531"/>
    </row>
    <row r="5532" spans="1:26" x14ac:dyDescent="0.25">
      <c r="A5532"/>
      <c r="B5532"/>
      <c r="C5532"/>
      <c r="D5532"/>
      <c r="E5532"/>
      <c r="F5532"/>
      <c r="G5532"/>
      <c r="H5532"/>
      <c r="I5532"/>
      <c r="J5532"/>
      <c r="K5532"/>
      <c r="L5532"/>
      <c r="M5532"/>
      <c r="N5532"/>
      <c r="O5532"/>
      <c r="P5532"/>
      <c r="Q5532"/>
      <c r="R5532"/>
      <c r="S5532"/>
      <c r="T5532"/>
      <c r="U5532"/>
      <c r="V5532"/>
      <c r="W5532"/>
      <c r="X5532"/>
      <c r="Y5532"/>
      <c r="Z5532"/>
    </row>
    <row r="5533" spans="1:26" x14ac:dyDescent="0.25">
      <c r="A5533"/>
      <c r="B5533"/>
      <c r="C5533"/>
      <c r="D5533"/>
      <c r="E5533"/>
      <c r="F5533"/>
      <c r="G5533"/>
      <c r="H5533"/>
      <c r="I5533"/>
      <c r="J5533"/>
      <c r="K5533"/>
      <c r="L5533"/>
      <c r="M5533"/>
      <c r="N5533"/>
      <c r="O5533"/>
      <c r="P5533"/>
      <c r="Q5533"/>
      <c r="R5533"/>
      <c r="S5533"/>
      <c r="T5533"/>
      <c r="U5533"/>
      <c r="V5533"/>
      <c r="W5533"/>
      <c r="X5533"/>
      <c r="Y5533"/>
      <c r="Z5533"/>
    </row>
    <row r="5534" spans="1:26" x14ac:dyDescent="0.25">
      <c r="A5534"/>
      <c r="B5534"/>
      <c r="C5534"/>
      <c r="D5534"/>
      <c r="E5534"/>
      <c r="F5534"/>
      <c r="G5534"/>
      <c r="H5534"/>
      <c r="I5534"/>
      <c r="J5534"/>
      <c r="K5534"/>
      <c r="L5534"/>
      <c r="M5534"/>
      <c r="N5534"/>
      <c r="O5534"/>
      <c r="P5534"/>
      <c r="Q5534"/>
      <c r="R5534"/>
      <c r="S5534"/>
      <c r="T5534"/>
      <c r="U5534"/>
      <c r="V5534"/>
      <c r="W5534"/>
      <c r="X5534"/>
      <c r="Y5534"/>
      <c r="Z5534"/>
    </row>
    <row r="5535" spans="1:26" x14ac:dyDescent="0.25">
      <c r="A5535"/>
      <c r="B5535"/>
      <c r="C5535"/>
      <c r="D5535"/>
      <c r="E5535"/>
      <c r="F5535"/>
      <c r="G5535"/>
      <c r="H5535"/>
      <c r="I5535"/>
      <c r="J5535"/>
      <c r="K5535"/>
      <c r="L5535"/>
      <c r="M5535"/>
      <c r="N5535"/>
      <c r="O5535"/>
      <c r="P5535"/>
      <c r="Q5535"/>
      <c r="R5535"/>
      <c r="S5535"/>
      <c r="T5535"/>
      <c r="U5535"/>
      <c r="V5535"/>
      <c r="W5535"/>
      <c r="X5535"/>
      <c r="Y5535"/>
      <c r="Z5535"/>
    </row>
    <row r="5536" spans="1:26" x14ac:dyDescent="0.25">
      <c r="A5536"/>
      <c r="B5536"/>
      <c r="C5536"/>
      <c r="D5536"/>
      <c r="E5536"/>
      <c r="F5536"/>
      <c r="G5536"/>
      <c r="H5536"/>
      <c r="I5536"/>
      <c r="J5536"/>
      <c r="K5536"/>
      <c r="L5536"/>
      <c r="M5536"/>
      <c r="N5536"/>
      <c r="O5536"/>
      <c r="P5536"/>
      <c r="Q5536"/>
      <c r="R5536"/>
      <c r="S5536"/>
      <c r="T5536"/>
      <c r="U5536"/>
      <c r="V5536"/>
      <c r="W5536"/>
      <c r="X5536"/>
      <c r="Y5536"/>
      <c r="Z5536"/>
    </row>
    <row r="5537" spans="1:26" x14ac:dyDescent="0.25">
      <c r="A5537"/>
      <c r="B5537"/>
      <c r="C5537"/>
      <c r="D5537"/>
      <c r="E5537"/>
      <c r="F5537"/>
      <c r="G5537"/>
      <c r="H5537"/>
      <c r="I5537"/>
      <c r="J5537"/>
      <c r="K5537"/>
      <c r="L5537"/>
      <c r="M5537"/>
      <c r="N5537"/>
      <c r="O5537"/>
      <c r="P5537"/>
      <c r="Q5537"/>
      <c r="R5537"/>
      <c r="S5537"/>
      <c r="T5537"/>
      <c r="U5537"/>
      <c r="V5537"/>
      <c r="W5537"/>
      <c r="X5537"/>
      <c r="Y5537"/>
      <c r="Z5537"/>
    </row>
    <row r="5538" spans="1:26" x14ac:dyDescent="0.25">
      <c r="A5538"/>
      <c r="B5538"/>
      <c r="C5538"/>
      <c r="D5538"/>
      <c r="E5538"/>
      <c r="F5538"/>
      <c r="G5538"/>
      <c r="H5538"/>
      <c r="I5538"/>
      <c r="J5538"/>
      <c r="K5538"/>
      <c r="L5538"/>
      <c r="M5538"/>
      <c r="N5538"/>
      <c r="O5538"/>
      <c r="P5538"/>
      <c r="Q5538"/>
      <c r="R5538"/>
      <c r="S5538"/>
      <c r="T5538"/>
      <c r="U5538"/>
      <c r="V5538"/>
      <c r="W5538"/>
      <c r="X5538"/>
      <c r="Y5538"/>
      <c r="Z5538"/>
    </row>
    <row r="5539" spans="1:26" x14ac:dyDescent="0.25">
      <c r="A5539"/>
      <c r="B5539"/>
      <c r="C5539"/>
      <c r="D5539"/>
      <c r="E5539"/>
      <c r="F5539"/>
      <c r="G5539"/>
      <c r="H5539"/>
      <c r="I5539"/>
      <c r="J5539"/>
      <c r="K5539"/>
      <c r="L5539"/>
      <c r="M5539"/>
      <c r="N5539"/>
      <c r="O5539"/>
      <c r="P5539"/>
      <c r="Q5539"/>
      <c r="R5539"/>
      <c r="S5539"/>
      <c r="T5539"/>
      <c r="U5539"/>
      <c r="V5539"/>
      <c r="W5539"/>
      <c r="X5539"/>
      <c r="Y5539"/>
      <c r="Z5539"/>
    </row>
    <row r="5540" spans="1:26" x14ac:dyDescent="0.25">
      <c r="A5540"/>
      <c r="B5540"/>
      <c r="C5540"/>
      <c r="D5540"/>
      <c r="E5540"/>
      <c r="F5540"/>
      <c r="G5540"/>
      <c r="H5540"/>
      <c r="I5540"/>
      <c r="J5540"/>
      <c r="K5540"/>
      <c r="L5540"/>
      <c r="M5540"/>
      <c r="N5540"/>
      <c r="O5540"/>
      <c r="P5540"/>
      <c r="Q5540"/>
      <c r="R5540"/>
      <c r="S5540"/>
      <c r="T5540"/>
      <c r="U5540"/>
      <c r="V5540"/>
      <c r="W5540"/>
      <c r="X5540"/>
      <c r="Y5540"/>
      <c r="Z5540"/>
    </row>
    <row r="5541" spans="1:26" x14ac:dyDescent="0.25">
      <c r="A5541"/>
      <c r="B5541"/>
      <c r="C5541"/>
      <c r="D5541"/>
      <c r="E5541"/>
      <c r="F5541"/>
      <c r="G5541"/>
      <c r="H5541"/>
      <c r="I5541"/>
      <c r="J5541"/>
      <c r="K5541"/>
      <c r="L5541"/>
      <c r="M5541"/>
      <c r="N5541"/>
      <c r="O5541"/>
      <c r="P5541"/>
      <c r="Q5541"/>
      <c r="R5541"/>
      <c r="S5541"/>
      <c r="T5541"/>
      <c r="U5541"/>
      <c r="V5541"/>
      <c r="W5541"/>
      <c r="X5541"/>
      <c r="Y5541"/>
      <c r="Z5541"/>
    </row>
    <row r="5542" spans="1:26" x14ac:dyDescent="0.25">
      <c r="A5542"/>
      <c r="B5542"/>
      <c r="C5542"/>
      <c r="D5542"/>
      <c r="E5542"/>
      <c r="F5542"/>
      <c r="G5542"/>
      <c r="H5542"/>
      <c r="I5542"/>
      <c r="J5542"/>
      <c r="K5542"/>
      <c r="L5542"/>
      <c r="M5542"/>
      <c r="N5542"/>
      <c r="O5542"/>
      <c r="P5542"/>
      <c r="Q5542"/>
      <c r="R5542"/>
      <c r="S5542"/>
      <c r="T5542"/>
      <c r="U5542"/>
      <c r="V5542"/>
      <c r="W5542"/>
      <c r="X5542"/>
      <c r="Y5542"/>
      <c r="Z5542"/>
    </row>
    <row r="5543" spans="1:26" x14ac:dyDescent="0.25">
      <c r="A5543"/>
      <c r="B5543"/>
      <c r="C5543"/>
      <c r="D5543"/>
      <c r="E5543"/>
      <c r="F5543"/>
      <c r="G5543"/>
      <c r="H5543"/>
      <c r="I5543"/>
      <c r="J5543"/>
      <c r="K5543"/>
      <c r="L5543"/>
      <c r="M5543"/>
      <c r="N5543"/>
      <c r="O5543"/>
      <c r="P5543"/>
      <c r="Q5543"/>
      <c r="R5543"/>
      <c r="S5543"/>
      <c r="T5543"/>
      <c r="U5543"/>
      <c r="V5543"/>
      <c r="W5543"/>
      <c r="X5543"/>
      <c r="Y5543"/>
      <c r="Z5543"/>
    </row>
    <row r="5544" spans="1:26" x14ac:dyDescent="0.25">
      <c r="A5544"/>
      <c r="B5544"/>
      <c r="C5544"/>
      <c r="D5544"/>
      <c r="E5544"/>
      <c r="F5544"/>
      <c r="G5544"/>
      <c r="H5544"/>
      <c r="I5544"/>
      <c r="J5544"/>
      <c r="K5544"/>
      <c r="L5544"/>
      <c r="M5544"/>
      <c r="N5544"/>
      <c r="O5544"/>
      <c r="P5544"/>
      <c r="Q5544"/>
      <c r="R5544"/>
      <c r="S5544"/>
      <c r="T5544"/>
      <c r="U5544"/>
      <c r="V5544"/>
      <c r="W5544"/>
      <c r="X5544"/>
      <c r="Y5544"/>
      <c r="Z5544"/>
    </row>
    <row r="5545" spans="1:26" x14ac:dyDescent="0.25">
      <c r="A5545"/>
      <c r="B5545"/>
      <c r="C5545"/>
      <c r="D5545"/>
      <c r="E5545"/>
      <c r="F5545"/>
      <c r="G5545"/>
      <c r="H5545"/>
      <c r="I5545"/>
      <c r="J5545"/>
      <c r="K5545"/>
      <c r="L5545"/>
      <c r="M5545"/>
      <c r="N5545"/>
      <c r="O5545"/>
      <c r="P5545"/>
      <c r="Q5545"/>
      <c r="R5545"/>
      <c r="S5545"/>
      <c r="T5545"/>
      <c r="U5545"/>
      <c r="V5545"/>
      <c r="W5545"/>
      <c r="X5545"/>
      <c r="Y5545"/>
      <c r="Z5545"/>
    </row>
    <row r="5546" spans="1:26" x14ac:dyDescent="0.25">
      <c r="A5546"/>
      <c r="B5546"/>
      <c r="C5546"/>
      <c r="D5546"/>
      <c r="E5546"/>
      <c r="F5546"/>
      <c r="G5546"/>
      <c r="H5546"/>
      <c r="I5546"/>
      <c r="J5546"/>
      <c r="K5546"/>
      <c r="L5546"/>
      <c r="M5546"/>
      <c r="N5546"/>
      <c r="O5546"/>
      <c r="P5546"/>
      <c r="Q5546"/>
      <c r="R5546"/>
      <c r="S5546"/>
      <c r="T5546"/>
      <c r="U5546"/>
      <c r="V5546"/>
      <c r="W5546"/>
      <c r="X5546"/>
      <c r="Y5546"/>
      <c r="Z5546"/>
    </row>
    <row r="5547" spans="1:26" x14ac:dyDescent="0.25">
      <c r="A5547"/>
      <c r="B5547"/>
      <c r="C5547"/>
      <c r="D5547"/>
      <c r="E5547"/>
      <c r="F5547"/>
      <c r="G5547"/>
      <c r="H5547"/>
      <c r="I5547"/>
      <c r="J5547"/>
      <c r="K5547"/>
      <c r="L5547"/>
      <c r="M5547"/>
      <c r="N5547"/>
      <c r="O5547"/>
      <c r="P5547"/>
      <c r="Q5547"/>
      <c r="R5547"/>
      <c r="S5547"/>
      <c r="T5547"/>
      <c r="U5547"/>
      <c r="V5547"/>
      <c r="W5547"/>
      <c r="X5547"/>
      <c r="Y5547"/>
      <c r="Z5547"/>
    </row>
    <row r="5548" spans="1:26" x14ac:dyDescent="0.25">
      <c r="A5548"/>
      <c r="B5548"/>
      <c r="C5548"/>
      <c r="D5548"/>
      <c r="E5548"/>
      <c r="F5548"/>
      <c r="G5548"/>
      <c r="H5548"/>
      <c r="I5548"/>
      <c r="J5548"/>
      <c r="K5548"/>
      <c r="L5548"/>
      <c r="M5548"/>
      <c r="N5548"/>
      <c r="O5548"/>
      <c r="P5548"/>
      <c r="Q5548"/>
      <c r="R5548"/>
      <c r="S5548"/>
      <c r="T5548"/>
      <c r="U5548"/>
      <c r="V5548"/>
      <c r="W5548"/>
      <c r="X5548"/>
      <c r="Y5548"/>
      <c r="Z5548"/>
    </row>
    <row r="5549" spans="1:26" x14ac:dyDescent="0.25">
      <c r="A5549"/>
      <c r="B5549"/>
      <c r="C5549"/>
      <c r="D5549"/>
      <c r="E5549"/>
      <c r="F5549"/>
      <c r="G5549"/>
      <c r="H5549"/>
      <c r="I5549"/>
      <c r="J5549"/>
      <c r="K5549"/>
      <c r="L5549"/>
      <c r="M5549"/>
      <c r="N5549"/>
      <c r="O5549"/>
      <c r="P5549"/>
      <c r="Q5549"/>
      <c r="R5549"/>
      <c r="S5549"/>
      <c r="T5549"/>
      <c r="U5549"/>
      <c r="V5549"/>
      <c r="W5549"/>
      <c r="X5549"/>
      <c r="Y5549"/>
      <c r="Z5549"/>
    </row>
    <row r="5550" spans="1:26" x14ac:dyDescent="0.25">
      <c r="A5550"/>
      <c r="B5550"/>
      <c r="C5550"/>
      <c r="D5550"/>
      <c r="E5550"/>
      <c r="F5550"/>
      <c r="G5550"/>
      <c r="H5550"/>
      <c r="I5550"/>
      <c r="J5550"/>
      <c r="K5550"/>
      <c r="L5550"/>
      <c r="M5550"/>
      <c r="N5550"/>
      <c r="O5550"/>
      <c r="P5550"/>
      <c r="Q5550"/>
      <c r="R5550"/>
      <c r="S5550"/>
      <c r="T5550"/>
      <c r="U5550"/>
      <c r="V5550"/>
      <c r="W5550"/>
      <c r="X5550"/>
      <c r="Y5550"/>
      <c r="Z5550"/>
    </row>
    <row r="5551" spans="1:26" x14ac:dyDescent="0.25">
      <c r="A5551"/>
      <c r="B5551"/>
      <c r="C5551"/>
      <c r="D5551"/>
      <c r="E5551"/>
      <c r="F5551"/>
      <c r="G5551"/>
      <c r="H5551"/>
      <c r="I5551"/>
      <c r="J5551"/>
      <c r="K5551"/>
      <c r="L5551"/>
      <c r="M5551"/>
      <c r="N5551"/>
      <c r="O5551"/>
      <c r="P5551"/>
      <c r="Q5551"/>
      <c r="R5551"/>
      <c r="S5551"/>
      <c r="T5551"/>
      <c r="U5551"/>
      <c r="V5551"/>
      <c r="W5551"/>
      <c r="X5551"/>
      <c r="Y5551"/>
      <c r="Z5551"/>
    </row>
    <row r="5552" spans="1:26" x14ac:dyDescent="0.25">
      <c r="A5552"/>
      <c r="B5552"/>
      <c r="C5552"/>
      <c r="D5552"/>
      <c r="E5552"/>
      <c r="F5552"/>
      <c r="G5552"/>
      <c r="H5552"/>
      <c r="I5552"/>
      <c r="J5552"/>
      <c r="K5552"/>
      <c r="L5552"/>
      <c r="M5552"/>
      <c r="N5552"/>
      <c r="O5552"/>
      <c r="P5552"/>
      <c r="Q5552"/>
      <c r="R5552"/>
      <c r="S5552"/>
      <c r="T5552"/>
      <c r="U5552"/>
      <c r="V5552"/>
      <c r="W5552"/>
      <c r="X5552"/>
      <c r="Y5552"/>
      <c r="Z5552"/>
    </row>
    <row r="5553" spans="1:26" x14ac:dyDescent="0.25">
      <c r="A5553"/>
      <c r="B5553"/>
      <c r="C5553"/>
      <c r="D5553"/>
      <c r="E5553"/>
      <c r="F5553"/>
      <c r="G5553"/>
      <c r="H5553"/>
      <c r="I5553"/>
      <c r="J5553"/>
      <c r="K5553"/>
      <c r="L5553"/>
      <c r="M5553"/>
      <c r="N5553"/>
      <c r="O5553"/>
      <c r="P5553"/>
      <c r="Q5553"/>
      <c r="R5553"/>
      <c r="S5553"/>
      <c r="T5553"/>
      <c r="U5553"/>
      <c r="V5553"/>
      <c r="W5553"/>
      <c r="X5553"/>
      <c r="Y5553"/>
      <c r="Z5553"/>
    </row>
    <row r="5554" spans="1:26" x14ac:dyDescent="0.25">
      <c r="A5554"/>
      <c r="B5554"/>
      <c r="C5554"/>
      <c r="D5554"/>
      <c r="E5554"/>
      <c r="F5554"/>
      <c r="G5554"/>
      <c r="H5554"/>
      <c r="I5554"/>
      <c r="J5554"/>
      <c r="K5554"/>
      <c r="L5554"/>
      <c r="M5554"/>
      <c r="N5554"/>
      <c r="O5554"/>
      <c r="P5554"/>
      <c r="Q5554"/>
      <c r="R5554"/>
      <c r="S5554"/>
      <c r="T5554"/>
      <c r="U5554"/>
      <c r="V5554"/>
      <c r="W5554"/>
      <c r="X5554"/>
      <c r="Y5554"/>
      <c r="Z5554"/>
    </row>
    <row r="5555" spans="1:26" x14ac:dyDescent="0.25">
      <c r="A5555"/>
      <c r="B5555"/>
      <c r="C5555"/>
      <c r="D5555"/>
      <c r="E5555"/>
      <c r="F5555"/>
      <c r="G5555"/>
      <c r="H5555"/>
      <c r="I5555"/>
      <c r="J5555"/>
      <c r="K5555"/>
      <c r="L5555"/>
      <c r="M5555"/>
      <c r="N5555"/>
      <c r="O5555"/>
      <c r="P5555"/>
      <c r="Q5555"/>
      <c r="R5555"/>
      <c r="S5555"/>
      <c r="T5555"/>
      <c r="U5555"/>
      <c r="V5555"/>
      <c r="W5555"/>
      <c r="X5555"/>
      <c r="Y5555"/>
      <c r="Z5555"/>
    </row>
    <row r="5556" spans="1:26" x14ac:dyDescent="0.25">
      <c r="A5556"/>
      <c r="B5556"/>
      <c r="C5556"/>
      <c r="D5556"/>
      <c r="E5556"/>
      <c r="F5556"/>
      <c r="G5556"/>
      <c r="H5556"/>
      <c r="I5556"/>
      <c r="J5556"/>
      <c r="K5556"/>
      <c r="L5556"/>
      <c r="M5556"/>
      <c r="N5556"/>
      <c r="O5556"/>
      <c r="P5556"/>
      <c r="Q5556"/>
      <c r="R5556"/>
      <c r="S5556"/>
      <c r="T5556"/>
      <c r="U5556"/>
      <c r="V5556"/>
      <c r="W5556"/>
      <c r="X5556"/>
      <c r="Y5556"/>
      <c r="Z5556"/>
    </row>
    <row r="5557" spans="1:26" x14ac:dyDescent="0.25">
      <c r="A5557"/>
      <c r="B5557"/>
      <c r="C5557"/>
      <c r="D5557"/>
      <c r="E5557"/>
      <c r="F5557"/>
      <c r="G5557"/>
      <c r="H5557"/>
      <c r="I5557"/>
      <c r="J5557"/>
      <c r="K5557"/>
      <c r="L5557"/>
      <c r="M5557"/>
      <c r="N5557"/>
      <c r="O5557"/>
      <c r="P5557"/>
      <c r="Q5557"/>
      <c r="R5557"/>
      <c r="S5557"/>
      <c r="T5557"/>
      <c r="U5557"/>
      <c r="V5557"/>
      <c r="W5557"/>
      <c r="X5557"/>
      <c r="Y5557"/>
      <c r="Z5557"/>
    </row>
    <row r="5558" spans="1:26" x14ac:dyDescent="0.25">
      <c r="A5558"/>
      <c r="B5558"/>
      <c r="C5558"/>
      <c r="D5558"/>
      <c r="E5558"/>
      <c r="F5558"/>
      <c r="G5558"/>
      <c r="H5558"/>
      <c r="I5558"/>
      <c r="J5558"/>
      <c r="K5558"/>
      <c r="L5558"/>
      <c r="M5558"/>
      <c r="N5558"/>
      <c r="O5558"/>
      <c r="P5558"/>
      <c r="Q5558"/>
      <c r="R5558"/>
      <c r="S5558"/>
      <c r="T5558"/>
      <c r="U5558"/>
      <c r="V5558"/>
      <c r="W5558"/>
      <c r="X5558"/>
      <c r="Y5558"/>
      <c r="Z5558"/>
    </row>
    <row r="5559" spans="1:26" x14ac:dyDescent="0.25">
      <c r="A5559"/>
      <c r="B5559"/>
      <c r="C5559"/>
      <c r="D5559"/>
      <c r="E5559"/>
      <c r="F5559"/>
      <c r="G5559"/>
      <c r="H5559"/>
      <c r="I5559"/>
      <c r="J5559"/>
      <c r="K5559"/>
      <c r="L5559"/>
      <c r="M5559"/>
      <c r="N5559"/>
      <c r="O5559"/>
      <c r="P5559"/>
      <c r="Q5559"/>
      <c r="R5559"/>
      <c r="S5559"/>
      <c r="T5559"/>
      <c r="U5559"/>
      <c r="V5559"/>
      <c r="W5559"/>
      <c r="X5559"/>
      <c r="Y5559"/>
      <c r="Z5559"/>
    </row>
    <row r="5560" spans="1:26" x14ac:dyDescent="0.25">
      <c r="A5560"/>
      <c r="B5560"/>
      <c r="C5560"/>
      <c r="D5560"/>
      <c r="E5560"/>
      <c r="F5560"/>
      <c r="G5560"/>
      <c r="H5560"/>
      <c r="I5560"/>
      <c r="J5560"/>
      <c r="K5560"/>
      <c r="L5560"/>
      <c r="M5560"/>
      <c r="N5560"/>
      <c r="O5560"/>
      <c r="P5560"/>
      <c r="Q5560"/>
      <c r="R5560"/>
      <c r="S5560"/>
      <c r="T5560"/>
      <c r="U5560"/>
      <c r="V5560"/>
      <c r="W5560"/>
      <c r="X5560"/>
      <c r="Y5560"/>
      <c r="Z5560"/>
    </row>
    <row r="5561" spans="1:26" x14ac:dyDescent="0.25">
      <c r="A5561"/>
      <c r="B5561"/>
      <c r="C5561"/>
      <c r="D5561"/>
      <c r="E5561"/>
      <c r="F5561"/>
      <c r="G5561"/>
      <c r="H5561"/>
      <c r="I5561"/>
      <c r="J5561"/>
      <c r="K5561"/>
      <c r="L5561"/>
      <c r="M5561"/>
      <c r="N5561"/>
      <c r="O5561"/>
      <c r="P5561"/>
      <c r="Q5561"/>
      <c r="R5561"/>
      <c r="S5561"/>
      <c r="T5561"/>
      <c r="U5561"/>
      <c r="V5561"/>
      <c r="W5561"/>
      <c r="X5561"/>
      <c r="Y5561"/>
      <c r="Z5561"/>
    </row>
    <row r="5562" spans="1:26" x14ac:dyDescent="0.25">
      <c r="A5562"/>
      <c r="B5562"/>
      <c r="C5562"/>
      <c r="D5562"/>
      <c r="E5562"/>
      <c r="F5562"/>
      <c r="G5562"/>
      <c r="H5562"/>
      <c r="I5562"/>
      <c r="J5562"/>
      <c r="K5562"/>
      <c r="L5562"/>
      <c r="M5562"/>
      <c r="N5562"/>
      <c r="O5562"/>
      <c r="P5562"/>
      <c r="Q5562"/>
      <c r="R5562"/>
      <c r="S5562"/>
      <c r="T5562"/>
      <c r="U5562"/>
      <c r="V5562"/>
      <c r="W5562"/>
      <c r="X5562"/>
      <c r="Y5562"/>
      <c r="Z5562"/>
    </row>
    <row r="5563" spans="1:26" x14ac:dyDescent="0.25">
      <c r="A5563"/>
      <c r="B5563"/>
      <c r="C5563"/>
      <c r="D5563"/>
      <c r="E5563"/>
      <c r="F5563"/>
      <c r="G5563"/>
      <c r="H5563"/>
      <c r="I5563"/>
      <c r="J5563"/>
      <c r="K5563"/>
      <c r="L5563"/>
      <c r="M5563"/>
      <c r="N5563"/>
      <c r="O5563"/>
      <c r="P5563"/>
      <c r="Q5563"/>
      <c r="R5563"/>
      <c r="S5563"/>
      <c r="T5563"/>
      <c r="U5563"/>
      <c r="V5563"/>
      <c r="W5563"/>
      <c r="X5563"/>
      <c r="Y5563"/>
      <c r="Z5563"/>
    </row>
    <row r="5564" spans="1:26" x14ac:dyDescent="0.25">
      <c r="A5564"/>
      <c r="B5564"/>
      <c r="C5564"/>
      <c r="D5564"/>
      <c r="E5564"/>
      <c r="F5564"/>
      <c r="G5564"/>
      <c r="H5564"/>
      <c r="I5564"/>
      <c r="J5564"/>
      <c r="K5564"/>
      <c r="L5564"/>
      <c r="M5564"/>
      <c r="N5564"/>
      <c r="O5564"/>
      <c r="P5564"/>
      <c r="Q5564"/>
      <c r="R5564"/>
      <c r="S5564"/>
      <c r="T5564"/>
      <c r="U5564"/>
      <c r="V5564"/>
      <c r="W5564"/>
      <c r="X5564"/>
      <c r="Y5564"/>
      <c r="Z5564"/>
    </row>
    <row r="5565" spans="1:26" x14ac:dyDescent="0.25">
      <c r="A5565"/>
      <c r="B5565"/>
      <c r="C5565"/>
      <c r="D5565"/>
      <c r="E5565"/>
      <c r="F5565"/>
      <c r="G5565"/>
      <c r="H5565"/>
      <c r="I5565"/>
      <c r="J5565"/>
      <c r="K5565"/>
      <c r="L5565"/>
      <c r="M5565"/>
      <c r="N5565"/>
      <c r="O5565"/>
      <c r="P5565"/>
      <c r="Q5565"/>
      <c r="R5565"/>
      <c r="S5565"/>
      <c r="T5565"/>
      <c r="U5565"/>
      <c r="V5565"/>
      <c r="W5565"/>
      <c r="X5565"/>
      <c r="Y5565"/>
      <c r="Z5565"/>
    </row>
    <row r="5566" spans="1:26" x14ac:dyDescent="0.25">
      <c r="A5566"/>
      <c r="B5566"/>
      <c r="C5566"/>
      <c r="D5566"/>
      <c r="E5566"/>
      <c r="F5566"/>
      <c r="G5566"/>
      <c r="H5566"/>
      <c r="I5566"/>
      <c r="J5566"/>
      <c r="K5566"/>
      <c r="L5566"/>
      <c r="M5566"/>
      <c r="N5566"/>
      <c r="O5566"/>
      <c r="P5566"/>
      <c r="Q5566"/>
      <c r="R5566"/>
      <c r="S5566"/>
      <c r="T5566"/>
      <c r="U5566"/>
      <c r="V5566"/>
      <c r="W5566"/>
      <c r="X5566"/>
      <c r="Y5566"/>
      <c r="Z5566"/>
    </row>
    <row r="5567" spans="1:26" x14ac:dyDescent="0.25">
      <c r="A5567"/>
      <c r="B5567"/>
      <c r="C5567"/>
      <c r="D5567"/>
      <c r="E5567"/>
      <c r="F5567"/>
      <c r="G5567"/>
      <c r="H5567"/>
      <c r="I5567"/>
      <c r="J5567"/>
      <c r="K5567"/>
      <c r="L5567"/>
      <c r="M5567"/>
      <c r="N5567"/>
      <c r="O5567"/>
      <c r="P5567"/>
      <c r="Q5567"/>
      <c r="R5567"/>
      <c r="S5567"/>
      <c r="T5567"/>
      <c r="U5567"/>
      <c r="V5567"/>
      <c r="W5567"/>
      <c r="X5567"/>
      <c r="Y5567"/>
      <c r="Z5567"/>
    </row>
    <row r="5568" spans="1:26" x14ac:dyDescent="0.25">
      <c r="A5568"/>
      <c r="B5568"/>
      <c r="C5568"/>
      <c r="D5568"/>
      <c r="E5568"/>
      <c r="F5568"/>
      <c r="G5568"/>
      <c r="H5568"/>
      <c r="I5568"/>
      <c r="J5568"/>
      <c r="K5568"/>
      <c r="L5568"/>
      <c r="M5568"/>
      <c r="N5568"/>
      <c r="O5568"/>
      <c r="P5568"/>
      <c r="Q5568"/>
      <c r="R5568"/>
      <c r="S5568"/>
      <c r="T5568"/>
      <c r="U5568"/>
      <c r="V5568"/>
      <c r="W5568"/>
      <c r="X5568"/>
      <c r="Y5568"/>
      <c r="Z5568"/>
    </row>
    <row r="5569" spans="1:26" x14ac:dyDescent="0.25">
      <c r="A5569"/>
      <c r="B5569"/>
      <c r="C5569"/>
      <c r="D5569"/>
      <c r="E5569"/>
      <c r="F5569"/>
      <c r="G5569"/>
      <c r="H5569"/>
      <c r="I5569"/>
      <c r="J5569"/>
      <c r="K5569"/>
      <c r="L5569"/>
      <c r="M5569"/>
      <c r="N5569"/>
      <c r="O5569"/>
      <c r="P5569"/>
      <c r="Q5569"/>
      <c r="R5569"/>
      <c r="S5569"/>
      <c r="T5569"/>
      <c r="U5569"/>
      <c r="V5569"/>
      <c r="W5569"/>
      <c r="X5569"/>
      <c r="Y5569"/>
      <c r="Z5569"/>
    </row>
    <row r="5570" spans="1:26" x14ac:dyDescent="0.25">
      <c r="A5570"/>
      <c r="B5570"/>
      <c r="C5570"/>
      <c r="D5570"/>
      <c r="E5570"/>
      <c r="F5570"/>
      <c r="G5570"/>
      <c r="H5570"/>
      <c r="I5570"/>
      <c r="J5570"/>
      <c r="K5570"/>
      <c r="L5570"/>
      <c r="M5570"/>
      <c r="N5570"/>
      <c r="O5570"/>
      <c r="P5570"/>
      <c r="Q5570"/>
      <c r="R5570"/>
      <c r="S5570"/>
      <c r="T5570"/>
      <c r="U5570"/>
      <c r="V5570"/>
      <c r="W5570"/>
      <c r="X5570"/>
      <c r="Y5570"/>
      <c r="Z5570"/>
    </row>
    <row r="5571" spans="1:26" x14ac:dyDescent="0.25">
      <c r="A5571"/>
      <c r="B5571"/>
      <c r="C5571"/>
      <c r="D5571"/>
      <c r="E5571"/>
      <c r="F5571"/>
      <c r="G5571"/>
      <c r="H5571"/>
      <c r="I5571"/>
      <c r="J5571"/>
      <c r="K5571"/>
      <c r="L5571"/>
      <c r="M5571"/>
      <c r="N5571"/>
      <c r="O5571"/>
      <c r="P5571"/>
      <c r="Q5571"/>
      <c r="R5571"/>
      <c r="S5571"/>
      <c r="T5571"/>
      <c r="U5571"/>
      <c r="V5571"/>
      <c r="W5571"/>
      <c r="X5571"/>
      <c r="Y5571"/>
      <c r="Z5571"/>
    </row>
    <row r="5572" spans="1:26" x14ac:dyDescent="0.25">
      <c r="A5572"/>
      <c r="B5572"/>
      <c r="C5572"/>
      <c r="D5572"/>
      <c r="E5572"/>
      <c r="F5572"/>
      <c r="G5572"/>
      <c r="H5572"/>
      <c r="I5572"/>
      <c r="J5572"/>
      <c r="K5572"/>
      <c r="L5572"/>
      <c r="M5572"/>
      <c r="N5572"/>
      <c r="O5572"/>
      <c r="P5572"/>
      <c r="Q5572"/>
      <c r="R5572"/>
      <c r="S5572"/>
      <c r="T5572"/>
      <c r="U5572"/>
      <c r="V5572"/>
      <c r="W5572"/>
      <c r="X5572"/>
      <c r="Y5572"/>
      <c r="Z5572"/>
    </row>
    <row r="5573" spans="1:26" x14ac:dyDescent="0.25">
      <c r="A5573"/>
      <c r="B5573"/>
      <c r="C5573"/>
      <c r="D5573"/>
      <c r="E5573"/>
      <c r="F5573"/>
      <c r="G5573"/>
      <c r="H5573"/>
      <c r="I5573"/>
      <c r="J5573"/>
      <c r="K5573"/>
      <c r="L5573"/>
      <c r="M5573"/>
      <c r="N5573"/>
      <c r="O5573"/>
      <c r="P5573"/>
      <c r="Q5573"/>
      <c r="R5573"/>
      <c r="S5573"/>
      <c r="T5573"/>
      <c r="U5573"/>
      <c r="V5573"/>
      <c r="W5573"/>
      <c r="X5573"/>
      <c r="Y5573"/>
      <c r="Z5573"/>
    </row>
    <row r="5574" spans="1:26" x14ac:dyDescent="0.25">
      <c r="A5574"/>
      <c r="B5574"/>
      <c r="C5574"/>
      <c r="D5574"/>
      <c r="E5574"/>
      <c r="F5574"/>
      <c r="G5574"/>
      <c r="H5574"/>
      <c r="I5574"/>
      <c r="J5574"/>
      <c r="K5574"/>
      <c r="L5574"/>
      <c r="M5574"/>
      <c r="N5574"/>
      <c r="O5574"/>
      <c r="P5574"/>
      <c r="Q5574"/>
      <c r="R5574"/>
      <c r="S5574"/>
      <c r="T5574"/>
      <c r="U5574"/>
      <c r="V5574"/>
      <c r="W5574"/>
      <c r="X5574"/>
      <c r="Y5574"/>
      <c r="Z5574"/>
    </row>
    <row r="5575" spans="1:26" x14ac:dyDescent="0.25">
      <c r="A5575"/>
      <c r="B5575"/>
      <c r="C5575"/>
      <c r="D5575"/>
      <c r="E5575"/>
      <c r="F5575"/>
      <c r="G5575"/>
      <c r="H5575"/>
      <c r="I5575"/>
      <c r="J5575"/>
      <c r="K5575"/>
      <c r="L5575"/>
      <c r="M5575"/>
      <c r="N5575"/>
      <c r="O5575"/>
      <c r="P5575"/>
      <c r="Q5575"/>
      <c r="R5575"/>
      <c r="S5575"/>
      <c r="T5575"/>
      <c r="U5575"/>
      <c r="V5575"/>
      <c r="W5575"/>
      <c r="X5575"/>
      <c r="Y5575"/>
      <c r="Z5575"/>
    </row>
    <row r="5576" spans="1:26" x14ac:dyDescent="0.25">
      <c r="A5576"/>
      <c r="B5576"/>
      <c r="C5576"/>
      <c r="D5576"/>
      <c r="E5576"/>
      <c r="F5576"/>
      <c r="G5576"/>
      <c r="H5576"/>
      <c r="I5576"/>
      <c r="J5576"/>
      <c r="K5576"/>
      <c r="L5576"/>
      <c r="M5576"/>
      <c r="N5576"/>
      <c r="O5576"/>
      <c r="P5576"/>
      <c r="Q5576"/>
      <c r="R5576"/>
      <c r="S5576"/>
      <c r="T5576"/>
      <c r="U5576"/>
      <c r="V5576"/>
      <c r="W5576"/>
      <c r="X5576"/>
      <c r="Y5576"/>
      <c r="Z5576"/>
    </row>
    <row r="5577" spans="1:26" x14ac:dyDescent="0.25">
      <c r="A5577"/>
      <c r="B5577"/>
      <c r="C5577"/>
      <c r="D5577"/>
      <c r="E5577"/>
      <c r="F5577"/>
      <c r="G5577"/>
      <c r="H5577"/>
      <c r="I5577"/>
      <c r="J5577"/>
      <c r="K5577"/>
      <c r="L5577"/>
      <c r="M5577"/>
      <c r="N5577"/>
      <c r="O5577"/>
      <c r="P5577"/>
      <c r="Q5577"/>
      <c r="R5577"/>
      <c r="S5577"/>
      <c r="T5577"/>
      <c r="U5577"/>
      <c r="V5577"/>
      <c r="W5577"/>
      <c r="X5577"/>
      <c r="Y5577"/>
      <c r="Z5577"/>
    </row>
    <row r="5578" spans="1:26" x14ac:dyDescent="0.25">
      <c r="A5578"/>
      <c r="B5578"/>
      <c r="C5578"/>
      <c r="D5578"/>
      <c r="E5578"/>
      <c r="F5578"/>
      <c r="G5578"/>
      <c r="H5578"/>
      <c r="I5578"/>
      <c r="J5578"/>
      <c r="K5578"/>
      <c r="L5578"/>
      <c r="M5578"/>
      <c r="N5578"/>
      <c r="O5578"/>
      <c r="P5578"/>
      <c r="Q5578"/>
      <c r="R5578"/>
      <c r="S5578"/>
      <c r="T5578"/>
      <c r="U5578"/>
      <c r="V5578"/>
      <c r="W5578"/>
      <c r="X5578"/>
      <c r="Y5578"/>
      <c r="Z5578"/>
    </row>
    <row r="5579" spans="1:26" x14ac:dyDescent="0.25">
      <c r="A5579"/>
      <c r="B5579"/>
      <c r="C5579"/>
      <c r="D5579"/>
      <c r="E5579"/>
      <c r="F5579"/>
      <c r="G5579"/>
      <c r="H5579"/>
      <c r="I5579"/>
      <c r="J5579"/>
      <c r="K5579"/>
      <c r="L5579"/>
      <c r="M5579"/>
      <c r="N5579"/>
      <c r="O5579"/>
      <c r="P5579"/>
      <c r="Q5579"/>
      <c r="R5579"/>
      <c r="S5579"/>
      <c r="T5579"/>
      <c r="U5579"/>
      <c r="V5579"/>
      <c r="W5579"/>
      <c r="X5579"/>
      <c r="Y5579"/>
      <c r="Z5579"/>
    </row>
    <row r="5580" spans="1:26" x14ac:dyDescent="0.25">
      <c r="A5580"/>
      <c r="B5580"/>
      <c r="C5580"/>
      <c r="D5580"/>
      <c r="E5580"/>
      <c r="F5580"/>
      <c r="G5580"/>
      <c r="H5580"/>
      <c r="I5580"/>
      <c r="J5580"/>
      <c r="K5580"/>
      <c r="L5580"/>
      <c r="M5580"/>
      <c r="N5580"/>
      <c r="O5580"/>
      <c r="P5580"/>
      <c r="Q5580"/>
      <c r="R5580"/>
      <c r="S5580"/>
      <c r="T5580"/>
      <c r="U5580"/>
      <c r="V5580"/>
      <c r="W5580"/>
      <c r="X5580"/>
      <c r="Y5580"/>
      <c r="Z5580"/>
    </row>
    <row r="5581" spans="1:26" x14ac:dyDescent="0.25">
      <c r="A5581"/>
      <c r="B5581"/>
      <c r="C5581"/>
      <c r="D5581"/>
      <c r="E5581"/>
      <c r="F5581"/>
      <c r="G5581"/>
      <c r="H5581"/>
      <c r="I5581"/>
      <c r="J5581"/>
      <c r="K5581"/>
      <c r="L5581"/>
      <c r="M5581"/>
      <c r="N5581"/>
      <c r="O5581"/>
      <c r="P5581"/>
      <c r="Q5581"/>
      <c r="R5581"/>
      <c r="S5581"/>
      <c r="T5581"/>
      <c r="U5581"/>
      <c r="V5581"/>
      <c r="W5581"/>
      <c r="X5581"/>
      <c r="Y5581"/>
      <c r="Z5581"/>
    </row>
    <row r="5582" spans="1:26" x14ac:dyDescent="0.25">
      <c r="A5582"/>
      <c r="B5582"/>
      <c r="C5582"/>
      <c r="D5582"/>
      <c r="E5582"/>
      <c r="F5582"/>
      <c r="G5582"/>
      <c r="H5582"/>
      <c r="I5582"/>
      <c r="J5582"/>
      <c r="K5582"/>
      <c r="L5582"/>
      <c r="M5582"/>
      <c r="N5582"/>
      <c r="O5582"/>
      <c r="P5582"/>
      <c r="Q5582"/>
      <c r="R5582"/>
      <c r="S5582"/>
      <c r="T5582"/>
      <c r="U5582"/>
      <c r="V5582"/>
      <c r="W5582"/>
      <c r="X5582"/>
      <c r="Y5582"/>
      <c r="Z5582"/>
    </row>
    <row r="5583" spans="1:26" x14ac:dyDescent="0.25">
      <c r="A5583"/>
      <c r="B5583"/>
      <c r="C5583"/>
      <c r="D5583"/>
      <c r="E5583"/>
      <c r="F5583"/>
      <c r="G5583"/>
      <c r="H5583"/>
      <c r="I5583"/>
      <c r="J5583"/>
      <c r="K5583"/>
      <c r="L5583"/>
      <c r="M5583"/>
      <c r="N5583"/>
      <c r="O5583"/>
      <c r="P5583"/>
      <c r="Q5583"/>
      <c r="R5583"/>
      <c r="S5583"/>
      <c r="T5583"/>
      <c r="U5583"/>
      <c r="V5583"/>
      <c r="W5583"/>
      <c r="X5583"/>
      <c r="Y5583"/>
      <c r="Z5583"/>
    </row>
    <row r="5584" spans="1:26" x14ac:dyDescent="0.25">
      <c r="A5584"/>
      <c r="B5584"/>
      <c r="C5584"/>
      <c r="D5584"/>
      <c r="E5584"/>
      <c r="F5584"/>
      <c r="G5584"/>
      <c r="H5584"/>
      <c r="I5584"/>
      <c r="J5584"/>
      <c r="K5584"/>
      <c r="L5584"/>
      <c r="M5584"/>
      <c r="N5584"/>
      <c r="O5584"/>
      <c r="P5584"/>
      <c r="Q5584"/>
      <c r="R5584"/>
      <c r="S5584"/>
      <c r="T5584"/>
      <c r="U5584"/>
      <c r="V5584"/>
      <c r="W5584"/>
      <c r="X5584"/>
      <c r="Y5584"/>
      <c r="Z5584"/>
    </row>
    <row r="5585" spans="1:26" x14ac:dyDescent="0.25">
      <c r="A5585"/>
      <c r="B5585"/>
      <c r="C5585"/>
      <c r="D5585"/>
      <c r="E5585"/>
      <c r="F5585"/>
      <c r="G5585"/>
      <c r="H5585"/>
      <c r="I5585"/>
      <c r="J5585"/>
      <c r="K5585"/>
      <c r="L5585"/>
      <c r="M5585"/>
      <c r="N5585"/>
      <c r="O5585"/>
      <c r="P5585"/>
      <c r="Q5585"/>
      <c r="R5585"/>
      <c r="S5585"/>
      <c r="T5585"/>
      <c r="U5585"/>
      <c r="V5585"/>
      <c r="W5585"/>
      <c r="X5585"/>
      <c r="Y5585"/>
      <c r="Z5585"/>
    </row>
    <row r="5586" spans="1:26" x14ac:dyDescent="0.25">
      <c r="A5586"/>
      <c r="B5586"/>
      <c r="C5586"/>
      <c r="D5586"/>
      <c r="E5586"/>
      <c r="F5586"/>
      <c r="G5586"/>
      <c r="H5586"/>
      <c r="I5586"/>
      <c r="J5586"/>
      <c r="K5586"/>
      <c r="L5586"/>
      <c r="M5586"/>
      <c r="N5586"/>
      <c r="O5586"/>
      <c r="P5586"/>
      <c r="Q5586"/>
      <c r="R5586"/>
      <c r="S5586"/>
      <c r="T5586"/>
      <c r="U5586"/>
      <c r="V5586"/>
      <c r="W5586"/>
      <c r="X5586"/>
      <c r="Y5586"/>
      <c r="Z5586"/>
    </row>
    <row r="5587" spans="1:26" x14ac:dyDescent="0.25">
      <c r="A5587"/>
      <c r="B5587"/>
      <c r="C5587"/>
      <c r="D5587"/>
      <c r="E5587"/>
      <c r="F5587"/>
      <c r="G5587"/>
      <c r="H5587"/>
      <c r="I5587"/>
      <c r="J5587"/>
      <c r="K5587"/>
      <c r="L5587"/>
      <c r="M5587"/>
      <c r="N5587"/>
      <c r="O5587"/>
      <c r="P5587"/>
      <c r="Q5587"/>
      <c r="R5587"/>
      <c r="S5587"/>
      <c r="T5587"/>
      <c r="U5587"/>
      <c r="V5587"/>
      <c r="W5587"/>
      <c r="X5587"/>
      <c r="Y5587"/>
      <c r="Z5587"/>
    </row>
    <row r="5588" spans="1:26" x14ac:dyDescent="0.25">
      <c r="A5588"/>
      <c r="B5588"/>
      <c r="C5588"/>
      <c r="D5588"/>
      <c r="E5588"/>
      <c r="F5588"/>
      <c r="G5588"/>
      <c r="H5588"/>
      <c r="I5588"/>
      <c r="J5588"/>
      <c r="K5588"/>
      <c r="L5588"/>
      <c r="M5588"/>
      <c r="N5588"/>
      <c r="O5588"/>
      <c r="P5588"/>
      <c r="Q5588"/>
      <c r="R5588"/>
      <c r="S5588"/>
      <c r="T5588"/>
      <c r="U5588"/>
      <c r="V5588"/>
      <c r="W5588"/>
      <c r="X5588"/>
      <c r="Y5588"/>
      <c r="Z5588"/>
    </row>
    <row r="5589" spans="1:26" x14ac:dyDescent="0.25">
      <c r="A5589"/>
      <c r="B5589"/>
      <c r="C5589"/>
      <c r="D5589"/>
      <c r="E5589"/>
      <c r="F5589"/>
      <c r="G5589"/>
      <c r="H5589"/>
      <c r="I5589"/>
      <c r="J5589"/>
      <c r="K5589"/>
      <c r="L5589"/>
      <c r="M5589"/>
      <c r="N5589"/>
      <c r="O5589"/>
      <c r="P5589"/>
      <c r="Q5589"/>
      <c r="R5589"/>
      <c r="S5589"/>
      <c r="T5589"/>
      <c r="U5589"/>
      <c r="V5589"/>
      <c r="W5589"/>
      <c r="X5589"/>
      <c r="Y5589"/>
      <c r="Z5589"/>
    </row>
    <row r="5590" spans="1:26" x14ac:dyDescent="0.25">
      <c r="A5590"/>
      <c r="B5590"/>
      <c r="C5590"/>
      <c r="D5590"/>
      <c r="E5590"/>
      <c r="F5590"/>
      <c r="G5590"/>
      <c r="H5590"/>
      <c r="I5590"/>
      <c r="J5590"/>
      <c r="K5590"/>
      <c r="L5590"/>
      <c r="M5590"/>
      <c r="N5590"/>
      <c r="O5590"/>
      <c r="P5590"/>
      <c r="Q5590"/>
      <c r="R5590"/>
      <c r="S5590"/>
      <c r="T5590"/>
      <c r="U5590"/>
      <c r="V5590"/>
      <c r="W5590"/>
      <c r="X5590"/>
      <c r="Y5590"/>
      <c r="Z5590"/>
    </row>
    <row r="5591" spans="1:26" x14ac:dyDescent="0.25">
      <c r="A5591"/>
      <c r="B5591"/>
      <c r="C5591"/>
      <c r="D5591"/>
      <c r="E5591"/>
      <c r="F5591"/>
      <c r="G5591"/>
      <c r="H5591"/>
      <c r="I5591"/>
      <c r="J5591"/>
      <c r="K5591"/>
      <c r="L5591"/>
      <c r="M5591"/>
      <c r="N5591"/>
      <c r="O5591"/>
      <c r="P5591"/>
      <c r="Q5591"/>
      <c r="R5591"/>
      <c r="S5591"/>
      <c r="T5591"/>
      <c r="U5591"/>
      <c r="V5591"/>
      <c r="W5591"/>
      <c r="X5591"/>
      <c r="Y5591"/>
      <c r="Z5591"/>
    </row>
    <row r="5592" spans="1:26" x14ac:dyDescent="0.25">
      <c r="A5592"/>
      <c r="B5592"/>
      <c r="C5592"/>
      <c r="D5592"/>
      <c r="E5592"/>
      <c r="F5592"/>
      <c r="G5592"/>
      <c r="H5592"/>
      <c r="I5592"/>
      <c r="J5592"/>
      <c r="K5592"/>
      <c r="L5592"/>
      <c r="M5592"/>
      <c r="N5592"/>
      <c r="O5592"/>
      <c r="P5592"/>
      <c r="Q5592"/>
      <c r="R5592"/>
      <c r="S5592"/>
      <c r="T5592"/>
      <c r="U5592"/>
      <c r="V5592"/>
      <c r="W5592"/>
      <c r="X5592"/>
      <c r="Y5592"/>
      <c r="Z5592"/>
    </row>
    <row r="5593" spans="1:26" x14ac:dyDescent="0.25">
      <c r="A5593"/>
      <c r="B5593"/>
      <c r="C5593"/>
      <c r="D5593"/>
      <c r="E5593"/>
      <c r="F5593"/>
      <c r="G5593"/>
      <c r="H5593"/>
      <c r="I5593"/>
      <c r="J5593"/>
      <c r="K5593"/>
      <c r="L5593"/>
      <c r="M5593"/>
      <c r="N5593"/>
      <c r="O5593"/>
      <c r="P5593"/>
      <c r="Q5593"/>
      <c r="R5593"/>
      <c r="S5593"/>
      <c r="T5593"/>
      <c r="U5593"/>
      <c r="V5593"/>
      <c r="W5593"/>
      <c r="X5593"/>
      <c r="Y5593"/>
      <c r="Z5593"/>
    </row>
    <row r="5594" spans="1:26" x14ac:dyDescent="0.25">
      <c r="A5594"/>
      <c r="B5594"/>
      <c r="C5594"/>
      <c r="D5594"/>
      <c r="E5594"/>
      <c r="F5594"/>
      <c r="G5594"/>
      <c r="H5594"/>
      <c r="I5594"/>
      <c r="J5594"/>
      <c r="K5594"/>
      <c r="L5594"/>
      <c r="M5594"/>
      <c r="N5594"/>
      <c r="O5594"/>
      <c r="P5594"/>
      <c r="Q5594"/>
      <c r="R5594"/>
      <c r="S5594"/>
      <c r="T5594"/>
      <c r="U5594"/>
      <c r="V5594"/>
      <c r="W5594"/>
      <c r="X5594"/>
      <c r="Y5594"/>
      <c r="Z5594"/>
    </row>
    <row r="5595" spans="1:26" x14ac:dyDescent="0.25">
      <c r="A5595"/>
      <c r="B5595"/>
      <c r="C5595"/>
      <c r="D5595"/>
      <c r="E5595"/>
      <c r="F5595"/>
      <c r="G5595"/>
      <c r="H5595"/>
      <c r="I5595"/>
      <c r="J5595"/>
      <c r="K5595"/>
      <c r="L5595"/>
      <c r="M5595"/>
      <c r="N5595"/>
      <c r="O5595"/>
      <c r="P5595"/>
      <c r="Q5595"/>
      <c r="R5595"/>
      <c r="S5595"/>
      <c r="T5595"/>
      <c r="U5595"/>
      <c r="V5595"/>
      <c r="W5595"/>
      <c r="X5595"/>
      <c r="Y5595"/>
      <c r="Z5595"/>
    </row>
    <row r="5596" spans="1:26" x14ac:dyDescent="0.25">
      <c r="A5596"/>
      <c r="B5596"/>
      <c r="C5596"/>
      <c r="D5596"/>
      <c r="E5596"/>
      <c r="F5596"/>
      <c r="G5596"/>
      <c r="H5596"/>
      <c r="I5596"/>
      <c r="J5596"/>
      <c r="K5596"/>
      <c r="L5596"/>
      <c r="M5596"/>
      <c r="N5596"/>
      <c r="O5596"/>
      <c r="P5596"/>
      <c r="Q5596"/>
      <c r="R5596"/>
      <c r="S5596"/>
      <c r="T5596"/>
      <c r="U5596"/>
      <c r="V5596"/>
      <c r="W5596"/>
      <c r="X5596"/>
      <c r="Y5596"/>
      <c r="Z5596"/>
    </row>
    <row r="5597" spans="1:26" x14ac:dyDescent="0.25">
      <c r="A5597"/>
      <c r="B5597"/>
      <c r="C5597"/>
      <c r="D5597"/>
      <c r="E5597"/>
      <c r="F5597"/>
      <c r="G5597"/>
      <c r="H5597"/>
      <c r="I5597"/>
      <c r="J5597"/>
      <c r="K5597"/>
      <c r="L5597"/>
      <c r="M5597"/>
      <c r="N5597"/>
      <c r="O5597"/>
      <c r="P5597"/>
      <c r="Q5597"/>
      <c r="R5597"/>
      <c r="S5597"/>
      <c r="T5597"/>
      <c r="U5597"/>
      <c r="V5597"/>
      <c r="W5597"/>
      <c r="X5597"/>
      <c r="Y5597"/>
      <c r="Z5597"/>
    </row>
    <row r="5598" spans="1:26" x14ac:dyDescent="0.25">
      <c r="A5598"/>
      <c r="B5598"/>
      <c r="C5598"/>
      <c r="D5598"/>
      <c r="E5598"/>
      <c r="F5598"/>
      <c r="G5598"/>
      <c r="H5598"/>
      <c r="I5598"/>
      <c r="J5598"/>
      <c r="K5598"/>
      <c r="L5598"/>
      <c r="M5598"/>
      <c r="N5598"/>
      <c r="O5598"/>
      <c r="P5598"/>
      <c r="Q5598"/>
      <c r="R5598"/>
      <c r="S5598"/>
      <c r="T5598"/>
      <c r="U5598"/>
      <c r="V5598"/>
      <c r="W5598"/>
      <c r="X5598"/>
      <c r="Y5598"/>
      <c r="Z5598"/>
    </row>
    <row r="5599" spans="1:26" x14ac:dyDescent="0.25">
      <c r="A5599"/>
      <c r="B5599"/>
      <c r="C5599"/>
      <c r="D5599"/>
      <c r="E5599"/>
      <c r="F5599"/>
      <c r="G5599"/>
      <c r="H5599"/>
      <c r="I5599"/>
      <c r="J5599"/>
      <c r="K5599"/>
      <c r="L5599"/>
      <c r="M5599"/>
      <c r="N5599"/>
      <c r="O5599"/>
      <c r="P5599"/>
      <c r="Q5599"/>
      <c r="R5599"/>
      <c r="S5599"/>
      <c r="T5599"/>
      <c r="U5599"/>
      <c r="V5599"/>
      <c r="W5599"/>
      <c r="X5599"/>
      <c r="Y5599"/>
      <c r="Z5599"/>
    </row>
    <row r="5600" spans="1:26" x14ac:dyDescent="0.25">
      <c r="A5600"/>
      <c r="B5600"/>
      <c r="C5600"/>
      <c r="D5600"/>
      <c r="E5600"/>
      <c r="F5600"/>
      <c r="G5600"/>
      <c r="H5600"/>
      <c r="I5600"/>
      <c r="J5600"/>
      <c r="K5600"/>
      <c r="L5600"/>
      <c r="M5600"/>
      <c r="N5600"/>
      <c r="O5600"/>
      <c r="P5600"/>
      <c r="Q5600"/>
      <c r="R5600"/>
      <c r="S5600"/>
      <c r="T5600"/>
      <c r="U5600"/>
      <c r="V5600"/>
      <c r="W5600"/>
      <c r="X5600"/>
      <c r="Y5600"/>
      <c r="Z5600"/>
    </row>
    <row r="5601" spans="1:26" x14ac:dyDescent="0.25">
      <c r="A5601"/>
      <c r="B5601"/>
      <c r="C5601"/>
      <c r="D5601"/>
      <c r="E5601"/>
      <c r="F5601"/>
      <c r="G5601"/>
      <c r="H5601"/>
      <c r="I5601"/>
      <c r="J5601"/>
      <c r="K5601"/>
      <c r="L5601"/>
      <c r="M5601"/>
      <c r="N5601"/>
      <c r="O5601"/>
      <c r="P5601"/>
      <c r="Q5601"/>
      <c r="R5601"/>
      <c r="S5601"/>
      <c r="T5601"/>
      <c r="U5601"/>
      <c r="V5601"/>
      <c r="W5601"/>
      <c r="X5601"/>
      <c r="Y5601"/>
      <c r="Z5601"/>
    </row>
    <row r="5602" spans="1:26" x14ac:dyDescent="0.25">
      <c r="A5602"/>
      <c r="B5602"/>
      <c r="C5602"/>
      <c r="D5602"/>
      <c r="E5602"/>
      <c r="F5602"/>
      <c r="G5602"/>
      <c r="H5602"/>
      <c r="I5602"/>
      <c r="J5602"/>
      <c r="K5602"/>
      <c r="L5602"/>
      <c r="M5602"/>
      <c r="N5602"/>
      <c r="O5602"/>
      <c r="P5602"/>
      <c r="Q5602"/>
      <c r="R5602"/>
      <c r="S5602"/>
      <c r="T5602"/>
      <c r="U5602"/>
      <c r="V5602"/>
      <c r="W5602"/>
      <c r="X5602"/>
      <c r="Y5602"/>
      <c r="Z5602"/>
    </row>
    <row r="5603" spans="1:26" x14ac:dyDescent="0.25">
      <c r="A5603"/>
      <c r="B5603"/>
      <c r="C5603"/>
      <c r="D5603"/>
      <c r="E5603"/>
      <c r="F5603"/>
      <c r="G5603"/>
      <c r="H5603"/>
      <c r="I5603"/>
      <c r="J5603"/>
      <c r="K5603"/>
      <c r="L5603"/>
      <c r="M5603"/>
      <c r="N5603"/>
      <c r="O5603"/>
      <c r="P5603"/>
      <c r="Q5603"/>
      <c r="R5603"/>
      <c r="S5603"/>
      <c r="T5603"/>
      <c r="U5603"/>
      <c r="V5603"/>
      <c r="W5603"/>
      <c r="X5603"/>
      <c r="Y5603"/>
      <c r="Z5603"/>
    </row>
    <row r="5604" spans="1:26" x14ac:dyDescent="0.25">
      <c r="A5604"/>
      <c r="B5604"/>
      <c r="C5604"/>
      <c r="D5604"/>
      <c r="E5604"/>
      <c r="F5604"/>
      <c r="G5604"/>
      <c r="H5604"/>
      <c r="I5604"/>
      <c r="J5604"/>
      <c r="K5604"/>
      <c r="L5604"/>
      <c r="M5604"/>
      <c r="N5604"/>
      <c r="O5604"/>
      <c r="P5604"/>
      <c r="Q5604"/>
      <c r="R5604"/>
      <c r="S5604"/>
      <c r="T5604"/>
      <c r="U5604"/>
      <c r="V5604"/>
      <c r="W5604"/>
      <c r="X5604"/>
      <c r="Y5604"/>
      <c r="Z5604"/>
    </row>
    <row r="5605" spans="1:26" x14ac:dyDescent="0.25">
      <c r="A5605"/>
      <c r="B5605"/>
      <c r="C5605"/>
      <c r="D5605"/>
      <c r="E5605"/>
      <c r="F5605"/>
      <c r="G5605"/>
      <c r="H5605"/>
      <c r="I5605"/>
      <c r="J5605"/>
      <c r="K5605"/>
      <c r="L5605"/>
      <c r="M5605"/>
      <c r="N5605"/>
      <c r="O5605"/>
      <c r="P5605"/>
      <c r="Q5605"/>
      <c r="R5605"/>
      <c r="S5605"/>
      <c r="T5605"/>
      <c r="U5605"/>
      <c r="V5605"/>
      <c r="W5605"/>
      <c r="X5605"/>
      <c r="Y5605"/>
      <c r="Z5605"/>
    </row>
    <row r="5606" spans="1:26" x14ac:dyDescent="0.25">
      <c r="A5606"/>
      <c r="B5606"/>
      <c r="C5606"/>
      <c r="D5606"/>
      <c r="E5606"/>
      <c r="F5606"/>
      <c r="G5606"/>
      <c r="H5606"/>
      <c r="I5606"/>
      <c r="J5606"/>
      <c r="K5606"/>
      <c r="L5606"/>
      <c r="M5606"/>
      <c r="N5606"/>
      <c r="O5606"/>
      <c r="P5606"/>
      <c r="Q5606"/>
      <c r="R5606"/>
      <c r="S5606"/>
      <c r="T5606"/>
      <c r="U5606"/>
      <c r="V5606"/>
      <c r="W5606"/>
      <c r="X5606"/>
      <c r="Y5606"/>
      <c r="Z5606"/>
    </row>
    <row r="5607" spans="1:26" x14ac:dyDescent="0.25">
      <c r="A5607"/>
      <c r="B5607"/>
      <c r="C5607"/>
      <c r="D5607"/>
      <c r="E5607"/>
      <c r="F5607"/>
      <c r="G5607"/>
      <c r="H5607"/>
      <c r="I5607"/>
      <c r="J5607"/>
      <c r="K5607"/>
      <c r="L5607"/>
      <c r="M5607"/>
      <c r="N5607"/>
      <c r="O5607"/>
      <c r="P5607"/>
      <c r="Q5607"/>
      <c r="R5607"/>
      <c r="S5607"/>
      <c r="T5607"/>
      <c r="U5607"/>
      <c r="V5607"/>
      <c r="W5607"/>
      <c r="X5607"/>
      <c r="Y5607"/>
      <c r="Z5607"/>
    </row>
    <row r="5608" spans="1:26" x14ac:dyDescent="0.25">
      <c r="A5608"/>
      <c r="B5608"/>
      <c r="C5608"/>
      <c r="D5608"/>
      <c r="E5608"/>
      <c r="F5608"/>
      <c r="G5608"/>
      <c r="H5608"/>
      <c r="I5608"/>
      <c r="J5608"/>
      <c r="K5608"/>
      <c r="L5608"/>
      <c r="M5608"/>
      <c r="N5608"/>
      <c r="O5608"/>
      <c r="P5608"/>
      <c r="Q5608"/>
      <c r="R5608"/>
      <c r="S5608"/>
      <c r="T5608"/>
      <c r="U5608"/>
      <c r="V5608"/>
      <c r="W5608"/>
      <c r="X5608"/>
      <c r="Y5608"/>
      <c r="Z5608"/>
    </row>
    <row r="5609" spans="1:26" x14ac:dyDescent="0.25">
      <c r="A5609"/>
      <c r="B5609"/>
      <c r="C5609"/>
      <c r="D5609"/>
      <c r="E5609"/>
      <c r="F5609"/>
      <c r="G5609"/>
      <c r="H5609"/>
      <c r="I5609"/>
      <c r="J5609"/>
      <c r="K5609"/>
      <c r="L5609"/>
      <c r="M5609"/>
      <c r="N5609"/>
      <c r="O5609"/>
      <c r="P5609"/>
      <c r="Q5609"/>
      <c r="R5609"/>
      <c r="S5609"/>
      <c r="T5609"/>
      <c r="U5609"/>
      <c r="V5609"/>
      <c r="W5609"/>
      <c r="X5609"/>
      <c r="Y5609"/>
      <c r="Z5609"/>
    </row>
    <row r="5610" spans="1:26" x14ac:dyDescent="0.25">
      <c r="A5610"/>
      <c r="B5610"/>
      <c r="C5610"/>
      <c r="D5610"/>
      <c r="E5610"/>
      <c r="F5610"/>
      <c r="G5610"/>
      <c r="H5610"/>
      <c r="I5610"/>
      <c r="J5610"/>
      <c r="K5610"/>
      <c r="L5610"/>
      <c r="M5610"/>
      <c r="N5610"/>
      <c r="O5610"/>
      <c r="P5610"/>
      <c r="Q5610"/>
      <c r="R5610"/>
      <c r="S5610"/>
      <c r="T5610"/>
      <c r="U5610"/>
      <c r="V5610"/>
      <c r="W5610"/>
      <c r="X5610"/>
      <c r="Y5610"/>
      <c r="Z5610"/>
    </row>
    <row r="5611" spans="1:26" x14ac:dyDescent="0.25">
      <c r="A5611"/>
      <c r="B5611"/>
      <c r="C5611"/>
      <c r="D5611"/>
      <c r="E5611"/>
      <c r="F5611"/>
      <c r="G5611"/>
      <c r="H5611"/>
      <c r="I5611"/>
      <c r="J5611"/>
      <c r="K5611"/>
      <c r="L5611"/>
      <c r="M5611"/>
      <c r="N5611"/>
      <c r="O5611"/>
      <c r="P5611"/>
      <c r="Q5611"/>
      <c r="R5611"/>
      <c r="S5611"/>
      <c r="T5611"/>
      <c r="U5611"/>
      <c r="V5611"/>
      <c r="W5611"/>
      <c r="X5611"/>
      <c r="Y5611"/>
      <c r="Z5611"/>
    </row>
    <row r="5612" spans="1:26" x14ac:dyDescent="0.25">
      <c r="A5612"/>
      <c r="B5612"/>
      <c r="C5612"/>
      <c r="D5612"/>
      <c r="E5612"/>
      <c r="F5612"/>
      <c r="G5612"/>
      <c r="H5612"/>
      <c r="I5612"/>
      <c r="J5612"/>
      <c r="K5612"/>
      <c r="L5612"/>
      <c r="M5612"/>
      <c r="N5612"/>
      <c r="O5612"/>
      <c r="P5612"/>
      <c r="Q5612"/>
      <c r="R5612"/>
      <c r="S5612"/>
      <c r="T5612"/>
      <c r="U5612"/>
      <c r="V5612"/>
      <c r="W5612"/>
      <c r="X5612"/>
      <c r="Y5612"/>
      <c r="Z5612"/>
    </row>
    <row r="5613" spans="1:26" x14ac:dyDescent="0.25">
      <c r="A5613"/>
      <c r="B5613"/>
      <c r="C5613"/>
      <c r="D5613"/>
      <c r="E5613"/>
      <c r="F5613"/>
      <c r="G5613"/>
      <c r="H5613"/>
      <c r="I5613"/>
      <c r="J5613"/>
      <c r="K5613"/>
      <c r="L5613"/>
      <c r="M5613"/>
      <c r="N5613"/>
      <c r="O5613"/>
      <c r="P5613"/>
      <c r="Q5613"/>
      <c r="R5613"/>
      <c r="S5613"/>
      <c r="T5613"/>
      <c r="U5613"/>
      <c r="V5613"/>
      <c r="W5613"/>
      <c r="X5613"/>
      <c r="Y5613"/>
      <c r="Z5613"/>
    </row>
    <row r="5614" spans="1:26" x14ac:dyDescent="0.25">
      <c r="A5614"/>
      <c r="B5614"/>
      <c r="C5614"/>
      <c r="D5614"/>
      <c r="E5614"/>
      <c r="F5614"/>
      <c r="G5614"/>
      <c r="H5614"/>
      <c r="I5614"/>
      <c r="J5614"/>
      <c r="K5614"/>
      <c r="L5614"/>
      <c r="M5614"/>
      <c r="N5614"/>
      <c r="O5614"/>
      <c r="P5614"/>
      <c r="Q5614"/>
      <c r="R5614"/>
      <c r="S5614"/>
      <c r="T5614"/>
      <c r="U5614"/>
      <c r="V5614"/>
      <c r="W5614"/>
      <c r="X5614"/>
      <c r="Y5614"/>
      <c r="Z5614"/>
    </row>
    <row r="5615" spans="1:26" x14ac:dyDescent="0.25">
      <c r="A5615"/>
      <c r="B5615"/>
      <c r="C5615"/>
      <c r="D5615"/>
      <c r="E5615"/>
      <c r="F5615"/>
      <c r="G5615"/>
      <c r="H5615"/>
      <c r="I5615"/>
      <c r="J5615"/>
      <c r="K5615"/>
      <c r="L5615"/>
      <c r="M5615"/>
      <c r="N5615"/>
      <c r="O5615"/>
      <c r="P5615"/>
      <c r="Q5615"/>
      <c r="R5615"/>
      <c r="S5615"/>
      <c r="T5615"/>
      <c r="U5615"/>
      <c r="V5615"/>
      <c r="W5615"/>
      <c r="X5615"/>
      <c r="Y5615"/>
      <c r="Z5615"/>
    </row>
    <row r="5616" spans="1:26" x14ac:dyDescent="0.25">
      <c r="A5616"/>
      <c r="B5616"/>
      <c r="C5616"/>
      <c r="D5616"/>
      <c r="E5616"/>
      <c r="F5616"/>
      <c r="G5616"/>
      <c r="H5616"/>
      <c r="I5616"/>
      <c r="J5616"/>
      <c r="K5616"/>
      <c r="L5616"/>
      <c r="M5616"/>
      <c r="N5616"/>
      <c r="O5616"/>
      <c r="P5616"/>
      <c r="Q5616"/>
      <c r="R5616"/>
      <c r="S5616"/>
      <c r="T5616"/>
      <c r="U5616"/>
      <c r="V5616"/>
      <c r="W5616"/>
      <c r="X5616"/>
      <c r="Y5616"/>
      <c r="Z5616"/>
    </row>
    <row r="5617" spans="1:26" x14ac:dyDescent="0.25">
      <c r="A5617"/>
      <c r="B5617"/>
      <c r="C5617"/>
      <c r="D5617"/>
      <c r="E5617"/>
      <c r="F5617"/>
      <c r="G5617"/>
      <c r="H5617"/>
      <c r="I5617"/>
      <c r="J5617"/>
      <c r="K5617"/>
      <c r="L5617"/>
      <c r="M5617"/>
      <c r="N5617"/>
      <c r="O5617"/>
      <c r="P5617"/>
      <c r="Q5617"/>
      <c r="R5617"/>
      <c r="S5617"/>
      <c r="T5617"/>
      <c r="U5617"/>
      <c r="V5617"/>
      <c r="W5617"/>
      <c r="X5617"/>
      <c r="Y5617"/>
      <c r="Z5617"/>
    </row>
    <row r="5618" spans="1:26" x14ac:dyDescent="0.25">
      <c r="A5618"/>
      <c r="B5618"/>
      <c r="C5618"/>
      <c r="D5618"/>
      <c r="E5618"/>
      <c r="F5618"/>
      <c r="G5618"/>
      <c r="H5618"/>
      <c r="I5618"/>
      <c r="J5618"/>
      <c r="K5618"/>
      <c r="L5618"/>
      <c r="M5618"/>
      <c r="N5618"/>
      <c r="O5618"/>
      <c r="P5618"/>
      <c r="Q5618"/>
      <c r="R5618"/>
      <c r="S5618"/>
      <c r="T5618"/>
      <c r="U5618"/>
      <c r="V5618"/>
      <c r="W5618"/>
      <c r="X5618"/>
      <c r="Y5618"/>
      <c r="Z5618"/>
    </row>
    <row r="5619" spans="1:26" x14ac:dyDescent="0.25">
      <c r="A5619"/>
      <c r="B5619"/>
      <c r="C5619"/>
      <c r="D5619"/>
      <c r="E5619"/>
      <c r="F5619"/>
      <c r="G5619"/>
      <c r="H5619"/>
      <c r="I5619"/>
      <c r="J5619"/>
      <c r="K5619"/>
      <c r="L5619"/>
      <c r="M5619"/>
      <c r="N5619"/>
      <c r="O5619"/>
      <c r="P5619"/>
      <c r="Q5619"/>
      <c r="R5619"/>
      <c r="S5619"/>
      <c r="T5619"/>
      <c r="U5619"/>
      <c r="V5619"/>
      <c r="W5619"/>
      <c r="X5619"/>
      <c r="Y5619"/>
      <c r="Z5619"/>
    </row>
    <row r="5620" spans="1:26" x14ac:dyDescent="0.25">
      <c r="A5620"/>
      <c r="B5620"/>
      <c r="C5620"/>
      <c r="D5620"/>
      <c r="E5620"/>
      <c r="F5620"/>
      <c r="G5620"/>
      <c r="H5620"/>
      <c r="I5620"/>
      <c r="J5620"/>
      <c r="K5620"/>
      <c r="L5620"/>
      <c r="M5620"/>
      <c r="N5620"/>
      <c r="O5620"/>
      <c r="P5620"/>
      <c r="Q5620"/>
      <c r="R5620"/>
      <c r="S5620"/>
      <c r="T5620"/>
      <c r="U5620"/>
      <c r="V5620"/>
      <c r="W5620"/>
      <c r="X5620"/>
      <c r="Y5620"/>
      <c r="Z5620"/>
    </row>
    <row r="5621" spans="1:26" x14ac:dyDescent="0.25">
      <c r="A5621"/>
      <c r="B5621"/>
      <c r="C5621"/>
      <c r="D5621"/>
      <c r="E5621"/>
      <c r="F5621"/>
      <c r="G5621"/>
      <c r="H5621"/>
      <c r="I5621"/>
      <c r="J5621"/>
      <c r="K5621"/>
      <c r="L5621"/>
      <c r="M5621"/>
      <c r="N5621"/>
      <c r="O5621"/>
      <c r="P5621"/>
      <c r="Q5621"/>
      <c r="R5621"/>
      <c r="S5621"/>
      <c r="T5621"/>
      <c r="U5621"/>
      <c r="V5621"/>
      <c r="W5621"/>
      <c r="X5621"/>
      <c r="Y5621"/>
      <c r="Z5621"/>
    </row>
    <row r="5622" spans="1:26" x14ac:dyDescent="0.25">
      <c r="A5622"/>
      <c r="B5622"/>
      <c r="C5622"/>
      <c r="D5622"/>
      <c r="E5622"/>
      <c r="F5622"/>
      <c r="G5622"/>
      <c r="H5622"/>
      <c r="I5622"/>
      <c r="J5622"/>
      <c r="K5622"/>
      <c r="L5622"/>
      <c r="M5622"/>
      <c r="N5622"/>
      <c r="O5622"/>
      <c r="P5622"/>
      <c r="Q5622"/>
      <c r="R5622"/>
      <c r="S5622"/>
      <c r="T5622"/>
      <c r="U5622"/>
      <c r="V5622"/>
      <c r="W5622"/>
      <c r="X5622"/>
      <c r="Y5622"/>
      <c r="Z5622"/>
    </row>
    <row r="5623" spans="1:26" x14ac:dyDescent="0.25">
      <c r="A5623"/>
      <c r="B5623"/>
      <c r="C5623"/>
      <c r="D5623"/>
      <c r="E5623"/>
      <c r="F5623"/>
      <c r="G5623"/>
      <c r="H5623"/>
      <c r="I5623"/>
      <c r="J5623"/>
      <c r="K5623"/>
      <c r="L5623"/>
      <c r="M5623"/>
      <c r="N5623"/>
      <c r="O5623"/>
      <c r="P5623"/>
      <c r="Q5623"/>
      <c r="R5623"/>
      <c r="S5623"/>
      <c r="T5623"/>
      <c r="U5623"/>
      <c r="V5623"/>
      <c r="W5623"/>
      <c r="X5623"/>
      <c r="Y5623"/>
      <c r="Z5623"/>
    </row>
    <row r="5624" spans="1:26" x14ac:dyDescent="0.25">
      <c r="A5624"/>
      <c r="B5624"/>
      <c r="C5624"/>
      <c r="D5624"/>
      <c r="E5624"/>
      <c r="F5624"/>
      <c r="G5624"/>
      <c r="H5624"/>
      <c r="I5624"/>
      <c r="J5624"/>
      <c r="K5624"/>
      <c r="L5624"/>
      <c r="M5624"/>
      <c r="N5624"/>
      <c r="O5624"/>
      <c r="P5624"/>
      <c r="Q5624"/>
      <c r="R5624"/>
      <c r="S5624"/>
      <c r="T5624"/>
      <c r="U5624"/>
      <c r="V5624"/>
      <c r="W5624"/>
      <c r="X5624"/>
      <c r="Y5624"/>
      <c r="Z5624"/>
    </row>
    <row r="5625" spans="1:26" x14ac:dyDescent="0.25">
      <c r="A5625"/>
      <c r="B5625"/>
      <c r="C5625"/>
      <c r="D5625"/>
      <c r="E5625"/>
      <c r="F5625"/>
      <c r="G5625"/>
      <c r="H5625"/>
      <c r="I5625"/>
      <c r="J5625"/>
      <c r="K5625"/>
      <c r="L5625"/>
      <c r="M5625"/>
      <c r="N5625"/>
      <c r="O5625"/>
      <c r="P5625"/>
      <c r="Q5625"/>
      <c r="R5625"/>
      <c r="S5625"/>
      <c r="T5625"/>
      <c r="U5625"/>
      <c r="V5625"/>
      <c r="W5625"/>
      <c r="X5625"/>
      <c r="Y5625"/>
      <c r="Z5625"/>
    </row>
    <row r="5626" spans="1:26" x14ac:dyDescent="0.25">
      <c r="A5626"/>
      <c r="B5626"/>
      <c r="C5626"/>
      <c r="D5626"/>
      <c r="E5626"/>
      <c r="F5626"/>
      <c r="G5626"/>
      <c r="H5626"/>
      <c r="I5626"/>
      <c r="J5626"/>
      <c r="K5626"/>
      <c r="L5626"/>
      <c r="M5626"/>
      <c r="N5626"/>
      <c r="O5626"/>
      <c r="P5626"/>
      <c r="Q5626"/>
      <c r="R5626"/>
      <c r="S5626"/>
      <c r="T5626"/>
      <c r="U5626"/>
      <c r="V5626"/>
      <c r="W5626"/>
      <c r="X5626"/>
      <c r="Y5626"/>
      <c r="Z5626"/>
    </row>
    <row r="5627" spans="1:26" x14ac:dyDescent="0.25">
      <c r="A5627"/>
      <c r="B5627"/>
      <c r="C5627"/>
      <c r="D5627"/>
      <c r="E5627"/>
      <c r="F5627"/>
      <c r="G5627"/>
      <c r="H5627"/>
      <c r="I5627"/>
      <c r="J5627"/>
      <c r="K5627"/>
      <c r="L5627"/>
      <c r="M5627"/>
      <c r="N5627"/>
      <c r="O5627"/>
      <c r="P5627"/>
      <c r="Q5627"/>
      <c r="R5627"/>
      <c r="S5627"/>
      <c r="T5627"/>
      <c r="U5627"/>
      <c r="V5627"/>
      <c r="W5627"/>
      <c r="X5627"/>
      <c r="Y5627"/>
      <c r="Z5627"/>
    </row>
    <row r="5628" spans="1:26" x14ac:dyDescent="0.25">
      <c r="A5628"/>
      <c r="B5628"/>
      <c r="C5628"/>
      <c r="D5628"/>
      <c r="E5628"/>
      <c r="F5628"/>
      <c r="G5628"/>
      <c r="H5628"/>
      <c r="I5628"/>
      <c r="J5628"/>
      <c r="K5628"/>
      <c r="L5628"/>
      <c r="M5628"/>
      <c r="N5628"/>
      <c r="O5628"/>
      <c r="P5628"/>
      <c r="Q5628"/>
      <c r="R5628"/>
      <c r="S5628"/>
      <c r="T5628"/>
      <c r="U5628"/>
      <c r="V5628"/>
      <c r="W5628"/>
      <c r="X5628"/>
      <c r="Y5628"/>
      <c r="Z5628"/>
    </row>
    <row r="5629" spans="1:26" x14ac:dyDescent="0.25">
      <c r="A5629"/>
      <c r="B5629"/>
      <c r="C5629"/>
      <c r="D5629"/>
      <c r="E5629"/>
      <c r="F5629"/>
      <c r="G5629"/>
      <c r="H5629"/>
      <c r="I5629"/>
      <c r="J5629"/>
      <c r="K5629"/>
      <c r="L5629"/>
      <c r="M5629"/>
      <c r="N5629"/>
      <c r="O5629"/>
      <c r="P5629"/>
      <c r="Q5629"/>
      <c r="R5629"/>
      <c r="S5629"/>
      <c r="T5629"/>
      <c r="U5629"/>
      <c r="V5629"/>
      <c r="W5629"/>
      <c r="X5629"/>
      <c r="Y5629"/>
      <c r="Z5629"/>
    </row>
    <row r="5630" spans="1:26" x14ac:dyDescent="0.25">
      <c r="A5630"/>
      <c r="B5630"/>
      <c r="C5630"/>
      <c r="D5630"/>
      <c r="E5630"/>
      <c r="F5630"/>
      <c r="G5630"/>
      <c r="H5630"/>
      <c r="I5630"/>
      <c r="J5630"/>
      <c r="K5630"/>
      <c r="L5630"/>
      <c r="M5630"/>
      <c r="N5630"/>
      <c r="O5630"/>
      <c r="P5630"/>
      <c r="Q5630"/>
      <c r="R5630"/>
      <c r="S5630"/>
      <c r="T5630"/>
      <c r="U5630"/>
      <c r="V5630"/>
      <c r="W5630"/>
      <c r="X5630"/>
      <c r="Y5630"/>
      <c r="Z5630"/>
    </row>
    <row r="5631" spans="1:26" x14ac:dyDescent="0.25">
      <c r="A5631"/>
      <c r="B5631"/>
      <c r="C5631"/>
      <c r="D5631"/>
      <c r="E5631"/>
      <c r="F5631"/>
      <c r="G5631"/>
      <c r="H5631"/>
      <c r="I5631"/>
      <c r="J5631"/>
      <c r="K5631"/>
      <c r="L5631"/>
      <c r="M5631"/>
      <c r="N5631"/>
      <c r="O5631"/>
      <c r="P5631"/>
      <c r="Q5631"/>
      <c r="R5631"/>
      <c r="S5631"/>
      <c r="T5631"/>
      <c r="U5631"/>
      <c r="V5631"/>
      <c r="W5631"/>
      <c r="X5631"/>
      <c r="Y5631"/>
      <c r="Z5631"/>
    </row>
    <row r="5632" spans="1:26" x14ac:dyDescent="0.25">
      <c r="A5632"/>
      <c r="B5632"/>
      <c r="C5632"/>
      <c r="D5632"/>
      <c r="E5632"/>
      <c r="F5632"/>
      <c r="G5632"/>
      <c r="H5632"/>
      <c r="I5632"/>
      <c r="J5632"/>
      <c r="K5632"/>
      <c r="L5632"/>
      <c r="M5632"/>
      <c r="N5632"/>
      <c r="O5632"/>
      <c r="P5632"/>
      <c r="Q5632"/>
      <c r="R5632"/>
      <c r="S5632"/>
      <c r="T5632"/>
      <c r="U5632"/>
      <c r="V5632"/>
      <c r="W5632"/>
      <c r="X5632"/>
      <c r="Y5632"/>
      <c r="Z5632"/>
    </row>
    <row r="5633" spans="1:26" x14ac:dyDescent="0.25">
      <c r="A5633"/>
      <c r="B5633"/>
      <c r="C5633"/>
      <c r="D5633"/>
      <c r="E5633"/>
      <c r="F5633"/>
      <c r="G5633"/>
      <c r="H5633"/>
      <c r="I5633"/>
      <c r="J5633"/>
      <c r="K5633"/>
      <c r="L5633"/>
      <c r="M5633"/>
      <c r="N5633"/>
      <c r="O5633"/>
      <c r="P5633"/>
      <c r="Q5633"/>
      <c r="R5633"/>
      <c r="S5633"/>
      <c r="T5633"/>
      <c r="U5633"/>
      <c r="V5633"/>
      <c r="W5633"/>
      <c r="X5633"/>
      <c r="Y5633"/>
      <c r="Z5633"/>
    </row>
    <row r="5634" spans="1:26" x14ac:dyDescent="0.25">
      <c r="A5634"/>
      <c r="B5634"/>
      <c r="C5634"/>
      <c r="D5634"/>
      <c r="E5634"/>
      <c r="F5634"/>
      <c r="G5634"/>
      <c r="H5634"/>
      <c r="I5634"/>
      <c r="J5634"/>
      <c r="K5634"/>
      <c r="L5634"/>
      <c r="M5634"/>
      <c r="N5634"/>
      <c r="O5634"/>
      <c r="P5634"/>
      <c r="Q5634"/>
      <c r="R5634"/>
      <c r="S5634"/>
      <c r="T5634"/>
      <c r="U5634"/>
      <c r="V5634"/>
      <c r="W5634"/>
      <c r="X5634"/>
      <c r="Y5634"/>
      <c r="Z5634"/>
    </row>
    <row r="5635" spans="1:26" x14ac:dyDescent="0.25">
      <c r="A5635"/>
      <c r="B5635"/>
      <c r="C5635"/>
      <c r="D5635"/>
      <c r="E5635"/>
      <c r="F5635"/>
      <c r="G5635"/>
      <c r="H5635"/>
      <c r="I5635"/>
      <c r="J5635"/>
      <c r="K5635"/>
      <c r="L5635"/>
      <c r="M5635"/>
      <c r="N5635"/>
      <c r="O5635"/>
      <c r="P5635"/>
      <c r="Q5635"/>
      <c r="R5635"/>
      <c r="S5635"/>
      <c r="T5635"/>
      <c r="U5635"/>
      <c r="V5635"/>
      <c r="W5635"/>
      <c r="X5635"/>
      <c r="Y5635"/>
      <c r="Z5635"/>
    </row>
    <row r="5636" spans="1:26" x14ac:dyDescent="0.25">
      <c r="A5636"/>
      <c r="B5636"/>
      <c r="C5636"/>
      <c r="D5636"/>
      <c r="E5636"/>
      <c r="F5636"/>
      <c r="G5636"/>
      <c r="H5636"/>
      <c r="I5636"/>
      <c r="J5636"/>
      <c r="K5636"/>
      <c r="L5636"/>
      <c r="M5636"/>
      <c r="N5636"/>
      <c r="O5636"/>
      <c r="P5636"/>
      <c r="Q5636"/>
      <c r="R5636"/>
      <c r="S5636"/>
      <c r="T5636"/>
      <c r="U5636"/>
      <c r="V5636"/>
      <c r="W5636"/>
      <c r="X5636"/>
      <c r="Y5636"/>
      <c r="Z5636"/>
    </row>
    <row r="5637" spans="1:26" x14ac:dyDescent="0.25">
      <c r="A5637"/>
      <c r="B5637"/>
      <c r="C5637"/>
      <c r="D5637"/>
      <c r="E5637"/>
      <c r="F5637"/>
      <c r="G5637"/>
      <c r="H5637"/>
      <c r="I5637"/>
      <c r="J5637"/>
      <c r="K5637"/>
      <c r="L5637"/>
      <c r="M5637"/>
      <c r="N5637"/>
      <c r="O5637"/>
      <c r="P5637"/>
      <c r="Q5637"/>
      <c r="R5637"/>
      <c r="S5637"/>
      <c r="T5637"/>
      <c r="U5637"/>
      <c r="V5637"/>
      <c r="W5637"/>
      <c r="X5637"/>
      <c r="Y5637"/>
      <c r="Z5637"/>
    </row>
    <row r="5638" spans="1:26" x14ac:dyDescent="0.25">
      <c r="A5638"/>
      <c r="B5638"/>
      <c r="C5638"/>
      <c r="D5638"/>
      <c r="E5638"/>
      <c r="F5638"/>
      <c r="G5638"/>
      <c r="H5638"/>
      <c r="I5638"/>
      <c r="J5638"/>
      <c r="K5638"/>
      <c r="L5638"/>
      <c r="M5638"/>
      <c r="N5638"/>
      <c r="O5638"/>
      <c r="P5638"/>
      <c r="Q5638"/>
      <c r="R5638"/>
      <c r="S5638"/>
      <c r="T5638"/>
      <c r="U5638"/>
      <c r="V5638"/>
      <c r="W5638"/>
      <c r="X5638"/>
      <c r="Y5638"/>
      <c r="Z5638"/>
    </row>
    <row r="5639" spans="1:26" x14ac:dyDescent="0.25">
      <c r="A5639"/>
      <c r="B5639"/>
      <c r="C5639"/>
      <c r="D5639"/>
      <c r="E5639"/>
      <c r="F5639"/>
      <c r="G5639"/>
      <c r="H5639"/>
      <c r="I5639"/>
      <c r="J5639"/>
      <c r="K5639"/>
      <c r="L5639"/>
      <c r="M5639"/>
      <c r="N5639"/>
      <c r="O5639"/>
      <c r="P5639"/>
      <c r="Q5639"/>
      <c r="R5639"/>
      <c r="S5639"/>
      <c r="T5639"/>
      <c r="U5639"/>
      <c r="V5639"/>
      <c r="W5639"/>
      <c r="X5639"/>
      <c r="Y5639"/>
      <c r="Z5639"/>
    </row>
    <row r="5640" spans="1:26" x14ac:dyDescent="0.25">
      <c r="A5640"/>
      <c r="B5640"/>
      <c r="C5640"/>
      <c r="D5640"/>
      <c r="E5640"/>
      <c r="F5640"/>
      <c r="G5640"/>
      <c r="H5640"/>
      <c r="I5640"/>
      <c r="J5640"/>
      <c r="K5640"/>
      <c r="L5640"/>
      <c r="M5640"/>
      <c r="N5640"/>
      <c r="O5640"/>
      <c r="P5640"/>
      <c r="Q5640"/>
      <c r="R5640"/>
      <c r="S5640"/>
      <c r="T5640"/>
      <c r="U5640"/>
      <c r="V5640"/>
      <c r="W5640"/>
      <c r="X5640"/>
      <c r="Y5640"/>
      <c r="Z5640"/>
    </row>
    <row r="5641" spans="1:26" x14ac:dyDescent="0.25">
      <c r="A5641"/>
      <c r="B5641"/>
      <c r="C5641"/>
      <c r="D5641"/>
      <c r="E5641"/>
      <c r="F5641"/>
      <c r="G5641"/>
      <c r="H5641"/>
      <c r="I5641"/>
      <c r="J5641"/>
      <c r="K5641"/>
      <c r="L5641"/>
      <c r="M5641"/>
      <c r="N5641"/>
      <c r="O5641"/>
      <c r="P5641"/>
      <c r="Q5641"/>
      <c r="R5641"/>
      <c r="S5641"/>
      <c r="T5641"/>
      <c r="U5641"/>
      <c r="V5641"/>
      <c r="W5641"/>
      <c r="X5641"/>
      <c r="Y5641"/>
      <c r="Z5641"/>
    </row>
    <row r="5642" spans="1:26" x14ac:dyDescent="0.25">
      <c r="A5642"/>
      <c r="B5642"/>
      <c r="C5642"/>
      <c r="D5642"/>
      <c r="E5642"/>
      <c r="F5642"/>
      <c r="G5642"/>
      <c r="H5642"/>
      <c r="I5642"/>
      <c r="J5642"/>
      <c r="K5642"/>
      <c r="L5642"/>
      <c r="M5642"/>
      <c r="N5642"/>
      <c r="O5642"/>
      <c r="P5642"/>
      <c r="Q5642"/>
      <c r="R5642"/>
      <c r="S5642"/>
      <c r="T5642"/>
      <c r="U5642"/>
      <c r="V5642"/>
      <c r="W5642"/>
      <c r="X5642"/>
      <c r="Y5642"/>
      <c r="Z5642"/>
    </row>
    <row r="5643" spans="1:26" x14ac:dyDescent="0.25">
      <c r="A5643"/>
      <c r="B5643"/>
      <c r="C5643"/>
      <c r="D5643"/>
      <c r="E5643"/>
      <c r="F5643"/>
      <c r="G5643"/>
      <c r="H5643"/>
      <c r="I5643"/>
      <c r="J5643"/>
      <c r="K5643"/>
      <c r="L5643"/>
      <c r="M5643"/>
      <c r="N5643"/>
      <c r="O5643"/>
      <c r="P5643"/>
      <c r="Q5643"/>
      <c r="R5643"/>
      <c r="S5643"/>
      <c r="T5643"/>
      <c r="U5643"/>
      <c r="V5643"/>
      <c r="W5643"/>
      <c r="X5643"/>
      <c r="Y5643"/>
      <c r="Z5643"/>
    </row>
    <row r="5644" spans="1:26" x14ac:dyDescent="0.25">
      <c r="A5644"/>
      <c r="B5644"/>
      <c r="C5644"/>
      <c r="D5644"/>
      <c r="E5644"/>
      <c r="F5644"/>
      <c r="G5644"/>
      <c r="H5644"/>
      <c r="I5644"/>
      <c r="J5644"/>
      <c r="K5644"/>
      <c r="L5644"/>
      <c r="M5644"/>
      <c r="N5644"/>
      <c r="O5644"/>
      <c r="P5644"/>
      <c r="Q5644"/>
      <c r="R5644"/>
      <c r="S5644"/>
      <c r="T5644"/>
      <c r="U5644"/>
      <c r="V5644"/>
      <c r="W5644"/>
      <c r="X5644"/>
      <c r="Y5644"/>
      <c r="Z5644"/>
    </row>
    <row r="5645" spans="1:26" x14ac:dyDescent="0.25">
      <c r="A5645"/>
      <c r="B5645"/>
      <c r="C5645"/>
      <c r="D5645"/>
      <c r="E5645"/>
      <c r="F5645"/>
      <c r="G5645"/>
      <c r="H5645"/>
      <c r="I5645"/>
      <c r="J5645"/>
      <c r="K5645"/>
      <c r="L5645"/>
      <c r="M5645"/>
      <c r="N5645"/>
      <c r="O5645"/>
      <c r="P5645"/>
      <c r="Q5645"/>
      <c r="R5645"/>
      <c r="S5645"/>
      <c r="T5645"/>
      <c r="U5645"/>
      <c r="V5645"/>
      <c r="W5645"/>
      <c r="X5645"/>
      <c r="Y5645"/>
      <c r="Z5645"/>
    </row>
    <row r="5646" spans="1:26" x14ac:dyDescent="0.25">
      <c r="A5646"/>
      <c r="B5646"/>
      <c r="C5646"/>
      <c r="D5646"/>
      <c r="E5646"/>
      <c r="F5646"/>
      <c r="G5646"/>
      <c r="H5646"/>
      <c r="I5646"/>
      <c r="J5646"/>
      <c r="K5646"/>
      <c r="L5646"/>
      <c r="M5646"/>
      <c r="N5646"/>
      <c r="O5646"/>
      <c r="P5646"/>
      <c r="Q5646"/>
      <c r="R5646"/>
      <c r="S5646"/>
      <c r="T5646"/>
      <c r="U5646"/>
      <c r="V5646"/>
      <c r="W5646"/>
      <c r="X5646"/>
      <c r="Y5646"/>
      <c r="Z5646"/>
    </row>
    <row r="5647" spans="1:26" x14ac:dyDescent="0.25">
      <c r="A5647"/>
      <c r="B5647"/>
      <c r="C5647"/>
      <c r="D5647"/>
      <c r="E5647"/>
      <c r="F5647"/>
      <c r="G5647"/>
      <c r="H5647"/>
      <c r="I5647"/>
      <c r="J5647"/>
      <c r="K5647"/>
      <c r="L5647"/>
      <c r="M5647"/>
      <c r="N5647"/>
      <c r="O5647"/>
      <c r="P5647"/>
      <c r="Q5647"/>
      <c r="R5647"/>
      <c r="S5647"/>
      <c r="T5647"/>
      <c r="U5647"/>
      <c r="V5647"/>
      <c r="W5647"/>
      <c r="X5647"/>
      <c r="Y5647"/>
      <c r="Z5647"/>
    </row>
    <row r="5648" spans="1:26" x14ac:dyDescent="0.25">
      <c r="A5648"/>
      <c r="B5648"/>
      <c r="C5648"/>
      <c r="D5648"/>
      <c r="E5648"/>
      <c r="F5648"/>
      <c r="G5648"/>
      <c r="H5648"/>
      <c r="I5648"/>
      <c r="J5648"/>
      <c r="K5648"/>
      <c r="L5648"/>
      <c r="M5648"/>
      <c r="N5648"/>
      <c r="O5648"/>
      <c r="P5648"/>
      <c r="Q5648"/>
      <c r="R5648"/>
      <c r="S5648"/>
      <c r="T5648"/>
      <c r="U5648"/>
      <c r="V5648"/>
      <c r="W5648"/>
      <c r="X5648"/>
      <c r="Y5648"/>
      <c r="Z5648"/>
    </row>
    <row r="5649" spans="1:26" x14ac:dyDescent="0.25">
      <c r="A5649"/>
      <c r="B5649"/>
      <c r="C5649"/>
      <c r="D5649"/>
      <c r="E5649"/>
      <c r="F5649"/>
      <c r="G5649"/>
      <c r="H5649"/>
      <c r="I5649"/>
      <c r="J5649"/>
      <c r="K5649"/>
      <c r="L5649"/>
      <c r="M5649"/>
      <c r="N5649"/>
      <c r="O5649"/>
      <c r="P5649"/>
      <c r="Q5649"/>
      <c r="R5649"/>
      <c r="S5649"/>
      <c r="T5649"/>
      <c r="U5649"/>
      <c r="V5649"/>
      <c r="W5649"/>
      <c r="X5649"/>
      <c r="Y5649"/>
      <c r="Z5649"/>
    </row>
    <row r="5650" spans="1:26" x14ac:dyDescent="0.25">
      <c r="A5650"/>
      <c r="B5650"/>
      <c r="C5650"/>
      <c r="D5650"/>
      <c r="E5650"/>
      <c r="F5650"/>
      <c r="G5650"/>
      <c r="H5650"/>
      <c r="I5650"/>
      <c r="J5650"/>
      <c r="K5650"/>
      <c r="L5650"/>
      <c r="M5650"/>
      <c r="N5650"/>
      <c r="O5650"/>
      <c r="P5650"/>
      <c r="Q5650"/>
      <c r="R5650"/>
      <c r="S5650"/>
      <c r="T5650"/>
      <c r="U5650"/>
      <c r="V5650"/>
      <c r="W5650"/>
      <c r="X5650"/>
      <c r="Y5650"/>
      <c r="Z5650"/>
    </row>
    <row r="5651" spans="1:26" x14ac:dyDescent="0.25">
      <c r="A5651"/>
      <c r="B5651"/>
      <c r="C5651"/>
      <c r="D5651"/>
      <c r="E5651"/>
      <c r="F5651"/>
      <c r="G5651"/>
      <c r="H5651"/>
      <c r="I5651"/>
      <c r="J5651"/>
      <c r="K5651"/>
      <c r="L5651"/>
      <c r="M5651"/>
      <c r="N5651"/>
      <c r="O5651"/>
      <c r="P5651"/>
      <c r="Q5651"/>
      <c r="R5651"/>
      <c r="S5651"/>
      <c r="T5651"/>
      <c r="U5651"/>
      <c r="V5651"/>
      <c r="W5651"/>
      <c r="X5651"/>
      <c r="Y5651"/>
      <c r="Z5651"/>
    </row>
    <row r="5652" spans="1:26" x14ac:dyDescent="0.25">
      <c r="A5652"/>
      <c r="B5652"/>
      <c r="C5652"/>
      <c r="D5652"/>
      <c r="E5652"/>
      <c r="F5652"/>
      <c r="G5652"/>
      <c r="H5652"/>
      <c r="I5652"/>
      <c r="J5652"/>
      <c r="K5652"/>
      <c r="L5652"/>
      <c r="M5652"/>
      <c r="N5652"/>
      <c r="O5652"/>
      <c r="P5652"/>
      <c r="Q5652"/>
      <c r="R5652"/>
      <c r="S5652"/>
      <c r="T5652"/>
      <c r="U5652"/>
      <c r="V5652"/>
      <c r="W5652"/>
      <c r="X5652"/>
      <c r="Y5652"/>
      <c r="Z5652"/>
    </row>
    <row r="5653" spans="1:26" x14ac:dyDescent="0.25">
      <c r="A5653"/>
      <c r="B5653"/>
      <c r="C5653"/>
      <c r="D5653"/>
      <c r="E5653"/>
      <c r="F5653"/>
      <c r="G5653"/>
      <c r="H5653"/>
      <c r="I5653"/>
      <c r="J5653"/>
      <c r="K5653"/>
      <c r="L5653"/>
      <c r="M5653"/>
      <c r="N5653"/>
      <c r="O5653"/>
      <c r="P5653"/>
      <c r="Q5653"/>
      <c r="R5653"/>
      <c r="S5653"/>
      <c r="T5653"/>
      <c r="U5653"/>
      <c r="V5653"/>
      <c r="W5653"/>
      <c r="X5653"/>
      <c r="Y5653"/>
      <c r="Z5653"/>
    </row>
    <row r="5654" spans="1:26" x14ac:dyDescent="0.25">
      <c r="A5654"/>
      <c r="B5654"/>
      <c r="C5654"/>
      <c r="D5654"/>
      <c r="E5654"/>
      <c r="F5654"/>
      <c r="G5654"/>
      <c r="H5654"/>
      <c r="I5654"/>
      <c r="J5654"/>
      <c r="K5654"/>
      <c r="L5654"/>
      <c r="M5654"/>
      <c r="N5654"/>
      <c r="O5654"/>
      <c r="P5654"/>
      <c r="Q5654"/>
      <c r="R5654"/>
      <c r="S5654"/>
      <c r="T5654"/>
      <c r="U5654"/>
      <c r="V5654"/>
      <c r="W5654"/>
      <c r="X5654"/>
      <c r="Y5654"/>
      <c r="Z5654"/>
    </row>
    <row r="5655" spans="1:26" x14ac:dyDescent="0.25">
      <c r="A5655"/>
      <c r="B5655"/>
      <c r="C5655"/>
      <c r="D5655"/>
      <c r="E5655"/>
      <c r="F5655"/>
      <c r="G5655"/>
      <c r="H5655"/>
      <c r="I5655"/>
      <c r="J5655"/>
      <c r="K5655"/>
      <c r="L5655"/>
      <c r="M5655"/>
      <c r="N5655"/>
      <c r="O5655"/>
      <c r="P5655"/>
      <c r="Q5655"/>
      <c r="R5655"/>
      <c r="S5655"/>
      <c r="T5655"/>
      <c r="U5655"/>
      <c r="V5655"/>
      <c r="W5655"/>
      <c r="X5655"/>
      <c r="Y5655"/>
      <c r="Z5655"/>
    </row>
    <row r="5656" spans="1:26" x14ac:dyDescent="0.25">
      <c r="A5656"/>
      <c r="B5656"/>
      <c r="C5656"/>
      <c r="D5656"/>
      <c r="E5656"/>
      <c r="F5656"/>
      <c r="G5656"/>
      <c r="H5656"/>
      <c r="I5656"/>
      <c r="J5656"/>
      <c r="K5656"/>
      <c r="L5656"/>
      <c r="M5656"/>
      <c r="N5656"/>
      <c r="O5656"/>
      <c r="P5656"/>
      <c r="Q5656"/>
      <c r="R5656"/>
      <c r="S5656"/>
      <c r="T5656"/>
      <c r="U5656"/>
      <c r="V5656"/>
      <c r="W5656"/>
      <c r="X5656"/>
      <c r="Y5656"/>
      <c r="Z5656"/>
    </row>
    <row r="5657" spans="1:26" x14ac:dyDescent="0.25">
      <c r="A5657"/>
      <c r="B5657"/>
      <c r="C5657"/>
      <c r="D5657"/>
      <c r="E5657"/>
      <c r="F5657"/>
      <c r="G5657"/>
      <c r="H5657"/>
      <c r="I5657"/>
      <c r="J5657"/>
      <c r="K5657"/>
      <c r="L5657"/>
      <c r="M5657"/>
      <c r="N5657"/>
      <c r="O5657"/>
      <c r="P5657"/>
      <c r="Q5657"/>
      <c r="R5657"/>
      <c r="S5657"/>
      <c r="T5657"/>
      <c r="U5657"/>
      <c r="V5657"/>
      <c r="W5657"/>
      <c r="X5657"/>
      <c r="Y5657"/>
      <c r="Z5657"/>
    </row>
    <row r="5658" spans="1:26" x14ac:dyDescent="0.25">
      <c r="A5658"/>
      <c r="B5658"/>
      <c r="C5658"/>
      <c r="D5658"/>
      <c r="E5658"/>
      <c r="F5658"/>
      <c r="G5658"/>
      <c r="H5658"/>
      <c r="I5658"/>
      <c r="J5658"/>
      <c r="K5658"/>
      <c r="L5658"/>
      <c r="M5658"/>
      <c r="N5658"/>
      <c r="O5658"/>
      <c r="P5658"/>
      <c r="Q5658"/>
      <c r="R5658"/>
      <c r="S5658"/>
      <c r="T5658"/>
      <c r="U5658"/>
      <c r="V5658"/>
      <c r="W5658"/>
      <c r="X5658"/>
      <c r="Y5658"/>
      <c r="Z5658"/>
    </row>
    <row r="5659" spans="1:26" x14ac:dyDescent="0.25">
      <c r="A5659"/>
      <c r="B5659"/>
      <c r="C5659"/>
      <c r="D5659"/>
      <c r="E5659"/>
      <c r="F5659"/>
      <c r="G5659"/>
      <c r="H5659"/>
      <c r="I5659"/>
      <c r="J5659"/>
      <c r="K5659"/>
      <c r="L5659"/>
      <c r="M5659"/>
      <c r="N5659"/>
      <c r="O5659"/>
      <c r="P5659"/>
      <c r="Q5659"/>
      <c r="R5659"/>
      <c r="S5659"/>
      <c r="T5659"/>
      <c r="U5659"/>
      <c r="V5659"/>
      <c r="W5659"/>
      <c r="X5659"/>
      <c r="Y5659"/>
      <c r="Z5659"/>
    </row>
    <row r="5660" spans="1:26" x14ac:dyDescent="0.25">
      <c r="A5660"/>
      <c r="B5660"/>
      <c r="C5660"/>
      <c r="D5660"/>
      <c r="E5660"/>
      <c r="F5660"/>
      <c r="G5660"/>
      <c r="H5660"/>
      <c r="I5660"/>
      <c r="J5660"/>
      <c r="K5660"/>
      <c r="L5660"/>
      <c r="M5660"/>
      <c r="N5660"/>
      <c r="O5660"/>
      <c r="P5660"/>
      <c r="Q5660"/>
      <c r="R5660"/>
      <c r="S5660"/>
      <c r="T5660"/>
      <c r="U5660"/>
      <c r="V5660"/>
      <c r="W5660"/>
      <c r="X5660"/>
      <c r="Y5660"/>
      <c r="Z5660"/>
    </row>
    <row r="5661" spans="1:26" x14ac:dyDescent="0.25">
      <c r="A5661"/>
      <c r="B5661"/>
      <c r="C5661"/>
      <c r="D5661"/>
      <c r="E5661"/>
      <c r="F5661"/>
      <c r="G5661"/>
      <c r="H5661"/>
      <c r="I5661"/>
      <c r="J5661"/>
      <c r="K5661"/>
      <c r="L5661"/>
      <c r="M5661"/>
      <c r="N5661"/>
      <c r="O5661"/>
      <c r="P5661"/>
      <c r="Q5661"/>
      <c r="R5661"/>
      <c r="S5661"/>
      <c r="T5661"/>
      <c r="U5661"/>
      <c r="V5661"/>
      <c r="W5661"/>
      <c r="X5661"/>
      <c r="Y5661"/>
      <c r="Z5661"/>
    </row>
    <row r="5662" spans="1:26" x14ac:dyDescent="0.25">
      <c r="A5662"/>
      <c r="B5662"/>
      <c r="C5662"/>
      <c r="D5662"/>
      <c r="E5662"/>
      <c r="F5662"/>
      <c r="G5662"/>
      <c r="H5662"/>
      <c r="I5662"/>
      <c r="J5662"/>
      <c r="K5662"/>
      <c r="L5662"/>
      <c r="M5662"/>
      <c r="N5662"/>
      <c r="O5662"/>
      <c r="P5662"/>
      <c r="Q5662"/>
      <c r="R5662"/>
      <c r="S5662"/>
      <c r="T5662"/>
      <c r="U5662"/>
      <c r="V5662"/>
      <c r="W5662"/>
      <c r="X5662"/>
      <c r="Y5662"/>
      <c r="Z5662"/>
    </row>
    <row r="5663" spans="1:26" x14ac:dyDescent="0.25">
      <c r="A5663"/>
      <c r="B5663"/>
      <c r="C5663"/>
      <c r="D5663"/>
      <c r="E5663"/>
      <c r="F5663"/>
      <c r="G5663"/>
      <c r="H5663"/>
      <c r="I5663"/>
      <c r="J5663"/>
      <c r="K5663"/>
      <c r="L5663"/>
      <c r="M5663"/>
      <c r="N5663"/>
      <c r="O5663"/>
      <c r="P5663"/>
      <c r="Q5663"/>
      <c r="R5663"/>
      <c r="S5663"/>
      <c r="T5663"/>
      <c r="U5663"/>
      <c r="V5663"/>
      <c r="W5663"/>
      <c r="X5663"/>
      <c r="Y5663"/>
      <c r="Z5663"/>
    </row>
    <row r="5664" spans="1:26" x14ac:dyDescent="0.25">
      <c r="A5664"/>
      <c r="B5664"/>
      <c r="C5664"/>
      <c r="D5664"/>
      <c r="E5664"/>
      <c r="F5664"/>
      <c r="G5664"/>
      <c r="H5664"/>
      <c r="I5664"/>
      <c r="J5664"/>
      <c r="K5664"/>
      <c r="L5664"/>
      <c r="M5664"/>
      <c r="N5664"/>
      <c r="O5664"/>
      <c r="P5664"/>
      <c r="Q5664"/>
      <c r="R5664"/>
      <c r="S5664"/>
      <c r="T5664"/>
      <c r="U5664"/>
      <c r="V5664"/>
      <c r="W5664"/>
      <c r="X5664"/>
      <c r="Y5664"/>
      <c r="Z5664"/>
    </row>
    <row r="5665" spans="1:26" x14ac:dyDescent="0.25">
      <c r="A5665"/>
      <c r="B5665"/>
      <c r="C5665"/>
      <c r="D5665"/>
      <c r="E5665"/>
      <c r="F5665"/>
      <c r="G5665"/>
      <c r="H5665"/>
      <c r="I5665"/>
      <c r="J5665"/>
      <c r="K5665"/>
      <c r="L5665"/>
      <c r="M5665"/>
      <c r="N5665"/>
      <c r="O5665"/>
      <c r="P5665"/>
      <c r="Q5665"/>
      <c r="R5665"/>
      <c r="S5665"/>
      <c r="T5665"/>
      <c r="U5665"/>
      <c r="V5665"/>
      <c r="W5665"/>
      <c r="X5665"/>
      <c r="Y5665"/>
      <c r="Z5665"/>
    </row>
    <row r="5666" spans="1:26" x14ac:dyDescent="0.25">
      <c r="A5666"/>
      <c r="B5666"/>
      <c r="C5666"/>
      <c r="D5666"/>
      <c r="E5666"/>
      <c r="F5666"/>
      <c r="G5666"/>
      <c r="H5666"/>
      <c r="I5666"/>
      <c r="J5666"/>
      <c r="K5666"/>
      <c r="L5666"/>
      <c r="M5666"/>
      <c r="N5666"/>
      <c r="O5666"/>
      <c r="P5666"/>
      <c r="Q5666"/>
      <c r="R5666"/>
      <c r="S5666"/>
      <c r="T5666"/>
      <c r="U5666"/>
      <c r="V5666"/>
      <c r="W5666"/>
      <c r="X5666"/>
      <c r="Y5666"/>
      <c r="Z5666"/>
    </row>
    <row r="5667" spans="1:26" x14ac:dyDescent="0.25">
      <c r="A5667"/>
      <c r="B5667"/>
      <c r="C5667"/>
      <c r="D5667"/>
      <c r="E5667"/>
      <c r="F5667"/>
      <c r="G5667"/>
      <c r="H5667"/>
      <c r="I5667"/>
      <c r="J5667"/>
      <c r="K5667"/>
      <c r="L5667"/>
      <c r="M5667"/>
      <c r="N5667"/>
      <c r="O5667"/>
      <c r="P5667"/>
      <c r="Q5667"/>
      <c r="R5667"/>
      <c r="S5667"/>
      <c r="T5667"/>
      <c r="U5667"/>
      <c r="V5667"/>
      <c r="W5667"/>
      <c r="X5667"/>
      <c r="Y5667"/>
      <c r="Z5667"/>
    </row>
    <row r="5668" spans="1:26" x14ac:dyDescent="0.25">
      <c r="A5668"/>
      <c r="B5668"/>
      <c r="C5668"/>
      <c r="D5668"/>
      <c r="E5668"/>
      <c r="F5668"/>
      <c r="G5668"/>
      <c r="H5668"/>
      <c r="I5668"/>
      <c r="J5668"/>
      <c r="K5668"/>
      <c r="L5668"/>
      <c r="M5668"/>
      <c r="N5668"/>
      <c r="O5668"/>
      <c r="P5668"/>
      <c r="Q5668"/>
      <c r="R5668"/>
      <c r="S5668"/>
      <c r="T5668"/>
      <c r="U5668"/>
      <c r="V5668"/>
      <c r="W5668"/>
      <c r="X5668"/>
      <c r="Y5668"/>
      <c r="Z5668"/>
    </row>
    <row r="5669" spans="1:26" x14ac:dyDescent="0.25">
      <c r="A5669"/>
      <c r="B5669"/>
      <c r="C5669"/>
      <c r="D5669"/>
      <c r="E5669"/>
      <c r="F5669"/>
      <c r="G5669"/>
      <c r="H5669"/>
      <c r="I5669"/>
      <c r="J5669"/>
      <c r="K5669"/>
      <c r="L5669"/>
      <c r="M5669"/>
      <c r="N5669"/>
      <c r="O5669"/>
      <c r="P5669"/>
      <c r="Q5669"/>
      <c r="R5669"/>
      <c r="S5669"/>
      <c r="T5669"/>
      <c r="U5669"/>
      <c r="V5669"/>
      <c r="W5669"/>
      <c r="X5669"/>
      <c r="Y5669"/>
      <c r="Z5669"/>
    </row>
    <row r="5670" spans="1:26" x14ac:dyDescent="0.25">
      <c r="A5670"/>
      <c r="B5670"/>
      <c r="C5670"/>
      <c r="D5670"/>
      <c r="E5670"/>
      <c r="F5670"/>
      <c r="G5670"/>
      <c r="H5670"/>
      <c r="I5670"/>
      <c r="J5670"/>
      <c r="K5670"/>
      <c r="L5670"/>
      <c r="M5670"/>
      <c r="N5670"/>
      <c r="O5670"/>
      <c r="P5670"/>
      <c r="Q5670"/>
      <c r="R5670"/>
      <c r="S5670"/>
      <c r="T5670"/>
      <c r="U5670"/>
      <c r="V5670"/>
      <c r="W5670"/>
      <c r="X5670"/>
      <c r="Y5670"/>
      <c r="Z5670"/>
    </row>
    <row r="5671" spans="1:26" x14ac:dyDescent="0.25">
      <c r="A5671"/>
      <c r="B5671"/>
      <c r="C5671"/>
      <c r="D5671"/>
      <c r="E5671"/>
      <c r="F5671"/>
      <c r="G5671"/>
      <c r="H5671"/>
      <c r="I5671"/>
      <c r="J5671"/>
      <c r="K5671"/>
      <c r="L5671"/>
      <c r="M5671"/>
      <c r="N5671"/>
      <c r="O5671"/>
      <c r="P5671"/>
      <c r="Q5671"/>
      <c r="R5671"/>
      <c r="S5671"/>
      <c r="T5671"/>
      <c r="U5671"/>
      <c r="V5671"/>
      <c r="W5671"/>
      <c r="X5671"/>
      <c r="Y5671"/>
      <c r="Z5671"/>
    </row>
    <row r="5672" spans="1:26" x14ac:dyDescent="0.25">
      <c r="A5672"/>
      <c r="B5672"/>
      <c r="C5672"/>
      <c r="D5672"/>
      <c r="E5672"/>
      <c r="F5672"/>
      <c r="G5672"/>
      <c r="H5672"/>
      <c r="I5672"/>
      <c r="J5672"/>
      <c r="K5672"/>
      <c r="L5672"/>
      <c r="M5672"/>
      <c r="N5672"/>
      <c r="O5672"/>
      <c r="P5672"/>
      <c r="Q5672"/>
      <c r="R5672"/>
      <c r="S5672"/>
      <c r="T5672"/>
      <c r="U5672"/>
      <c r="V5672"/>
      <c r="W5672"/>
      <c r="X5672"/>
      <c r="Y5672"/>
      <c r="Z5672"/>
    </row>
    <row r="5673" spans="1:26" x14ac:dyDescent="0.25">
      <c r="A5673"/>
      <c r="B5673"/>
      <c r="C5673"/>
      <c r="D5673"/>
      <c r="E5673"/>
      <c r="F5673"/>
      <c r="G5673"/>
      <c r="H5673"/>
      <c r="I5673"/>
      <c r="J5673"/>
      <c r="K5673"/>
      <c r="L5673"/>
      <c r="M5673"/>
      <c r="N5673"/>
      <c r="O5673"/>
      <c r="P5673"/>
      <c r="Q5673"/>
      <c r="R5673"/>
      <c r="S5673"/>
      <c r="T5673"/>
      <c r="U5673"/>
      <c r="V5673"/>
      <c r="W5673"/>
      <c r="X5673"/>
      <c r="Y5673"/>
      <c r="Z5673"/>
    </row>
    <row r="5674" spans="1:26" x14ac:dyDescent="0.25">
      <c r="A5674"/>
      <c r="B5674"/>
      <c r="C5674"/>
      <c r="D5674"/>
      <c r="E5674"/>
      <c r="F5674"/>
      <c r="G5674"/>
      <c r="H5674"/>
      <c r="I5674"/>
      <c r="J5674"/>
      <c r="K5674"/>
      <c r="L5674"/>
      <c r="M5674"/>
      <c r="N5674"/>
      <c r="O5674"/>
      <c r="P5674"/>
      <c r="Q5674"/>
      <c r="R5674"/>
      <c r="S5674"/>
      <c r="T5674"/>
      <c r="U5674"/>
      <c r="V5674"/>
      <c r="W5674"/>
      <c r="X5674"/>
      <c r="Y5674"/>
      <c r="Z5674"/>
    </row>
    <row r="5675" spans="1:26" x14ac:dyDescent="0.25">
      <c r="A5675"/>
      <c r="B5675"/>
      <c r="C5675"/>
      <c r="D5675"/>
      <c r="E5675"/>
      <c r="F5675"/>
      <c r="G5675"/>
      <c r="H5675"/>
      <c r="I5675"/>
      <c r="J5675"/>
      <c r="K5675"/>
      <c r="L5675"/>
      <c r="M5675"/>
      <c r="N5675"/>
      <c r="O5675"/>
      <c r="P5675"/>
      <c r="Q5675"/>
      <c r="R5675"/>
      <c r="S5675"/>
      <c r="T5675"/>
      <c r="U5675"/>
      <c r="V5675"/>
      <c r="W5675"/>
      <c r="X5675"/>
      <c r="Y5675"/>
      <c r="Z5675"/>
    </row>
    <row r="5676" spans="1:26" x14ac:dyDescent="0.25">
      <c r="A5676"/>
      <c r="B5676"/>
      <c r="C5676"/>
      <c r="D5676"/>
      <c r="E5676"/>
      <c r="F5676"/>
      <c r="G5676"/>
      <c r="H5676"/>
      <c r="I5676"/>
      <c r="J5676"/>
      <c r="K5676"/>
      <c r="L5676"/>
      <c r="M5676"/>
      <c r="N5676"/>
      <c r="O5676"/>
      <c r="P5676"/>
      <c r="Q5676"/>
      <c r="R5676"/>
      <c r="S5676"/>
      <c r="T5676"/>
      <c r="U5676"/>
      <c r="V5676"/>
      <c r="W5676"/>
      <c r="X5676"/>
      <c r="Y5676"/>
      <c r="Z5676"/>
    </row>
    <row r="5677" spans="1:26" x14ac:dyDescent="0.25">
      <c r="A5677"/>
      <c r="B5677"/>
      <c r="C5677"/>
      <c r="D5677"/>
      <c r="E5677"/>
      <c r="F5677"/>
      <c r="G5677"/>
      <c r="H5677"/>
      <c r="I5677"/>
      <c r="J5677"/>
      <c r="K5677"/>
      <c r="L5677"/>
      <c r="M5677"/>
      <c r="N5677"/>
      <c r="O5677"/>
      <c r="P5677"/>
      <c r="Q5677"/>
      <c r="R5677"/>
      <c r="S5677"/>
      <c r="T5677"/>
      <c r="U5677"/>
      <c r="V5677"/>
      <c r="W5677"/>
      <c r="X5677"/>
      <c r="Y5677"/>
      <c r="Z5677"/>
    </row>
    <row r="5678" spans="1:26" x14ac:dyDescent="0.25">
      <c r="A5678"/>
      <c r="B5678"/>
      <c r="C5678"/>
      <c r="D5678"/>
      <c r="E5678"/>
      <c r="F5678"/>
      <c r="G5678"/>
      <c r="H5678"/>
      <c r="I5678"/>
      <c r="J5678"/>
      <c r="K5678"/>
      <c r="L5678"/>
      <c r="M5678"/>
      <c r="N5678"/>
      <c r="O5678"/>
      <c r="P5678"/>
      <c r="Q5678"/>
      <c r="R5678"/>
      <c r="S5678"/>
      <c r="T5678"/>
      <c r="U5678"/>
      <c r="V5678"/>
      <c r="W5678"/>
      <c r="X5678"/>
      <c r="Y5678"/>
      <c r="Z5678"/>
    </row>
    <row r="5679" spans="1:26" x14ac:dyDescent="0.25">
      <c r="A5679"/>
      <c r="B5679"/>
      <c r="C5679"/>
      <c r="D5679"/>
      <c r="E5679"/>
      <c r="F5679"/>
      <c r="G5679"/>
      <c r="H5679"/>
      <c r="I5679"/>
      <c r="J5679"/>
      <c r="K5679"/>
      <c r="L5679"/>
      <c r="M5679"/>
      <c r="N5679"/>
      <c r="O5679"/>
      <c r="P5679"/>
      <c r="Q5679"/>
      <c r="R5679"/>
      <c r="S5679"/>
      <c r="T5679"/>
      <c r="U5679"/>
      <c r="V5679"/>
      <c r="W5679"/>
      <c r="X5679"/>
      <c r="Y5679"/>
      <c r="Z5679"/>
    </row>
    <row r="5680" spans="1:26" x14ac:dyDescent="0.25">
      <c r="A5680"/>
      <c r="B5680"/>
      <c r="C5680"/>
      <c r="D5680"/>
      <c r="E5680"/>
      <c r="F5680"/>
      <c r="G5680"/>
      <c r="H5680"/>
      <c r="I5680"/>
      <c r="J5680"/>
      <c r="K5680"/>
      <c r="L5680"/>
      <c r="M5680"/>
      <c r="N5680"/>
      <c r="O5680"/>
      <c r="P5680"/>
      <c r="Q5680"/>
      <c r="R5680"/>
      <c r="S5680"/>
      <c r="T5680"/>
      <c r="U5680"/>
      <c r="V5680"/>
      <c r="W5680"/>
      <c r="X5680"/>
      <c r="Y5680"/>
      <c r="Z5680"/>
    </row>
    <row r="5681" spans="1:26" x14ac:dyDescent="0.25">
      <c r="A5681"/>
      <c r="B5681"/>
      <c r="C5681"/>
      <c r="D5681"/>
      <c r="E5681"/>
      <c r="F5681"/>
      <c r="G5681"/>
      <c r="H5681"/>
      <c r="I5681"/>
      <c r="J5681"/>
      <c r="K5681"/>
      <c r="L5681"/>
      <c r="M5681"/>
      <c r="N5681"/>
      <c r="O5681"/>
      <c r="P5681"/>
      <c r="Q5681"/>
      <c r="R5681"/>
      <c r="S5681"/>
      <c r="T5681"/>
      <c r="U5681"/>
      <c r="V5681"/>
      <c r="W5681"/>
      <c r="X5681"/>
      <c r="Y5681"/>
      <c r="Z5681"/>
    </row>
    <row r="5682" spans="1:26" x14ac:dyDescent="0.25">
      <c r="A5682"/>
      <c r="B5682"/>
      <c r="C5682"/>
      <c r="D5682"/>
      <c r="E5682"/>
      <c r="F5682"/>
      <c r="G5682"/>
      <c r="H5682"/>
      <c r="I5682"/>
      <c r="J5682"/>
      <c r="K5682"/>
      <c r="L5682"/>
      <c r="M5682"/>
      <c r="N5682"/>
      <c r="O5682"/>
      <c r="P5682"/>
      <c r="Q5682"/>
      <c r="R5682"/>
      <c r="S5682"/>
      <c r="T5682"/>
      <c r="U5682"/>
      <c r="V5682"/>
      <c r="W5682"/>
      <c r="X5682"/>
      <c r="Y5682"/>
      <c r="Z5682"/>
    </row>
    <row r="5683" spans="1:26" x14ac:dyDescent="0.25">
      <c r="A5683"/>
      <c r="B5683"/>
      <c r="C5683"/>
      <c r="D5683"/>
      <c r="E5683"/>
      <c r="F5683"/>
      <c r="G5683"/>
      <c r="H5683"/>
      <c r="I5683"/>
      <c r="J5683"/>
      <c r="K5683"/>
      <c r="L5683"/>
      <c r="M5683"/>
      <c r="N5683"/>
      <c r="O5683"/>
      <c r="P5683"/>
      <c r="Q5683"/>
      <c r="R5683"/>
      <c r="S5683"/>
      <c r="T5683"/>
      <c r="U5683"/>
      <c r="V5683"/>
      <c r="W5683"/>
      <c r="X5683"/>
      <c r="Y5683"/>
      <c r="Z5683"/>
    </row>
    <row r="5684" spans="1:26" x14ac:dyDescent="0.25">
      <c r="A5684"/>
      <c r="B5684"/>
      <c r="C5684"/>
      <c r="D5684"/>
      <c r="E5684"/>
      <c r="F5684"/>
      <c r="G5684"/>
      <c r="H5684"/>
      <c r="I5684"/>
      <c r="J5684"/>
      <c r="K5684"/>
      <c r="L5684"/>
      <c r="M5684"/>
      <c r="N5684"/>
      <c r="O5684"/>
      <c r="P5684"/>
      <c r="Q5684"/>
      <c r="R5684"/>
      <c r="S5684"/>
      <c r="T5684"/>
      <c r="U5684"/>
      <c r="V5684"/>
      <c r="W5684"/>
      <c r="X5684"/>
      <c r="Y5684"/>
      <c r="Z5684"/>
    </row>
    <row r="5685" spans="1:26" x14ac:dyDescent="0.25">
      <c r="A5685"/>
      <c r="B5685"/>
      <c r="C5685"/>
      <c r="D5685"/>
      <c r="E5685"/>
      <c r="F5685"/>
      <c r="G5685"/>
      <c r="H5685"/>
      <c r="I5685"/>
      <c r="J5685"/>
      <c r="K5685"/>
      <c r="L5685"/>
      <c r="M5685"/>
      <c r="N5685"/>
      <c r="O5685"/>
      <c r="P5685"/>
      <c r="Q5685"/>
      <c r="R5685"/>
      <c r="S5685"/>
      <c r="T5685"/>
      <c r="U5685"/>
      <c r="V5685"/>
      <c r="W5685"/>
      <c r="X5685"/>
      <c r="Y5685"/>
      <c r="Z5685"/>
    </row>
    <row r="5686" spans="1:26" x14ac:dyDescent="0.25">
      <c r="A5686"/>
      <c r="B5686"/>
      <c r="C5686"/>
      <c r="D5686"/>
      <c r="E5686"/>
      <c r="F5686"/>
      <c r="G5686"/>
      <c r="H5686"/>
      <c r="I5686"/>
      <c r="J5686"/>
      <c r="K5686"/>
      <c r="L5686"/>
      <c r="M5686"/>
      <c r="N5686"/>
      <c r="O5686"/>
      <c r="P5686"/>
      <c r="Q5686"/>
      <c r="R5686"/>
      <c r="S5686"/>
      <c r="T5686"/>
      <c r="U5686"/>
      <c r="V5686"/>
      <c r="W5686"/>
      <c r="X5686"/>
      <c r="Y5686"/>
      <c r="Z5686"/>
    </row>
    <row r="5687" spans="1:26" x14ac:dyDescent="0.25">
      <c r="A5687"/>
      <c r="B5687"/>
      <c r="C5687"/>
      <c r="D5687"/>
      <c r="E5687"/>
      <c r="F5687"/>
      <c r="G5687"/>
      <c r="H5687"/>
      <c r="I5687"/>
      <c r="J5687"/>
      <c r="K5687"/>
      <c r="L5687"/>
      <c r="M5687"/>
      <c r="N5687"/>
      <c r="O5687"/>
      <c r="P5687"/>
      <c r="Q5687"/>
      <c r="R5687"/>
      <c r="S5687"/>
      <c r="T5687"/>
      <c r="U5687"/>
      <c r="V5687"/>
      <c r="W5687"/>
      <c r="X5687"/>
      <c r="Y5687"/>
      <c r="Z5687"/>
    </row>
    <row r="5688" spans="1:26" x14ac:dyDescent="0.25">
      <c r="A5688"/>
      <c r="B5688"/>
      <c r="C5688"/>
      <c r="D5688"/>
      <c r="E5688"/>
      <c r="F5688"/>
      <c r="G5688"/>
      <c r="H5688"/>
      <c r="I5688"/>
      <c r="J5688"/>
      <c r="K5688"/>
      <c r="L5688"/>
      <c r="M5688"/>
      <c r="N5688"/>
      <c r="O5688"/>
      <c r="P5688"/>
      <c r="Q5688"/>
      <c r="R5688"/>
      <c r="S5688"/>
      <c r="T5688"/>
      <c r="U5688"/>
      <c r="V5688"/>
      <c r="W5688"/>
      <c r="X5688"/>
      <c r="Y5688"/>
      <c r="Z5688"/>
    </row>
    <row r="5689" spans="1:26" x14ac:dyDescent="0.25">
      <c r="A5689"/>
      <c r="B5689"/>
      <c r="C5689"/>
      <c r="D5689"/>
      <c r="E5689"/>
      <c r="F5689"/>
      <c r="G5689"/>
      <c r="H5689"/>
      <c r="I5689"/>
      <c r="J5689"/>
      <c r="K5689"/>
      <c r="L5689"/>
      <c r="M5689"/>
      <c r="N5689"/>
      <c r="O5689"/>
      <c r="P5689"/>
      <c r="Q5689"/>
      <c r="R5689"/>
      <c r="S5689"/>
      <c r="T5689"/>
      <c r="U5689"/>
      <c r="V5689"/>
      <c r="W5689"/>
      <c r="X5689"/>
      <c r="Y5689"/>
      <c r="Z5689"/>
    </row>
    <row r="5690" spans="1:26" x14ac:dyDescent="0.25">
      <c r="A5690"/>
      <c r="B5690"/>
      <c r="C5690"/>
      <c r="D5690"/>
      <c r="E5690"/>
      <c r="F5690"/>
      <c r="G5690"/>
      <c r="H5690"/>
      <c r="I5690"/>
      <c r="J5690"/>
      <c r="K5690"/>
      <c r="L5690"/>
      <c r="M5690"/>
      <c r="N5690"/>
      <c r="O5690"/>
      <c r="P5690"/>
      <c r="Q5690"/>
      <c r="R5690"/>
      <c r="S5690"/>
      <c r="T5690"/>
      <c r="U5690"/>
      <c r="V5690"/>
      <c r="W5690"/>
      <c r="X5690"/>
      <c r="Y5690"/>
      <c r="Z5690"/>
    </row>
    <row r="5691" spans="1:26" x14ac:dyDescent="0.25">
      <c r="A5691"/>
      <c r="B5691"/>
      <c r="C5691"/>
      <c r="D5691"/>
      <c r="E5691"/>
      <c r="F5691"/>
      <c r="G5691"/>
      <c r="H5691"/>
      <c r="I5691"/>
      <c r="J5691"/>
      <c r="K5691"/>
      <c r="L5691"/>
      <c r="M5691"/>
      <c r="N5691"/>
      <c r="O5691"/>
      <c r="P5691"/>
      <c r="Q5691"/>
      <c r="R5691"/>
      <c r="S5691"/>
      <c r="T5691"/>
      <c r="U5691"/>
      <c r="V5691"/>
      <c r="W5691"/>
      <c r="X5691"/>
      <c r="Y5691"/>
      <c r="Z5691"/>
    </row>
    <row r="5692" spans="1:26" x14ac:dyDescent="0.25">
      <c r="A5692"/>
      <c r="B5692"/>
      <c r="C5692"/>
      <c r="D5692"/>
      <c r="E5692"/>
      <c r="F5692"/>
      <c r="G5692"/>
      <c r="H5692"/>
      <c r="I5692"/>
      <c r="J5692"/>
      <c r="K5692"/>
      <c r="L5692"/>
      <c r="M5692"/>
      <c r="N5692"/>
      <c r="O5692"/>
      <c r="P5692"/>
      <c r="Q5692"/>
      <c r="R5692"/>
      <c r="S5692"/>
      <c r="T5692"/>
      <c r="U5692"/>
      <c r="V5692"/>
      <c r="W5692"/>
      <c r="X5692"/>
      <c r="Y5692"/>
      <c r="Z5692"/>
    </row>
    <row r="5693" spans="1:26" x14ac:dyDescent="0.25">
      <c r="A5693"/>
      <c r="B5693"/>
      <c r="C5693"/>
      <c r="D5693"/>
      <c r="E5693"/>
      <c r="F5693"/>
      <c r="G5693"/>
      <c r="H5693"/>
      <c r="I5693"/>
      <c r="J5693"/>
      <c r="K5693"/>
      <c r="L5693"/>
      <c r="M5693"/>
      <c r="N5693"/>
      <c r="O5693"/>
      <c r="P5693"/>
      <c r="Q5693"/>
      <c r="R5693"/>
      <c r="S5693"/>
      <c r="T5693"/>
      <c r="U5693"/>
      <c r="V5693"/>
      <c r="W5693"/>
      <c r="X5693"/>
      <c r="Y5693"/>
      <c r="Z5693"/>
    </row>
    <row r="5694" spans="1:26" x14ac:dyDescent="0.25">
      <c r="A5694"/>
      <c r="B5694"/>
      <c r="C5694"/>
      <c r="D5694"/>
      <c r="E5694"/>
      <c r="F5694"/>
      <c r="G5694"/>
      <c r="H5694"/>
      <c r="I5694"/>
      <c r="J5694"/>
      <c r="K5694"/>
      <c r="L5694"/>
      <c r="M5694"/>
      <c r="N5694"/>
      <c r="O5694"/>
      <c r="P5694"/>
      <c r="Q5694"/>
      <c r="R5694"/>
      <c r="S5694"/>
      <c r="T5694"/>
      <c r="U5694"/>
      <c r="V5694"/>
      <c r="W5694"/>
      <c r="X5694"/>
      <c r="Y5694"/>
      <c r="Z5694"/>
    </row>
    <row r="5695" spans="1:26" x14ac:dyDescent="0.25">
      <c r="A5695"/>
      <c r="B5695"/>
      <c r="C5695"/>
      <c r="D5695"/>
      <c r="E5695"/>
      <c r="F5695"/>
      <c r="G5695"/>
      <c r="H5695"/>
      <c r="I5695"/>
      <c r="J5695"/>
      <c r="K5695"/>
      <c r="L5695"/>
      <c r="M5695"/>
      <c r="N5695"/>
      <c r="O5695"/>
      <c r="P5695"/>
      <c r="Q5695"/>
      <c r="R5695"/>
      <c r="S5695"/>
      <c r="T5695"/>
      <c r="U5695"/>
      <c r="V5695"/>
      <c r="W5695"/>
      <c r="X5695"/>
      <c r="Y5695"/>
      <c r="Z5695"/>
    </row>
    <row r="5696" spans="1:26" x14ac:dyDescent="0.25">
      <c r="A5696"/>
      <c r="B5696"/>
      <c r="C5696"/>
      <c r="D5696"/>
      <c r="E5696"/>
      <c r="F5696"/>
      <c r="G5696"/>
      <c r="H5696"/>
      <c r="I5696"/>
      <c r="J5696"/>
      <c r="K5696"/>
      <c r="L5696"/>
      <c r="M5696"/>
      <c r="N5696"/>
      <c r="O5696"/>
      <c r="P5696"/>
      <c r="Q5696"/>
      <c r="R5696"/>
      <c r="S5696"/>
      <c r="T5696"/>
      <c r="U5696"/>
      <c r="V5696"/>
      <c r="W5696"/>
      <c r="X5696"/>
      <c r="Y5696"/>
      <c r="Z5696"/>
    </row>
    <row r="5697" spans="1:26" x14ac:dyDescent="0.25">
      <c r="A5697"/>
      <c r="B5697"/>
      <c r="C5697"/>
      <c r="D5697"/>
      <c r="E5697"/>
      <c r="F5697"/>
      <c r="G5697"/>
      <c r="H5697"/>
      <c r="I5697"/>
      <c r="J5697"/>
      <c r="K5697"/>
      <c r="L5697"/>
      <c r="M5697"/>
      <c r="N5697"/>
      <c r="O5697"/>
      <c r="P5697"/>
      <c r="Q5697"/>
      <c r="R5697"/>
      <c r="S5697"/>
      <c r="T5697"/>
      <c r="U5697"/>
      <c r="V5697"/>
      <c r="W5697"/>
      <c r="X5697"/>
      <c r="Y5697"/>
      <c r="Z5697"/>
    </row>
    <row r="5698" spans="1:26" x14ac:dyDescent="0.25">
      <c r="A5698"/>
      <c r="B5698"/>
      <c r="C5698"/>
      <c r="D5698"/>
      <c r="E5698"/>
      <c r="F5698"/>
      <c r="G5698"/>
      <c r="H5698"/>
      <c r="I5698"/>
      <c r="J5698"/>
      <c r="K5698"/>
      <c r="L5698"/>
      <c r="M5698"/>
      <c r="N5698"/>
      <c r="O5698"/>
      <c r="P5698"/>
      <c r="Q5698"/>
      <c r="R5698"/>
      <c r="S5698"/>
      <c r="T5698"/>
      <c r="U5698"/>
      <c r="V5698"/>
      <c r="W5698"/>
      <c r="X5698"/>
      <c r="Y5698"/>
      <c r="Z5698"/>
    </row>
    <row r="5699" spans="1:26" x14ac:dyDescent="0.25">
      <c r="A5699"/>
      <c r="B5699"/>
      <c r="C5699"/>
      <c r="D5699"/>
      <c r="E5699"/>
      <c r="F5699"/>
      <c r="G5699"/>
      <c r="H5699"/>
      <c r="I5699"/>
      <c r="J5699"/>
      <c r="K5699"/>
      <c r="L5699"/>
      <c r="M5699"/>
      <c r="N5699"/>
      <c r="O5699"/>
      <c r="P5699"/>
      <c r="Q5699"/>
      <c r="R5699"/>
      <c r="S5699"/>
      <c r="T5699"/>
      <c r="U5699"/>
      <c r="V5699"/>
      <c r="W5699"/>
      <c r="X5699"/>
      <c r="Y5699"/>
      <c r="Z5699"/>
    </row>
    <row r="5700" spans="1:26" x14ac:dyDescent="0.25">
      <c r="A5700"/>
      <c r="B5700"/>
      <c r="C5700"/>
      <c r="D5700"/>
      <c r="E5700"/>
      <c r="F5700"/>
      <c r="G5700"/>
      <c r="H5700"/>
      <c r="I5700"/>
      <c r="J5700"/>
      <c r="K5700"/>
      <c r="L5700"/>
      <c r="M5700"/>
      <c r="N5700"/>
      <c r="O5700"/>
      <c r="P5700"/>
      <c r="Q5700"/>
      <c r="R5700"/>
      <c r="S5700"/>
      <c r="T5700"/>
      <c r="U5700"/>
      <c r="V5700"/>
      <c r="W5700"/>
      <c r="X5700"/>
      <c r="Y5700"/>
      <c r="Z5700"/>
    </row>
    <row r="5701" spans="1:26" x14ac:dyDescent="0.25">
      <c r="A5701"/>
      <c r="B5701"/>
      <c r="C5701"/>
      <c r="D5701"/>
      <c r="E5701"/>
      <c r="F5701"/>
      <c r="G5701"/>
      <c r="H5701"/>
      <c r="I5701"/>
      <c r="J5701"/>
      <c r="K5701"/>
      <c r="L5701"/>
      <c r="M5701"/>
      <c r="N5701"/>
      <c r="O5701"/>
      <c r="P5701"/>
      <c r="Q5701"/>
      <c r="R5701"/>
      <c r="S5701"/>
      <c r="T5701"/>
      <c r="U5701"/>
      <c r="V5701"/>
      <c r="W5701"/>
      <c r="X5701"/>
      <c r="Y5701"/>
      <c r="Z5701"/>
    </row>
    <row r="5702" spans="1:26" x14ac:dyDescent="0.25">
      <c r="A5702"/>
      <c r="B5702"/>
      <c r="C5702"/>
      <c r="D5702"/>
      <c r="E5702"/>
      <c r="F5702"/>
      <c r="G5702"/>
      <c r="H5702"/>
      <c r="I5702"/>
      <c r="J5702"/>
      <c r="K5702"/>
      <c r="L5702"/>
      <c r="M5702"/>
      <c r="N5702"/>
      <c r="O5702"/>
      <c r="P5702"/>
      <c r="Q5702"/>
      <c r="R5702"/>
      <c r="S5702"/>
      <c r="T5702"/>
      <c r="U5702"/>
      <c r="V5702"/>
      <c r="W5702"/>
      <c r="X5702"/>
      <c r="Y5702"/>
      <c r="Z5702"/>
    </row>
    <row r="5703" spans="1:26" x14ac:dyDescent="0.25">
      <c r="A5703"/>
      <c r="B5703"/>
      <c r="C5703"/>
      <c r="D5703"/>
      <c r="E5703"/>
      <c r="F5703"/>
      <c r="G5703"/>
      <c r="H5703"/>
      <c r="I5703"/>
      <c r="J5703"/>
      <c r="K5703"/>
      <c r="L5703"/>
      <c r="M5703"/>
      <c r="N5703"/>
      <c r="O5703"/>
      <c r="P5703"/>
      <c r="Q5703"/>
      <c r="R5703"/>
      <c r="S5703"/>
      <c r="T5703"/>
      <c r="U5703"/>
      <c r="V5703"/>
      <c r="W5703"/>
      <c r="X5703"/>
      <c r="Y5703"/>
      <c r="Z5703"/>
    </row>
    <row r="5704" spans="1:26" x14ac:dyDescent="0.25">
      <c r="A5704"/>
      <c r="B5704"/>
      <c r="C5704"/>
      <c r="D5704"/>
      <c r="E5704"/>
      <c r="F5704"/>
      <c r="G5704"/>
      <c r="H5704"/>
      <c r="I5704"/>
      <c r="J5704"/>
      <c r="K5704"/>
      <c r="L5704"/>
      <c r="M5704"/>
      <c r="N5704"/>
      <c r="O5704"/>
      <c r="P5704"/>
      <c r="Q5704"/>
      <c r="R5704"/>
      <c r="S5704"/>
      <c r="T5704"/>
      <c r="U5704"/>
      <c r="V5704"/>
      <c r="W5704"/>
      <c r="X5704"/>
      <c r="Y5704"/>
      <c r="Z5704"/>
    </row>
    <row r="5705" spans="1:26" x14ac:dyDescent="0.25">
      <c r="A5705"/>
      <c r="B5705"/>
      <c r="C5705"/>
      <c r="D5705"/>
      <c r="E5705"/>
      <c r="F5705"/>
      <c r="G5705"/>
      <c r="H5705"/>
      <c r="I5705"/>
      <c r="J5705"/>
      <c r="K5705"/>
      <c r="L5705"/>
      <c r="M5705"/>
      <c r="N5705"/>
      <c r="O5705"/>
      <c r="P5705"/>
      <c r="Q5705"/>
      <c r="R5705"/>
      <c r="S5705"/>
      <c r="T5705"/>
      <c r="U5705"/>
      <c r="V5705"/>
      <c r="W5705"/>
      <c r="X5705"/>
      <c r="Y5705"/>
      <c r="Z5705"/>
    </row>
    <row r="5706" spans="1:26" x14ac:dyDescent="0.25">
      <c r="A5706"/>
      <c r="B5706"/>
      <c r="C5706"/>
      <c r="D5706"/>
      <c r="E5706"/>
      <c r="F5706"/>
      <c r="G5706"/>
      <c r="H5706"/>
      <c r="I5706"/>
      <c r="J5706"/>
      <c r="K5706"/>
      <c r="L5706"/>
      <c r="M5706"/>
      <c r="N5706"/>
      <c r="O5706"/>
      <c r="P5706"/>
      <c r="Q5706"/>
      <c r="R5706"/>
      <c r="S5706"/>
      <c r="T5706"/>
      <c r="U5706"/>
      <c r="V5706"/>
      <c r="W5706"/>
      <c r="X5706"/>
      <c r="Y5706"/>
      <c r="Z5706"/>
    </row>
    <row r="5707" spans="1:26" x14ac:dyDescent="0.25">
      <c r="A5707"/>
      <c r="B5707"/>
      <c r="C5707"/>
      <c r="D5707"/>
      <c r="E5707"/>
      <c r="F5707"/>
      <c r="G5707"/>
      <c r="H5707"/>
      <c r="I5707"/>
      <c r="J5707"/>
      <c r="K5707"/>
      <c r="L5707"/>
      <c r="M5707"/>
      <c r="N5707"/>
      <c r="O5707"/>
      <c r="P5707"/>
      <c r="Q5707"/>
      <c r="R5707"/>
      <c r="S5707"/>
      <c r="T5707"/>
      <c r="U5707"/>
      <c r="V5707"/>
      <c r="W5707"/>
      <c r="X5707"/>
      <c r="Y5707"/>
      <c r="Z5707"/>
    </row>
    <row r="5708" spans="1:26" x14ac:dyDescent="0.25">
      <c r="A5708"/>
      <c r="B5708"/>
      <c r="C5708"/>
      <c r="D5708"/>
      <c r="E5708"/>
      <c r="F5708"/>
      <c r="G5708"/>
      <c r="H5708"/>
      <c r="I5708"/>
      <c r="J5708"/>
      <c r="K5708"/>
      <c r="L5708"/>
      <c r="M5708"/>
      <c r="N5708"/>
      <c r="O5708"/>
      <c r="P5708"/>
      <c r="Q5708"/>
      <c r="R5708"/>
      <c r="S5708"/>
      <c r="T5708"/>
      <c r="U5708"/>
      <c r="V5708"/>
      <c r="W5708"/>
      <c r="X5708"/>
      <c r="Y5708"/>
      <c r="Z5708"/>
    </row>
    <row r="5709" spans="1:26" x14ac:dyDescent="0.25">
      <c r="A5709"/>
      <c r="B5709"/>
      <c r="C5709"/>
      <c r="D5709"/>
      <c r="E5709"/>
      <c r="F5709"/>
      <c r="G5709"/>
      <c r="H5709"/>
      <c r="I5709"/>
      <c r="J5709"/>
      <c r="K5709"/>
      <c r="L5709"/>
      <c r="M5709"/>
      <c r="N5709"/>
      <c r="O5709"/>
      <c r="P5709"/>
      <c r="Q5709"/>
      <c r="R5709"/>
      <c r="S5709"/>
      <c r="T5709"/>
      <c r="U5709"/>
      <c r="V5709"/>
      <c r="W5709"/>
      <c r="X5709"/>
      <c r="Y5709"/>
      <c r="Z5709"/>
    </row>
    <row r="5710" spans="1:26" x14ac:dyDescent="0.25">
      <c r="A5710"/>
      <c r="B5710"/>
      <c r="C5710"/>
      <c r="D5710"/>
      <c r="E5710"/>
      <c r="F5710"/>
      <c r="G5710"/>
      <c r="H5710"/>
      <c r="I5710"/>
      <c r="J5710"/>
      <c r="K5710"/>
      <c r="L5710"/>
      <c r="M5710"/>
      <c r="N5710"/>
      <c r="O5710"/>
      <c r="P5710"/>
      <c r="Q5710"/>
      <c r="R5710"/>
      <c r="S5710"/>
      <c r="T5710"/>
      <c r="U5710"/>
      <c r="V5710"/>
      <c r="W5710"/>
      <c r="X5710"/>
      <c r="Y5710"/>
      <c r="Z5710"/>
    </row>
    <row r="5711" spans="1:26" x14ac:dyDescent="0.25">
      <c r="A5711"/>
      <c r="B5711"/>
      <c r="C5711"/>
      <c r="D5711"/>
      <c r="E5711"/>
      <c r="F5711"/>
      <c r="G5711"/>
      <c r="H5711"/>
      <c r="I5711"/>
      <c r="J5711"/>
      <c r="K5711"/>
      <c r="L5711"/>
      <c r="M5711"/>
      <c r="N5711"/>
      <c r="O5711"/>
      <c r="P5711"/>
      <c r="Q5711"/>
      <c r="R5711"/>
      <c r="S5711"/>
      <c r="T5711"/>
      <c r="U5711"/>
      <c r="V5711"/>
      <c r="W5711"/>
      <c r="X5711"/>
      <c r="Y5711"/>
      <c r="Z5711"/>
    </row>
    <row r="5712" spans="1:26" x14ac:dyDescent="0.25">
      <c r="A5712"/>
      <c r="B5712"/>
      <c r="C5712"/>
      <c r="D5712"/>
      <c r="E5712"/>
      <c r="F5712"/>
      <c r="G5712"/>
      <c r="H5712"/>
      <c r="I5712"/>
      <c r="J5712"/>
      <c r="K5712"/>
      <c r="L5712"/>
      <c r="M5712"/>
      <c r="N5712"/>
      <c r="O5712"/>
      <c r="P5712"/>
      <c r="Q5712"/>
      <c r="R5712"/>
      <c r="S5712"/>
      <c r="T5712"/>
      <c r="U5712"/>
      <c r="V5712"/>
      <c r="W5712"/>
      <c r="X5712"/>
      <c r="Y5712"/>
      <c r="Z5712"/>
    </row>
    <row r="5713" spans="1:26" x14ac:dyDescent="0.25">
      <c r="A5713"/>
      <c r="B5713"/>
      <c r="C5713"/>
      <c r="D5713"/>
      <c r="E5713"/>
      <c r="F5713"/>
      <c r="G5713"/>
      <c r="H5713"/>
      <c r="I5713"/>
      <c r="J5713"/>
      <c r="K5713"/>
      <c r="L5713"/>
      <c r="M5713"/>
      <c r="N5713"/>
      <c r="O5713"/>
      <c r="P5713"/>
      <c r="Q5713"/>
      <c r="R5713"/>
      <c r="S5713"/>
      <c r="T5713"/>
      <c r="U5713"/>
      <c r="V5713"/>
      <c r="W5713"/>
      <c r="X5713"/>
      <c r="Y5713"/>
      <c r="Z5713"/>
    </row>
    <row r="5714" spans="1:26" x14ac:dyDescent="0.25">
      <c r="A5714"/>
      <c r="B5714"/>
      <c r="C5714"/>
      <c r="D5714"/>
      <c r="E5714"/>
      <c r="F5714"/>
      <c r="G5714"/>
      <c r="H5714"/>
      <c r="I5714"/>
      <c r="J5714"/>
      <c r="K5714"/>
      <c r="L5714"/>
      <c r="M5714"/>
      <c r="N5714"/>
      <c r="O5714"/>
      <c r="P5714"/>
      <c r="Q5714"/>
      <c r="R5714"/>
      <c r="S5714"/>
      <c r="T5714"/>
      <c r="U5714"/>
      <c r="V5714"/>
      <c r="W5714"/>
      <c r="X5714"/>
      <c r="Y5714"/>
      <c r="Z5714"/>
    </row>
    <row r="5715" spans="1:26" x14ac:dyDescent="0.25">
      <c r="A5715"/>
      <c r="B5715"/>
      <c r="C5715"/>
      <c r="D5715"/>
      <c r="E5715"/>
      <c r="F5715"/>
      <c r="G5715"/>
      <c r="H5715"/>
      <c r="I5715"/>
      <c r="J5715"/>
      <c r="K5715"/>
      <c r="L5715"/>
      <c r="M5715"/>
      <c r="N5715"/>
      <c r="O5715"/>
      <c r="P5715"/>
      <c r="Q5715"/>
      <c r="R5715"/>
      <c r="S5715"/>
      <c r="T5715"/>
      <c r="U5715"/>
      <c r="V5715"/>
      <c r="W5715"/>
      <c r="X5715"/>
      <c r="Y5715"/>
      <c r="Z5715"/>
    </row>
    <row r="5716" spans="1:26" x14ac:dyDescent="0.25">
      <c r="A5716"/>
      <c r="B5716"/>
      <c r="C5716"/>
      <c r="D5716"/>
      <c r="E5716"/>
      <c r="F5716"/>
      <c r="G5716"/>
      <c r="H5716"/>
      <c r="I5716"/>
      <c r="J5716"/>
      <c r="K5716"/>
      <c r="L5716"/>
      <c r="M5716"/>
      <c r="N5716"/>
      <c r="O5716"/>
      <c r="P5716"/>
      <c r="Q5716"/>
      <c r="R5716"/>
      <c r="S5716"/>
      <c r="T5716"/>
      <c r="U5716"/>
      <c r="V5716"/>
      <c r="W5716"/>
      <c r="X5716"/>
      <c r="Y5716"/>
      <c r="Z5716"/>
    </row>
    <row r="5717" spans="1:26" x14ac:dyDescent="0.25">
      <c r="A5717"/>
      <c r="B5717"/>
      <c r="C5717"/>
      <c r="D5717"/>
      <c r="E5717"/>
      <c r="F5717"/>
      <c r="G5717"/>
      <c r="H5717"/>
      <c r="I5717"/>
      <c r="J5717"/>
      <c r="K5717"/>
      <c r="L5717"/>
      <c r="M5717"/>
      <c r="N5717"/>
      <c r="O5717"/>
      <c r="P5717"/>
      <c r="Q5717"/>
      <c r="R5717"/>
      <c r="S5717"/>
      <c r="T5717"/>
      <c r="U5717"/>
      <c r="V5717"/>
      <c r="W5717"/>
      <c r="X5717"/>
      <c r="Y5717"/>
      <c r="Z5717"/>
    </row>
    <row r="5718" spans="1:26" x14ac:dyDescent="0.25">
      <c r="A5718"/>
      <c r="B5718"/>
      <c r="C5718"/>
      <c r="D5718"/>
      <c r="E5718"/>
      <c r="F5718"/>
      <c r="G5718"/>
      <c r="H5718"/>
      <c r="I5718"/>
      <c r="J5718"/>
      <c r="K5718"/>
      <c r="L5718"/>
      <c r="M5718"/>
      <c r="N5718"/>
      <c r="O5718"/>
      <c r="P5718"/>
      <c r="Q5718"/>
      <c r="R5718"/>
      <c r="S5718"/>
      <c r="T5718"/>
      <c r="U5718"/>
      <c r="V5718"/>
      <c r="W5718"/>
      <c r="X5718"/>
      <c r="Y5718"/>
      <c r="Z5718"/>
    </row>
    <row r="5719" spans="1:26" x14ac:dyDescent="0.25">
      <c r="A5719"/>
      <c r="B5719"/>
      <c r="C5719"/>
      <c r="D5719"/>
      <c r="E5719"/>
      <c r="F5719"/>
      <c r="G5719"/>
      <c r="H5719"/>
      <c r="I5719"/>
      <c r="J5719"/>
      <c r="K5719"/>
      <c r="L5719"/>
      <c r="M5719"/>
      <c r="N5719"/>
      <c r="O5719"/>
      <c r="P5719"/>
      <c r="Q5719"/>
      <c r="R5719"/>
      <c r="S5719"/>
      <c r="T5719"/>
      <c r="U5719"/>
      <c r="V5719"/>
      <c r="W5719"/>
      <c r="X5719"/>
      <c r="Y5719"/>
      <c r="Z5719"/>
    </row>
    <row r="5720" spans="1:26" x14ac:dyDescent="0.25">
      <c r="A5720"/>
      <c r="B5720"/>
      <c r="C5720"/>
      <c r="D5720"/>
      <c r="E5720"/>
      <c r="F5720"/>
      <c r="G5720"/>
      <c r="H5720"/>
      <c r="I5720"/>
      <c r="J5720"/>
      <c r="K5720"/>
      <c r="L5720"/>
      <c r="M5720"/>
      <c r="N5720"/>
      <c r="O5720"/>
      <c r="P5720"/>
      <c r="Q5720"/>
      <c r="R5720"/>
      <c r="S5720"/>
      <c r="T5720"/>
      <c r="U5720"/>
      <c r="V5720"/>
      <c r="W5720"/>
      <c r="X5720"/>
      <c r="Y5720"/>
      <c r="Z5720"/>
    </row>
    <row r="5721" spans="1:26" x14ac:dyDescent="0.25">
      <c r="A5721"/>
      <c r="B5721"/>
      <c r="C5721"/>
      <c r="D5721"/>
      <c r="E5721"/>
      <c r="F5721"/>
      <c r="G5721"/>
      <c r="H5721"/>
      <c r="I5721"/>
      <c r="J5721"/>
      <c r="K5721"/>
      <c r="L5721"/>
      <c r="M5721"/>
      <c r="N5721"/>
      <c r="O5721"/>
      <c r="P5721"/>
      <c r="Q5721"/>
      <c r="R5721"/>
      <c r="S5721"/>
      <c r="T5721"/>
      <c r="U5721"/>
      <c r="V5721"/>
      <c r="W5721"/>
      <c r="X5721"/>
      <c r="Y5721"/>
      <c r="Z5721"/>
    </row>
    <row r="5722" spans="1:26" x14ac:dyDescent="0.25">
      <c r="A5722"/>
      <c r="B5722"/>
      <c r="C5722"/>
      <c r="D5722"/>
      <c r="E5722"/>
      <c r="F5722"/>
      <c r="G5722"/>
      <c r="H5722"/>
      <c r="I5722"/>
      <c r="J5722"/>
      <c r="K5722"/>
      <c r="L5722"/>
      <c r="M5722"/>
      <c r="N5722"/>
      <c r="O5722"/>
      <c r="P5722"/>
      <c r="Q5722"/>
      <c r="R5722"/>
      <c r="S5722"/>
      <c r="T5722"/>
      <c r="U5722"/>
      <c r="V5722"/>
      <c r="W5722"/>
      <c r="X5722"/>
      <c r="Y5722"/>
      <c r="Z5722"/>
    </row>
    <row r="5723" spans="1:26" x14ac:dyDescent="0.25">
      <c r="A5723"/>
      <c r="B5723"/>
      <c r="C5723"/>
      <c r="D5723"/>
      <c r="E5723"/>
      <c r="F5723"/>
      <c r="G5723"/>
      <c r="H5723"/>
      <c r="I5723"/>
      <c r="J5723"/>
      <c r="K5723"/>
      <c r="L5723"/>
      <c r="M5723"/>
      <c r="N5723"/>
      <c r="O5723"/>
      <c r="P5723"/>
      <c r="Q5723"/>
      <c r="R5723"/>
      <c r="S5723"/>
      <c r="T5723"/>
      <c r="U5723"/>
      <c r="V5723"/>
      <c r="W5723"/>
      <c r="X5723"/>
      <c r="Y5723"/>
      <c r="Z5723"/>
    </row>
    <row r="5724" spans="1:26" x14ac:dyDescent="0.25">
      <c r="A5724"/>
      <c r="B5724"/>
      <c r="C5724"/>
      <c r="D5724"/>
      <c r="E5724"/>
      <c r="F5724"/>
      <c r="G5724"/>
      <c r="H5724"/>
      <c r="I5724"/>
      <c r="J5724"/>
      <c r="K5724"/>
      <c r="L5724"/>
      <c r="M5724"/>
      <c r="N5724"/>
      <c r="O5724"/>
      <c r="P5724"/>
      <c r="Q5724"/>
      <c r="R5724"/>
      <c r="S5724"/>
      <c r="T5724"/>
      <c r="U5724"/>
      <c r="V5724"/>
      <c r="W5724"/>
      <c r="X5724"/>
      <c r="Y5724"/>
      <c r="Z5724"/>
    </row>
    <row r="5725" spans="1:26" x14ac:dyDescent="0.25">
      <c r="A5725"/>
      <c r="B5725"/>
      <c r="C5725"/>
      <c r="D5725"/>
      <c r="E5725"/>
      <c r="F5725"/>
      <c r="G5725"/>
      <c r="H5725"/>
      <c r="I5725"/>
      <c r="J5725"/>
      <c r="K5725"/>
      <c r="L5725"/>
      <c r="M5725"/>
      <c r="N5725"/>
      <c r="O5725"/>
      <c r="P5725"/>
      <c r="Q5725"/>
      <c r="R5725"/>
      <c r="S5725"/>
      <c r="T5725"/>
      <c r="U5725"/>
      <c r="V5725"/>
      <c r="W5725"/>
      <c r="X5725"/>
      <c r="Y5725"/>
      <c r="Z5725"/>
    </row>
    <row r="5726" spans="1:26" x14ac:dyDescent="0.25">
      <c r="A5726"/>
      <c r="B5726"/>
      <c r="C5726"/>
      <c r="D5726"/>
      <c r="E5726"/>
      <c r="F5726"/>
      <c r="G5726"/>
      <c r="H5726"/>
      <c r="I5726"/>
      <c r="J5726"/>
      <c r="K5726"/>
      <c r="L5726"/>
      <c r="M5726"/>
      <c r="N5726"/>
      <c r="O5726"/>
      <c r="P5726"/>
      <c r="Q5726"/>
      <c r="R5726"/>
      <c r="S5726"/>
      <c r="T5726"/>
      <c r="U5726"/>
      <c r="V5726"/>
      <c r="W5726"/>
      <c r="X5726"/>
      <c r="Y5726"/>
      <c r="Z5726"/>
    </row>
    <row r="5727" spans="1:26" x14ac:dyDescent="0.25">
      <c r="A5727"/>
      <c r="B5727"/>
      <c r="C5727"/>
      <c r="D5727"/>
      <c r="E5727"/>
      <c r="F5727"/>
      <c r="G5727"/>
      <c r="H5727"/>
      <c r="I5727"/>
      <c r="J5727"/>
      <c r="K5727"/>
      <c r="L5727"/>
      <c r="M5727"/>
      <c r="N5727"/>
      <c r="O5727"/>
      <c r="P5727"/>
      <c r="Q5727"/>
      <c r="R5727"/>
      <c r="S5727"/>
      <c r="T5727"/>
      <c r="U5727"/>
      <c r="V5727"/>
      <c r="W5727"/>
      <c r="X5727"/>
      <c r="Y5727"/>
      <c r="Z5727"/>
    </row>
    <row r="5728" spans="1:26" x14ac:dyDescent="0.25">
      <c r="A5728"/>
      <c r="B5728"/>
      <c r="C5728"/>
      <c r="D5728"/>
      <c r="E5728"/>
      <c r="F5728"/>
      <c r="G5728"/>
      <c r="H5728"/>
      <c r="I5728"/>
      <c r="J5728"/>
      <c r="K5728"/>
      <c r="L5728"/>
      <c r="M5728"/>
      <c r="N5728"/>
      <c r="O5728"/>
      <c r="P5728"/>
      <c r="Q5728"/>
      <c r="R5728"/>
      <c r="S5728"/>
      <c r="T5728"/>
      <c r="U5728"/>
      <c r="V5728"/>
      <c r="W5728"/>
      <c r="X5728"/>
      <c r="Y5728"/>
      <c r="Z5728"/>
    </row>
    <row r="5729" spans="1:26" x14ac:dyDescent="0.25">
      <c r="A5729"/>
      <c r="B5729"/>
      <c r="C5729"/>
      <c r="D5729"/>
      <c r="E5729"/>
      <c r="F5729"/>
      <c r="G5729"/>
      <c r="H5729"/>
      <c r="I5729"/>
      <c r="J5729"/>
      <c r="K5729"/>
      <c r="L5729"/>
      <c r="M5729"/>
      <c r="N5729"/>
      <c r="O5729"/>
      <c r="P5729"/>
      <c r="Q5729"/>
      <c r="R5729"/>
      <c r="S5729"/>
      <c r="T5729"/>
      <c r="U5729"/>
      <c r="V5729"/>
      <c r="W5729"/>
      <c r="X5729"/>
      <c r="Y5729"/>
      <c r="Z5729"/>
    </row>
    <row r="5730" spans="1:26" x14ac:dyDescent="0.25">
      <c r="A5730"/>
      <c r="B5730"/>
      <c r="C5730"/>
      <c r="D5730"/>
      <c r="E5730"/>
      <c r="F5730"/>
      <c r="G5730"/>
      <c r="H5730"/>
      <c r="I5730"/>
      <c r="J5730"/>
      <c r="K5730"/>
      <c r="L5730"/>
      <c r="M5730"/>
      <c r="N5730"/>
      <c r="O5730"/>
      <c r="P5730"/>
      <c r="Q5730"/>
      <c r="R5730"/>
      <c r="S5730"/>
      <c r="T5730"/>
      <c r="U5730"/>
      <c r="V5730"/>
      <c r="W5730"/>
      <c r="X5730"/>
      <c r="Y5730"/>
      <c r="Z5730"/>
    </row>
    <row r="5731" spans="1:26" x14ac:dyDescent="0.25">
      <c r="A5731"/>
      <c r="B5731"/>
      <c r="C5731"/>
      <c r="D5731"/>
      <c r="E5731"/>
      <c r="F5731"/>
      <c r="G5731"/>
      <c r="H5731"/>
      <c r="I5731"/>
      <c r="J5731"/>
      <c r="K5731"/>
      <c r="L5731"/>
      <c r="M5731"/>
      <c r="N5731"/>
      <c r="O5731"/>
      <c r="P5731"/>
      <c r="Q5731"/>
      <c r="R5731"/>
      <c r="S5731"/>
      <c r="T5731"/>
      <c r="U5731"/>
      <c r="V5731"/>
      <c r="W5731"/>
      <c r="X5731"/>
      <c r="Y5731"/>
      <c r="Z5731"/>
    </row>
    <row r="5732" spans="1:26" x14ac:dyDescent="0.25">
      <c r="A5732"/>
      <c r="B5732"/>
      <c r="C5732"/>
      <c r="D5732"/>
      <c r="E5732"/>
      <c r="F5732"/>
      <c r="G5732"/>
      <c r="H5732"/>
      <c r="I5732"/>
      <c r="J5732"/>
      <c r="K5732"/>
      <c r="L5732"/>
      <c r="M5732"/>
      <c r="N5732"/>
      <c r="O5732"/>
      <c r="P5732"/>
      <c r="Q5732"/>
      <c r="R5732"/>
      <c r="S5732"/>
      <c r="T5732"/>
      <c r="U5732"/>
      <c r="V5732"/>
      <c r="W5732"/>
      <c r="X5732"/>
      <c r="Y5732"/>
      <c r="Z5732"/>
    </row>
    <row r="5733" spans="1:26" x14ac:dyDescent="0.25">
      <c r="A5733"/>
      <c r="B5733"/>
      <c r="C5733"/>
      <c r="D5733"/>
      <c r="E5733"/>
      <c r="F5733"/>
      <c r="G5733"/>
      <c r="H5733"/>
      <c r="I5733"/>
      <c r="J5733"/>
      <c r="K5733"/>
      <c r="L5733"/>
      <c r="M5733"/>
      <c r="N5733"/>
      <c r="O5733"/>
      <c r="P5733"/>
      <c r="Q5733"/>
      <c r="R5733"/>
      <c r="S5733"/>
      <c r="T5733"/>
      <c r="U5733"/>
      <c r="V5733"/>
      <c r="W5733"/>
      <c r="X5733"/>
      <c r="Y5733"/>
      <c r="Z5733"/>
    </row>
    <row r="5734" spans="1:26" x14ac:dyDescent="0.25">
      <c r="A5734"/>
      <c r="B5734"/>
      <c r="C5734"/>
      <c r="D5734"/>
      <c r="E5734"/>
      <c r="F5734"/>
      <c r="G5734"/>
      <c r="H5734"/>
      <c r="I5734"/>
      <c r="J5734"/>
      <c r="K5734"/>
      <c r="L5734"/>
      <c r="M5734"/>
      <c r="N5734"/>
      <c r="O5734"/>
      <c r="P5734"/>
      <c r="Q5734"/>
      <c r="R5734"/>
      <c r="S5734"/>
      <c r="T5734"/>
      <c r="U5734"/>
      <c r="V5734"/>
      <c r="W5734"/>
      <c r="X5734"/>
      <c r="Y5734"/>
      <c r="Z5734"/>
    </row>
    <row r="5735" spans="1:26" x14ac:dyDescent="0.25">
      <c r="A5735"/>
      <c r="B5735"/>
      <c r="C5735"/>
      <c r="D5735"/>
      <c r="E5735"/>
      <c r="F5735"/>
      <c r="G5735"/>
      <c r="H5735"/>
      <c r="I5735"/>
      <c r="J5735"/>
      <c r="K5735"/>
      <c r="L5735"/>
      <c r="M5735"/>
      <c r="N5735"/>
      <c r="O5735"/>
      <c r="P5735"/>
      <c r="Q5735"/>
      <c r="R5735"/>
      <c r="S5735"/>
      <c r="T5735"/>
      <c r="U5735"/>
      <c r="V5735"/>
      <c r="W5735"/>
      <c r="X5735"/>
      <c r="Y5735"/>
      <c r="Z5735"/>
    </row>
    <row r="5736" spans="1:26" x14ac:dyDescent="0.25">
      <c r="A5736"/>
      <c r="B5736"/>
      <c r="C5736"/>
      <c r="D5736"/>
      <c r="E5736"/>
      <c r="F5736"/>
      <c r="G5736"/>
      <c r="H5736"/>
      <c r="I5736"/>
      <c r="J5736"/>
      <c r="K5736"/>
      <c r="L5736"/>
      <c r="M5736"/>
      <c r="N5736"/>
      <c r="O5736"/>
      <c r="P5736"/>
      <c r="Q5736"/>
      <c r="R5736"/>
      <c r="S5736"/>
      <c r="T5736"/>
      <c r="U5736"/>
      <c r="V5736"/>
      <c r="W5736"/>
      <c r="X5736"/>
      <c r="Y5736"/>
      <c r="Z5736"/>
    </row>
    <row r="5737" spans="1:26" x14ac:dyDescent="0.25">
      <c r="A5737"/>
      <c r="B5737"/>
      <c r="C5737"/>
      <c r="D5737"/>
      <c r="E5737"/>
      <c r="F5737"/>
      <c r="G5737"/>
      <c r="H5737"/>
      <c r="I5737"/>
      <c r="J5737"/>
      <c r="K5737"/>
      <c r="L5737"/>
      <c r="M5737"/>
      <c r="N5737"/>
      <c r="O5737"/>
      <c r="P5737"/>
      <c r="Q5737"/>
      <c r="R5737"/>
      <c r="S5737"/>
      <c r="T5737"/>
      <c r="U5737"/>
      <c r="V5737"/>
      <c r="W5737"/>
      <c r="X5737"/>
      <c r="Y5737"/>
      <c r="Z5737"/>
    </row>
    <row r="5738" spans="1:26" x14ac:dyDescent="0.25">
      <c r="A5738"/>
      <c r="B5738"/>
      <c r="C5738"/>
      <c r="D5738"/>
      <c r="E5738"/>
      <c r="F5738"/>
      <c r="G5738"/>
      <c r="H5738"/>
      <c r="I5738"/>
      <c r="J5738"/>
      <c r="K5738"/>
      <c r="L5738"/>
      <c r="M5738"/>
      <c r="N5738"/>
      <c r="O5738"/>
      <c r="P5738"/>
      <c r="Q5738"/>
      <c r="R5738"/>
      <c r="S5738"/>
      <c r="T5738"/>
      <c r="U5738"/>
      <c r="V5738"/>
      <c r="W5738"/>
      <c r="X5738"/>
      <c r="Y5738"/>
      <c r="Z5738"/>
    </row>
    <row r="5739" spans="1:26" x14ac:dyDescent="0.25">
      <c r="A5739"/>
      <c r="B5739"/>
      <c r="C5739"/>
      <c r="D5739"/>
      <c r="E5739"/>
      <c r="F5739"/>
      <c r="G5739"/>
      <c r="H5739"/>
      <c r="I5739"/>
      <c r="J5739"/>
      <c r="K5739"/>
      <c r="L5739"/>
      <c r="M5739"/>
      <c r="N5739"/>
      <c r="O5739"/>
      <c r="P5739"/>
      <c r="Q5739"/>
      <c r="R5739"/>
      <c r="S5739"/>
      <c r="T5739"/>
      <c r="U5739"/>
      <c r="V5739"/>
      <c r="W5739"/>
      <c r="X5739"/>
      <c r="Y5739"/>
      <c r="Z5739"/>
    </row>
    <row r="5740" spans="1:26" x14ac:dyDescent="0.25">
      <c r="A5740"/>
      <c r="B5740"/>
      <c r="C5740"/>
      <c r="D5740"/>
      <c r="E5740"/>
      <c r="F5740"/>
      <c r="G5740"/>
      <c r="H5740"/>
      <c r="I5740"/>
      <c r="J5740"/>
      <c r="K5740"/>
      <c r="L5740"/>
      <c r="M5740"/>
      <c r="N5740"/>
      <c r="O5740"/>
      <c r="P5740"/>
      <c r="Q5740"/>
      <c r="R5740"/>
      <c r="S5740"/>
      <c r="T5740"/>
      <c r="U5740"/>
      <c r="V5740"/>
      <c r="W5740"/>
      <c r="X5740"/>
      <c r="Y5740"/>
      <c r="Z5740"/>
    </row>
    <row r="5741" spans="1:26" x14ac:dyDescent="0.25">
      <c r="A5741"/>
      <c r="B5741"/>
      <c r="C5741"/>
      <c r="D5741"/>
      <c r="E5741"/>
      <c r="F5741"/>
      <c r="G5741"/>
      <c r="H5741"/>
      <c r="I5741"/>
      <c r="J5741"/>
      <c r="K5741"/>
      <c r="L5741"/>
      <c r="M5741"/>
      <c r="N5741"/>
      <c r="O5741"/>
      <c r="P5741"/>
      <c r="Q5741"/>
      <c r="R5741"/>
      <c r="S5741"/>
      <c r="T5741"/>
      <c r="U5741"/>
      <c r="V5741"/>
      <c r="W5741"/>
      <c r="X5741"/>
      <c r="Y5741"/>
      <c r="Z5741"/>
    </row>
    <row r="5742" spans="1:26" x14ac:dyDescent="0.25">
      <c r="A5742"/>
      <c r="B5742"/>
      <c r="C5742"/>
      <c r="D5742"/>
      <c r="E5742"/>
      <c r="F5742"/>
      <c r="G5742"/>
      <c r="H5742"/>
      <c r="I5742"/>
      <c r="J5742"/>
      <c r="K5742"/>
      <c r="L5742"/>
      <c r="M5742"/>
      <c r="N5742"/>
      <c r="O5742"/>
      <c r="P5742"/>
      <c r="Q5742"/>
      <c r="R5742"/>
      <c r="S5742"/>
      <c r="T5742"/>
      <c r="U5742"/>
      <c r="V5742"/>
      <c r="W5742"/>
      <c r="X5742"/>
      <c r="Y5742"/>
      <c r="Z5742"/>
    </row>
    <row r="5743" spans="1:26" x14ac:dyDescent="0.25">
      <c r="A5743"/>
      <c r="B5743"/>
      <c r="C5743"/>
      <c r="D5743"/>
      <c r="E5743"/>
      <c r="F5743"/>
      <c r="G5743"/>
      <c r="H5743"/>
      <c r="I5743"/>
      <c r="J5743"/>
      <c r="K5743"/>
      <c r="L5743"/>
      <c r="M5743"/>
      <c r="N5743"/>
      <c r="O5743"/>
      <c r="P5743"/>
      <c r="Q5743"/>
      <c r="R5743"/>
      <c r="S5743"/>
      <c r="T5743"/>
      <c r="U5743"/>
      <c r="V5743"/>
      <c r="W5743"/>
      <c r="X5743"/>
      <c r="Y5743"/>
      <c r="Z5743"/>
    </row>
    <row r="5744" spans="1:26" x14ac:dyDescent="0.25">
      <c r="A5744"/>
      <c r="B5744"/>
      <c r="C5744"/>
      <c r="D5744"/>
      <c r="E5744"/>
      <c r="F5744"/>
      <c r="G5744"/>
      <c r="H5744"/>
      <c r="I5744"/>
      <c r="J5744"/>
      <c r="K5744"/>
      <c r="L5744"/>
      <c r="M5744"/>
      <c r="N5744"/>
      <c r="O5744"/>
      <c r="P5744"/>
      <c r="Q5744"/>
      <c r="R5744"/>
      <c r="S5744"/>
      <c r="T5744"/>
      <c r="U5744"/>
      <c r="V5744"/>
      <c r="W5744"/>
      <c r="X5744"/>
      <c r="Y5744"/>
      <c r="Z5744"/>
    </row>
    <row r="5745" spans="1:26" x14ac:dyDescent="0.25">
      <c r="A5745"/>
      <c r="B5745"/>
      <c r="C5745"/>
      <c r="D5745"/>
      <c r="E5745"/>
      <c r="F5745"/>
      <c r="G5745"/>
      <c r="H5745"/>
      <c r="I5745"/>
      <c r="J5745"/>
      <c r="K5745"/>
      <c r="L5745"/>
      <c r="M5745"/>
      <c r="N5745"/>
      <c r="O5745"/>
      <c r="P5745"/>
      <c r="Q5745"/>
      <c r="R5745"/>
      <c r="S5745"/>
      <c r="T5745"/>
      <c r="U5745"/>
      <c r="V5745"/>
      <c r="W5745"/>
      <c r="X5745"/>
      <c r="Y5745"/>
      <c r="Z5745"/>
    </row>
    <row r="5746" spans="1:26" x14ac:dyDescent="0.25">
      <c r="A5746"/>
      <c r="B5746"/>
      <c r="C5746"/>
      <c r="D5746"/>
      <c r="E5746"/>
      <c r="F5746"/>
      <c r="G5746"/>
      <c r="H5746"/>
      <c r="I5746"/>
      <c r="J5746"/>
      <c r="K5746"/>
      <c r="L5746"/>
      <c r="M5746"/>
      <c r="N5746"/>
      <c r="O5746"/>
      <c r="P5746"/>
      <c r="Q5746"/>
      <c r="R5746"/>
      <c r="S5746"/>
      <c r="T5746"/>
      <c r="U5746"/>
      <c r="V5746"/>
      <c r="W5746"/>
      <c r="X5746"/>
      <c r="Y5746"/>
      <c r="Z5746"/>
    </row>
    <row r="5747" spans="1:26" x14ac:dyDescent="0.25">
      <c r="A5747"/>
      <c r="B5747"/>
      <c r="C5747"/>
      <c r="D5747"/>
      <c r="E5747"/>
      <c r="F5747"/>
      <c r="G5747"/>
      <c r="H5747"/>
      <c r="I5747"/>
      <c r="J5747"/>
      <c r="K5747"/>
      <c r="L5747"/>
      <c r="M5747"/>
      <c r="N5747"/>
      <c r="O5747"/>
      <c r="P5747"/>
      <c r="Q5747"/>
      <c r="R5747"/>
      <c r="S5747"/>
      <c r="T5747"/>
      <c r="U5747"/>
      <c r="V5747"/>
      <c r="W5747"/>
      <c r="X5747"/>
      <c r="Y5747"/>
      <c r="Z5747"/>
    </row>
    <row r="5748" spans="1:26" x14ac:dyDescent="0.25">
      <c r="A5748"/>
      <c r="B5748"/>
      <c r="C5748"/>
      <c r="D5748"/>
      <c r="E5748"/>
      <c r="F5748"/>
      <c r="G5748"/>
      <c r="H5748"/>
      <c r="I5748"/>
      <c r="J5748"/>
      <c r="K5748"/>
      <c r="L5748"/>
      <c r="M5748"/>
      <c r="N5748"/>
      <c r="O5748"/>
      <c r="P5748"/>
      <c r="Q5748"/>
      <c r="R5748"/>
      <c r="S5748"/>
      <c r="T5748"/>
      <c r="U5748"/>
      <c r="V5748"/>
      <c r="W5748"/>
      <c r="X5748"/>
      <c r="Y5748"/>
      <c r="Z5748"/>
    </row>
    <row r="5749" spans="1:26" x14ac:dyDescent="0.25">
      <c r="A5749"/>
      <c r="B5749"/>
      <c r="C5749"/>
      <c r="D5749"/>
      <c r="E5749"/>
      <c r="F5749"/>
      <c r="G5749"/>
      <c r="H5749"/>
      <c r="I5749"/>
      <c r="J5749"/>
      <c r="K5749"/>
      <c r="L5749"/>
      <c r="M5749"/>
      <c r="N5749"/>
      <c r="O5749"/>
      <c r="P5749"/>
      <c r="Q5749"/>
      <c r="R5749"/>
      <c r="S5749"/>
      <c r="T5749"/>
      <c r="U5749"/>
      <c r="V5749"/>
      <c r="W5749"/>
      <c r="X5749"/>
      <c r="Y5749"/>
      <c r="Z5749"/>
    </row>
    <row r="5750" spans="1:26" x14ac:dyDescent="0.25">
      <c r="A5750"/>
      <c r="B5750"/>
      <c r="C5750"/>
      <c r="D5750"/>
      <c r="E5750"/>
      <c r="F5750"/>
      <c r="G5750"/>
      <c r="H5750"/>
      <c r="I5750"/>
      <c r="J5750"/>
      <c r="K5750"/>
      <c r="L5750"/>
      <c r="M5750"/>
      <c r="N5750"/>
      <c r="O5750"/>
      <c r="P5750"/>
      <c r="Q5750"/>
      <c r="R5750"/>
      <c r="S5750"/>
      <c r="T5750"/>
      <c r="U5750"/>
      <c r="V5750"/>
      <c r="W5750"/>
      <c r="X5750"/>
      <c r="Y5750"/>
      <c r="Z5750"/>
    </row>
    <row r="5751" spans="1:26" x14ac:dyDescent="0.25">
      <c r="A5751"/>
      <c r="B5751"/>
      <c r="C5751"/>
      <c r="D5751"/>
      <c r="E5751"/>
      <c r="F5751"/>
      <c r="G5751"/>
      <c r="H5751"/>
      <c r="I5751"/>
      <c r="J5751"/>
      <c r="K5751"/>
      <c r="L5751"/>
      <c r="M5751"/>
      <c r="N5751"/>
      <c r="O5751"/>
      <c r="P5751"/>
      <c r="Q5751"/>
      <c r="R5751"/>
      <c r="S5751"/>
      <c r="T5751"/>
      <c r="U5751"/>
      <c r="V5751"/>
      <c r="W5751"/>
      <c r="X5751"/>
      <c r="Y5751"/>
      <c r="Z5751"/>
    </row>
    <row r="5752" spans="1:26" x14ac:dyDescent="0.25">
      <c r="A5752"/>
      <c r="B5752"/>
      <c r="C5752"/>
      <c r="D5752"/>
      <c r="E5752"/>
      <c r="F5752"/>
      <c r="G5752"/>
      <c r="H5752"/>
      <c r="I5752"/>
      <c r="J5752"/>
      <c r="K5752"/>
      <c r="L5752"/>
      <c r="M5752"/>
      <c r="N5752"/>
      <c r="O5752"/>
      <c r="P5752"/>
      <c r="Q5752"/>
      <c r="R5752"/>
      <c r="S5752"/>
      <c r="T5752"/>
      <c r="U5752"/>
      <c r="V5752"/>
      <c r="W5752"/>
      <c r="X5752"/>
      <c r="Y5752"/>
      <c r="Z5752"/>
    </row>
    <row r="5753" spans="1:26" x14ac:dyDescent="0.25">
      <c r="A5753"/>
      <c r="B5753"/>
      <c r="C5753"/>
      <c r="D5753"/>
      <c r="E5753"/>
      <c r="F5753"/>
      <c r="G5753"/>
      <c r="H5753"/>
      <c r="I5753"/>
      <c r="J5753"/>
      <c r="K5753"/>
      <c r="L5753"/>
      <c r="M5753"/>
      <c r="N5753"/>
      <c r="O5753"/>
      <c r="P5753"/>
      <c r="Q5753"/>
      <c r="R5753"/>
      <c r="S5753"/>
      <c r="T5753"/>
      <c r="U5753"/>
      <c r="V5753"/>
      <c r="W5753"/>
      <c r="X5753"/>
      <c r="Y5753"/>
      <c r="Z5753"/>
    </row>
    <row r="5754" spans="1:26" x14ac:dyDescent="0.25">
      <c r="A5754"/>
      <c r="B5754"/>
      <c r="C5754"/>
      <c r="D5754"/>
      <c r="E5754"/>
      <c r="F5754"/>
      <c r="G5754"/>
      <c r="H5754"/>
      <c r="I5754"/>
      <c r="J5754"/>
      <c r="K5754"/>
      <c r="L5754"/>
      <c r="M5754"/>
      <c r="N5754"/>
      <c r="O5754"/>
      <c r="P5754"/>
      <c r="Q5754"/>
      <c r="R5754"/>
      <c r="S5754"/>
      <c r="T5754"/>
      <c r="U5754"/>
      <c r="V5754"/>
      <c r="W5754"/>
      <c r="X5754"/>
      <c r="Y5754"/>
      <c r="Z5754"/>
    </row>
    <row r="5755" spans="1:26" x14ac:dyDescent="0.25">
      <c r="A5755"/>
      <c r="B5755"/>
      <c r="C5755"/>
      <c r="D5755"/>
      <c r="E5755"/>
      <c r="F5755"/>
      <c r="G5755"/>
      <c r="H5755"/>
      <c r="I5755"/>
      <c r="J5755"/>
      <c r="K5755"/>
      <c r="L5755"/>
      <c r="M5755"/>
      <c r="N5755"/>
      <c r="O5755"/>
      <c r="P5755"/>
      <c r="Q5755"/>
      <c r="R5755"/>
      <c r="S5755"/>
      <c r="T5755"/>
      <c r="U5755"/>
      <c r="V5755"/>
      <c r="W5755"/>
      <c r="X5755"/>
      <c r="Y5755"/>
      <c r="Z5755"/>
    </row>
    <row r="5756" spans="1:26" x14ac:dyDescent="0.25">
      <c r="A5756"/>
      <c r="B5756"/>
      <c r="C5756"/>
      <c r="D5756"/>
      <c r="E5756"/>
      <c r="F5756"/>
      <c r="G5756"/>
      <c r="H5756"/>
      <c r="I5756"/>
      <c r="J5756"/>
      <c r="K5756"/>
      <c r="L5756"/>
      <c r="M5756"/>
      <c r="N5756"/>
      <c r="O5756"/>
      <c r="P5756"/>
      <c r="Q5756"/>
      <c r="R5756"/>
      <c r="S5756"/>
      <c r="T5756"/>
      <c r="U5756"/>
      <c r="V5756"/>
      <c r="W5756"/>
      <c r="X5756"/>
      <c r="Y5756"/>
      <c r="Z5756"/>
    </row>
    <row r="5757" spans="1:26" x14ac:dyDescent="0.25">
      <c r="A5757"/>
      <c r="B5757"/>
      <c r="C5757"/>
      <c r="D5757"/>
      <c r="E5757"/>
      <c r="F5757"/>
      <c r="G5757"/>
      <c r="H5757"/>
      <c r="I5757"/>
      <c r="J5757"/>
      <c r="K5757"/>
      <c r="L5757"/>
      <c r="M5757"/>
      <c r="N5757"/>
      <c r="O5757"/>
      <c r="P5757"/>
      <c r="Q5757"/>
      <c r="R5757"/>
      <c r="S5757"/>
      <c r="T5757"/>
      <c r="U5757"/>
      <c r="V5757"/>
      <c r="W5757"/>
      <c r="X5757"/>
      <c r="Y5757"/>
      <c r="Z5757"/>
    </row>
    <row r="5758" spans="1:26" x14ac:dyDescent="0.25">
      <c r="A5758"/>
      <c r="B5758"/>
      <c r="C5758"/>
      <c r="D5758"/>
      <c r="E5758"/>
      <c r="F5758"/>
      <c r="G5758"/>
      <c r="H5758"/>
      <c r="I5758"/>
      <c r="J5758"/>
      <c r="K5758"/>
      <c r="L5758"/>
      <c r="M5758"/>
      <c r="N5758"/>
      <c r="O5758"/>
      <c r="P5758"/>
      <c r="Q5758"/>
      <c r="R5758"/>
      <c r="S5758"/>
      <c r="T5758"/>
      <c r="U5758"/>
      <c r="V5758"/>
      <c r="W5758"/>
      <c r="X5758"/>
      <c r="Y5758"/>
      <c r="Z5758"/>
    </row>
    <row r="5759" spans="1:26" x14ac:dyDescent="0.25">
      <c r="A5759"/>
      <c r="B5759"/>
      <c r="C5759"/>
      <c r="D5759"/>
      <c r="E5759"/>
      <c r="F5759"/>
      <c r="G5759"/>
      <c r="H5759"/>
      <c r="I5759"/>
      <c r="J5759"/>
      <c r="K5759"/>
      <c r="L5759"/>
      <c r="M5759"/>
      <c r="N5759"/>
      <c r="O5759"/>
      <c r="P5759"/>
      <c r="Q5759"/>
      <c r="R5759"/>
      <c r="S5759"/>
      <c r="T5759"/>
      <c r="U5759"/>
      <c r="V5759"/>
      <c r="W5759"/>
      <c r="X5759"/>
      <c r="Y5759"/>
      <c r="Z5759"/>
    </row>
    <row r="5760" spans="1:26" x14ac:dyDescent="0.25">
      <c r="A5760"/>
      <c r="B5760"/>
      <c r="C5760"/>
      <c r="D5760"/>
      <c r="E5760"/>
      <c r="F5760"/>
      <c r="G5760"/>
      <c r="H5760"/>
      <c r="I5760"/>
      <c r="J5760"/>
      <c r="K5760"/>
      <c r="L5760"/>
      <c r="M5760"/>
      <c r="N5760"/>
      <c r="O5760"/>
      <c r="P5760"/>
      <c r="Q5760"/>
      <c r="R5760"/>
      <c r="S5760"/>
      <c r="T5760"/>
      <c r="U5760"/>
      <c r="V5760"/>
      <c r="W5760"/>
      <c r="X5760"/>
      <c r="Y5760"/>
      <c r="Z5760"/>
    </row>
    <row r="5761" spans="1:26" x14ac:dyDescent="0.25">
      <c r="A5761"/>
      <c r="B5761"/>
      <c r="C5761"/>
      <c r="D5761"/>
      <c r="E5761"/>
      <c r="F5761"/>
      <c r="G5761"/>
      <c r="H5761"/>
      <c r="I5761"/>
      <c r="J5761"/>
      <c r="K5761"/>
      <c r="L5761"/>
      <c r="M5761"/>
      <c r="N5761"/>
      <c r="O5761"/>
      <c r="P5761"/>
      <c r="Q5761"/>
      <c r="R5761"/>
      <c r="S5761"/>
      <c r="T5761"/>
      <c r="U5761"/>
      <c r="V5761"/>
      <c r="W5761"/>
      <c r="X5761"/>
      <c r="Y5761"/>
      <c r="Z5761"/>
    </row>
    <row r="5762" spans="1:26" x14ac:dyDescent="0.25">
      <c r="A5762"/>
      <c r="B5762"/>
      <c r="C5762"/>
      <c r="D5762"/>
      <c r="E5762"/>
      <c r="F5762"/>
      <c r="G5762"/>
      <c r="H5762"/>
      <c r="I5762"/>
      <c r="J5762"/>
      <c r="K5762"/>
      <c r="L5762"/>
      <c r="M5762"/>
      <c r="N5762"/>
      <c r="O5762"/>
      <c r="P5762"/>
      <c r="Q5762"/>
      <c r="R5762"/>
      <c r="S5762"/>
      <c r="T5762"/>
      <c r="U5762"/>
      <c r="V5762"/>
      <c r="W5762"/>
      <c r="X5762"/>
      <c r="Y5762"/>
      <c r="Z5762"/>
    </row>
    <row r="5763" spans="1:26" x14ac:dyDescent="0.25">
      <c r="A5763"/>
      <c r="B5763"/>
      <c r="C5763"/>
      <c r="D5763"/>
      <c r="E5763"/>
      <c r="F5763"/>
      <c r="G5763"/>
      <c r="H5763"/>
      <c r="I5763"/>
      <c r="J5763"/>
      <c r="K5763"/>
      <c r="L5763"/>
      <c r="M5763"/>
      <c r="N5763"/>
      <c r="O5763"/>
      <c r="P5763"/>
      <c r="Q5763"/>
      <c r="R5763"/>
      <c r="S5763"/>
      <c r="T5763"/>
      <c r="U5763"/>
      <c r="V5763"/>
      <c r="W5763"/>
      <c r="X5763"/>
      <c r="Y5763"/>
      <c r="Z5763"/>
    </row>
    <row r="5764" spans="1:26" x14ac:dyDescent="0.25">
      <c r="A5764"/>
      <c r="B5764"/>
      <c r="C5764"/>
      <c r="D5764"/>
      <c r="E5764"/>
      <c r="F5764"/>
      <c r="G5764"/>
      <c r="H5764"/>
      <c r="I5764"/>
      <c r="J5764"/>
      <c r="K5764"/>
      <c r="L5764"/>
      <c r="M5764"/>
      <c r="N5764"/>
      <c r="O5764"/>
      <c r="P5764"/>
      <c r="Q5764"/>
      <c r="R5764"/>
      <c r="S5764"/>
      <c r="T5764"/>
      <c r="U5764"/>
      <c r="V5764"/>
      <c r="W5764"/>
      <c r="X5764"/>
      <c r="Y5764"/>
      <c r="Z5764"/>
    </row>
    <row r="5765" spans="1:26" x14ac:dyDescent="0.25">
      <c r="A5765"/>
      <c r="B5765"/>
      <c r="C5765"/>
      <c r="D5765"/>
      <c r="E5765"/>
      <c r="F5765"/>
      <c r="G5765"/>
      <c r="H5765"/>
      <c r="I5765"/>
      <c r="J5765"/>
      <c r="K5765"/>
      <c r="L5765"/>
      <c r="M5765"/>
      <c r="N5765"/>
      <c r="O5765"/>
      <c r="P5765"/>
      <c r="Q5765"/>
      <c r="R5765"/>
      <c r="S5765"/>
      <c r="T5765"/>
      <c r="U5765"/>
      <c r="V5765"/>
      <c r="W5765"/>
      <c r="X5765"/>
      <c r="Y5765"/>
      <c r="Z5765"/>
    </row>
    <row r="5766" spans="1:26" x14ac:dyDescent="0.25">
      <c r="A5766"/>
      <c r="B5766"/>
      <c r="C5766"/>
      <c r="D5766"/>
      <c r="E5766"/>
      <c r="F5766"/>
      <c r="G5766"/>
      <c r="H5766"/>
      <c r="I5766"/>
      <c r="J5766"/>
      <c r="K5766"/>
      <c r="L5766"/>
      <c r="M5766"/>
      <c r="N5766"/>
      <c r="O5766"/>
      <c r="P5766"/>
      <c r="Q5766"/>
      <c r="R5766"/>
      <c r="S5766"/>
      <c r="T5766"/>
      <c r="U5766"/>
      <c r="V5766"/>
      <c r="W5766"/>
      <c r="X5766"/>
      <c r="Y5766"/>
      <c r="Z5766"/>
    </row>
    <row r="5767" spans="1:26" x14ac:dyDescent="0.25">
      <c r="A5767"/>
      <c r="B5767"/>
      <c r="C5767"/>
      <c r="D5767"/>
      <c r="E5767"/>
      <c r="F5767"/>
      <c r="G5767"/>
      <c r="H5767"/>
      <c r="I5767"/>
      <c r="J5767"/>
      <c r="K5767"/>
      <c r="L5767"/>
      <c r="M5767"/>
      <c r="N5767"/>
      <c r="O5767"/>
      <c r="P5767"/>
      <c r="Q5767"/>
      <c r="R5767"/>
      <c r="S5767"/>
      <c r="T5767"/>
      <c r="U5767"/>
      <c r="V5767"/>
      <c r="W5767"/>
      <c r="X5767"/>
      <c r="Y5767"/>
      <c r="Z5767"/>
    </row>
    <row r="5768" spans="1:26" x14ac:dyDescent="0.25">
      <c r="A5768"/>
      <c r="B5768"/>
      <c r="C5768"/>
      <c r="D5768"/>
      <c r="E5768"/>
      <c r="F5768"/>
      <c r="G5768"/>
      <c r="H5768"/>
      <c r="I5768"/>
      <c r="J5768"/>
      <c r="K5768"/>
      <c r="L5768"/>
      <c r="M5768"/>
      <c r="N5768"/>
      <c r="O5768"/>
      <c r="P5768"/>
      <c r="Q5768"/>
      <c r="R5768"/>
      <c r="S5768"/>
      <c r="T5768"/>
      <c r="U5768"/>
      <c r="V5768"/>
      <c r="W5768"/>
      <c r="X5768"/>
      <c r="Y5768"/>
      <c r="Z5768"/>
    </row>
    <row r="5769" spans="1:26" x14ac:dyDescent="0.25">
      <c r="A5769"/>
      <c r="B5769"/>
      <c r="C5769"/>
      <c r="D5769"/>
      <c r="E5769"/>
      <c r="F5769"/>
      <c r="G5769"/>
      <c r="H5769"/>
      <c r="I5769"/>
      <c r="J5769"/>
      <c r="K5769"/>
      <c r="L5769"/>
      <c r="M5769"/>
      <c r="N5769"/>
      <c r="O5769"/>
      <c r="P5769"/>
      <c r="Q5769"/>
      <c r="R5769"/>
      <c r="S5769"/>
      <c r="T5769"/>
      <c r="U5769"/>
      <c r="V5769"/>
      <c r="W5769"/>
      <c r="X5769"/>
      <c r="Y5769"/>
      <c r="Z5769"/>
    </row>
    <row r="5770" spans="1:26" x14ac:dyDescent="0.25">
      <c r="A5770"/>
      <c r="B5770"/>
      <c r="C5770"/>
      <c r="D5770"/>
      <c r="E5770"/>
      <c r="F5770"/>
      <c r="G5770"/>
      <c r="H5770"/>
      <c r="I5770"/>
      <c r="J5770"/>
      <c r="K5770"/>
      <c r="L5770"/>
      <c r="M5770"/>
      <c r="N5770"/>
      <c r="O5770"/>
      <c r="P5770"/>
      <c r="Q5770"/>
      <c r="R5770"/>
      <c r="S5770"/>
      <c r="T5770"/>
      <c r="U5770"/>
      <c r="V5770"/>
      <c r="W5770"/>
      <c r="X5770"/>
      <c r="Y5770"/>
      <c r="Z5770"/>
    </row>
    <row r="5771" spans="1:26" x14ac:dyDescent="0.25">
      <c r="A5771"/>
      <c r="B5771"/>
      <c r="C5771"/>
      <c r="D5771"/>
      <c r="E5771"/>
      <c r="F5771"/>
      <c r="G5771"/>
      <c r="H5771"/>
      <c r="I5771"/>
      <c r="J5771"/>
      <c r="K5771"/>
      <c r="L5771"/>
      <c r="M5771"/>
      <c r="N5771"/>
      <c r="O5771"/>
      <c r="P5771"/>
      <c r="Q5771"/>
      <c r="R5771"/>
      <c r="S5771"/>
      <c r="T5771"/>
      <c r="U5771"/>
      <c r="V5771"/>
      <c r="W5771"/>
      <c r="X5771"/>
      <c r="Y5771"/>
      <c r="Z5771"/>
    </row>
    <row r="5772" spans="1:26" x14ac:dyDescent="0.25">
      <c r="A5772"/>
      <c r="B5772"/>
      <c r="C5772"/>
      <c r="D5772"/>
      <c r="E5772"/>
      <c r="F5772"/>
      <c r="G5772"/>
      <c r="H5772"/>
      <c r="I5772"/>
      <c r="J5772"/>
      <c r="K5772"/>
      <c r="L5772"/>
      <c r="M5772"/>
      <c r="N5772"/>
      <c r="O5772"/>
      <c r="P5772"/>
      <c r="Q5772"/>
      <c r="R5772"/>
      <c r="S5772"/>
      <c r="T5772"/>
      <c r="U5772"/>
      <c r="V5772"/>
      <c r="W5772"/>
      <c r="X5772"/>
      <c r="Y5772"/>
      <c r="Z5772"/>
    </row>
    <row r="5773" spans="1:26" x14ac:dyDescent="0.25">
      <c r="A5773"/>
      <c r="B5773"/>
      <c r="C5773"/>
      <c r="D5773"/>
      <c r="E5773"/>
      <c r="F5773"/>
      <c r="G5773"/>
      <c r="H5773"/>
      <c r="I5773"/>
      <c r="J5773"/>
      <c r="K5773"/>
      <c r="L5773"/>
      <c r="M5773"/>
      <c r="N5773"/>
      <c r="O5773"/>
      <c r="P5773"/>
      <c r="Q5773"/>
      <c r="R5773"/>
      <c r="S5773"/>
      <c r="T5773"/>
      <c r="U5773"/>
      <c r="V5773"/>
      <c r="W5773"/>
      <c r="X5773"/>
      <c r="Y5773"/>
      <c r="Z5773"/>
    </row>
    <row r="5774" spans="1:26" x14ac:dyDescent="0.25">
      <c r="A5774"/>
      <c r="B5774"/>
      <c r="C5774"/>
      <c r="D5774"/>
      <c r="E5774"/>
      <c r="F5774"/>
      <c r="G5774"/>
      <c r="H5774"/>
      <c r="I5774"/>
      <c r="J5774"/>
      <c r="K5774"/>
      <c r="L5774"/>
      <c r="M5774"/>
      <c r="N5774"/>
      <c r="O5774"/>
      <c r="P5774"/>
      <c r="Q5774"/>
      <c r="R5774"/>
      <c r="S5774"/>
      <c r="T5774"/>
      <c r="U5774"/>
      <c r="V5774"/>
      <c r="W5774"/>
      <c r="X5774"/>
      <c r="Y5774"/>
      <c r="Z5774"/>
    </row>
    <row r="5775" spans="1:26" x14ac:dyDescent="0.25">
      <c r="A5775"/>
      <c r="B5775"/>
      <c r="C5775"/>
      <c r="D5775"/>
      <c r="E5775"/>
      <c r="F5775"/>
      <c r="G5775"/>
      <c r="H5775"/>
      <c r="I5775"/>
      <c r="J5775"/>
      <c r="K5775"/>
      <c r="L5775"/>
      <c r="M5775"/>
      <c r="N5775"/>
      <c r="O5775"/>
      <c r="P5775"/>
      <c r="Q5775"/>
      <c r="R5775"/>
      <c r="S5775"/>
      <c r="T5775"/>
      <c r="U5775"/>
      <c r="V5775"/>
      <c r="W5775"/>
      <c r="X5775"/>
      <c r="Y5775"/>
      <c r="Z5775"/>
    </row>
    <row r="5776" spans="1:26" x14ac:dyDescent="0.25">
      <c r="A5776"/>
      <c r="B5776"/>
      <c r="C5776"/>
      <c r="D5776"/>
      <c r="E5776"/>
      <c r="F5776"/>
      <c r="G5776"/>
      <c r="H5776"/>
      <c r="I5776"/>
      <c r="J5776"/>
      <c r="K5776"/>
      <c r="L5776"/>
      <c r="M5776"/>
      <c r="N5776"/>
      <c r="O5776"/>
      <c r="P5776"/>
      <c r="Q5776"/>
      <c r="R5776"/>
      <c r="S5776"/>
      <c r="T5776"/>
      <c r="U5776"/>
      <c r="V5776"/>
      <c r="W5776"/>
      <c r="X5776"/>
      <c r="Y5776"/>
      <c r="Z5776"/>
    </row>
    <row r="5777" spans="1:26" x14ac:dyDescent="0.25">
      <c r="A5777"/>
      <c r="B5777"/>
      <c r="C5777"/>
      <c r="D5777"/>
      <c r="E5777"/>
      <c r="F5777"/>
      <c r="G5777"/>
      <c r="H5777"/>
      <c r="I5777"/>
      <c r="J5777"/>
      <c r="K5777"/>
      <c r="L5777"/>
      <c r="M5777"/>
      <c r="N5777"/>
      <c r="O5777"/>
      <c r="P5777"/>
      <c r="Q5777"/>
      <c r="R5777"/>
      <c r="S5777"/>
      <c r="T5777"/>
      <c r="U5777"/>
      <c r="V5777"/>
      <c r="W5777"/>
      <c r="X5777"/>
      <c r="Y5777"/>
      <c r="Z5777"/>
    </row>
    <row r="5778" spans="1:26" x14ac:dyDescent="0.25">
      <c r="A5778"/>
      <c r="B5778"/>
      <c r="C5778"/>
      <c r="D5778"/>
      <c r="E5778"/>
      <c r="F5778"/>
      <c r="G5778"/>
      <c r="H5778"/>
      <c r="I5778"/>
      <c r="J5778"/>
      <c r="K5778"/>
      <c r="L5778"/>
      <c r="M5778"/>
      <c r="N5778"/>
      <c r="O5778"/>
      <c r="P5778"/>
      <c r="Q5778"/>
      <c r="R5778"/>
      <c r="S5778"/>
      <c r="T5778"/>
      <c r="U5778"/>
      <c r="V5778"/>
      <c r="W5778"/>
      <c r="X5778"/>
      <c r="Y5778"/>
      <c r="Z5778"/>
    </row>
    <row r="5779" spans="1:26" x14ac:dyDescent="0.25">
      <c r="A5779"/>
      <c r="B5779"/>
      <c r="C5779"/>
      <c r="D5779"/>
      <c r="E5779"/>
      <c r="F5779"/>
      <c r="G5779"/>
      <c r="H5779"/>
      <c r="I5779"/>
      <c r="J5779"/>
      <c r="K5779"/>
      <c r="L5779"/>
      <c r="M5779"/>
      <c r="N5779"/>
      <c r="O5779"/>
      <c r="P5779"/>
      <c r="Q5779"/>
      <c r="R5779"/>
      <c r="S5779"/>
      <c r="T5779"/>
      <c r="U5779"/>
      <c r="V5779"/>
      <c r="W5779"/>
      <c r="X5779"/>
      <c r="Y5779"/>
      <c r="Z5779"/>
    </row>
    <row r="5780" spans="1:26" x14ac:dyDescent="0.25">
      <c r="A5780"/>
      <c r="B5780"/>
      <c r="C5780"/>
      <c r="D5780"/>
      <c r="E5780"/>
      <c r="F5780"/>
      <c r="G5780"/>
      <c r="H5780"/>
      <c r="I5780"/>
      <c r="J5780"/>
      <c r="K5780"/>
      <c r="L5780"/>
      <c r="M5780"/>
      <c r="N5780"/>
      <c r="O5780"/>
      <c r="P5780"/>
      <c r="Q5780"/>
      <c r="R5780"/>
      <c r="S5780"/>
      <c r="T5780"/>
      <c r="U5780"/>
      <c r="V5780"/>
      <c r="W5780"/>
      <c r="X5780"/>
      <c r="Y5780"/>
      <c r="Z5780"/>
    </row>
    <row r="5781" spans="1:26" x14ac:dyDescent="0.25">
      <c r="A5781"/>
      <c r="B5781"/>
      <c r="C5781"/>
      <c r="D5781"/>
      <c r="E5781"/>
      <c r="F5781"/>
      <c r="G5781"/>
      <c r="H5781"/>
      <c r="I5781"/>
      <c r="J5781"/>
      <c r="K5781"/>
      <c r="L5781"/>
      <c r="M5781"/>
      <c r="N5781"/>
      <c r="O5781"/>
      <c r="P5781"/>
      <c r="Q5781"/>
      <c r="R5781"/>
      <c r="S5781"/>
      <c r="T5781"/>
      <c r="U5781"/>
      <c r="V5781"/>
      <c r="W5781"/>
      <c r="X5781"/>
      <c r="Y5781"/>
      <c r="Z5781"/>
    </row>
    <row r="5782" spans="1:26" x14ac:dyDescent="0.25">
      <c r="A5782"/>
      <c r="B5782"/>
      <c r="C5782"/>
      <c r="D5782"/>
      <c r="E5782"/>
      <c r="F5782"/>
      <c r="G5782"/>
      <c r="H5782"/>
      <c r="I5782"/>
      <c r="J5782"/>
      <c r="K5782"/>
      <c r="L5782"/>
      <c r="M5782"/>
      <c r="N5782"/>
      <c r="O5782"/>
      <c r="P5782"/>
      <c r="Q5782"/>
      <c r="R5782"/>
      <c r="S5782"/>
      <c r="T5782"/>
      <c r="U5782"/>
      <c r="V5782"/>
      <c r="W5782"/>
      <c r="X5782"/>
      <c r="Y5782"/>
      <c r="Z5782"/>
    </row>
    <row r="5783" spans="1:26" x14ac:dyDescent="0.25">
      <c r="A5783"/>
      <c r="B5783"/>
      <c r="C5783"/>
      <c r="D5783"/>
      <c r="E5783"/>
      <c r="F5783"/>
      <c r="G5783"/>
      <c r="H5783"/>
      <c r="I5783"/>
      <c r="J5783"/>
      <c r="K5783"/>
      <c r="L5783"/>
      <c r="M5783"/>
      <c r="N5783"/>
      <c r="O5783"/>
      <c r="P5783"/>
      <c r="Q5783"/>
      <c r="R5783"/>
      <c r="S5783"/>
      <c r="T5783"/>
      <c r="U5783"/>
      <c r="V5783"/>
      <c r="W5783"/>
      <c r="X5783"/>
      <c r="Y5783"/>
      <c r="Z5783"/>
    </row>
    <row r="5784" spans="1:26" x14ac:dyDescent="0.25">
      <c r="A5784"/>
      <c r="B5784"/>
      <c r="C5784"/>
      <c r="D5784"/>
      <c r="E5784"/>
      <c r="F5784"/>
      <c r="G5784"/>
      <c r="H5784"/>
      <c r="I5784"/>
      <c r="J5784"/>
      <c r="K5784"/>
      <c r="L5784"/>
      <c r="M5784"/>
      <c r="N5784"/>
      <c r="O5784"/>
      <c r="P5784"/>
      <c r="Q5784"/>
      <c r="R5784"/>
      <c r="S5784"/>
      <c r="T5784"/>
      <c r="U5784"/>
      <c r="V5784"/>
      <c r="W5784"/>
      <c r="X5784"/>
      <c r="Y5784"/>
      <c r="Z5784"/>
    </row>
    <row r="5785" spans="1:26" x14ac:dyDescent="0.25">
      <c r="A5785"/>
      <c r="B5785"/>
      <c r="C5785"/>
      <c r="D5785"/>
      <c r="E5785"/>
      <c r="F5785"/>
      <c r="G5785"/>
      <c r="H5785"/>
      <c r="I5785"/>
      <c r="J5785"/>
      <c r="K5785"/>
      <c r="L5785"/>
      <c r="M5785"/>
      <c r="N5785"/>
      <c r="O5785"/>
      <c r="P5785"/>
      <c r="Q5785"/>
      <c r="R5785"/>
      <c r="S5785"/>
      <c r="T5785"/>
      <c r="U5785"/>
      <c r="V5785"/>
      <c r="W5785"/>
      <c r="X5785"/>
      <c r="Y5785"/>
      <c r="Z5785"/>
    </row>
    <row r="5786" spans="1:26" x14ac:dyDescent="0.25">
      <c r="A5786"/>
      <c r="B5786"/>
      <c r="C5786"/>
      <c r="D5786"/>
      <c r="E5786"/>
      <c r="F5786"/>
      <c r="G5786"/>
      <c r="H5786"/>
      <c r="I5786"/>
      <c r="J5786"/>
      <c r="K5786"/>
      <c r="L5786"/>
      <c r="M5786"/>
      <c r="N5786"/>
      <c r="O5786"/>
      <c r="P5786"/>
      <c r="Q5786"/>
      <c r="R5786"/>
      <c r="S5786"/>
      <c r="T5786"/>
      <c r="U5786"/>
      <c r="V5786"/>
      <c r="W5786"/>
      <c r="X5786"/>
      <c r="Y5786"/>
      <c r="Z5786"/>
    </row>
    <row r="5787" spans="1:26" x14ac:dyDescent="0.25">
      <c r="A5787"/>
      <c r="B5787"/>
      <c r="C5787"/>
      <c r="D5787"/>
      <c r="E5787"/>
      <c r="F5787"/>
      <c r="G5787"/>
      <c r="H5787"/>
      <c r="I5787"/>
      <c r="J5787"/>
      <c r="K5787"/>
      <c r="L5787"/>
      <c r="M5787"/>
      <c r="N5787"/>
      <c r="O5787"/>
      <c r="P5787"/>
      <c r="Q5787"/>
      <c r="R5787"/>
      <c r="S5787"/>
      <c r="T5787"/>
      <c r="U5787"/>
      <c r="V5787"/>
      <c r="W5787"/>
      <c r="X5787"/>
      <c r="Y5787"/>
      <c r="Z5787"/>
    </row>
    <row r="5788" spans="1:26" x14ac:dyDescent="0.25">
      <c r="A5788"/>
      <c r="B5788"/>
      <c r="C5788"/>
      <c r="D5788"/>
      <c r="E5788"/>
      <c r="F5788"/>
      <c r="G5788"/>
      <c r="H5788"/>
      <c r="I5788"/>
      <c r="J5788"/>
      <c r="K5788"/>
      <c r="L5788"/>
      <c r="M5788"/>
      <c r="N5788"/>
      <c r="O5788"/>
      <c r="P5788"/>
      <c r="Q5788"/>
      <c r="R5788"/>
      <c r="S5788"/>
      <c r="T5788"/>
      <c r="U5788"/>
      <c r="V5788"/>
      <c r="W5788"/>
      <c r="X5788"/>
      <c r="Y5788"/>
      <c r="Z5788"/>
    </row>
    <row r="5789" spans="1:26" x14ac:dyDescent="0.25">
      <c r="A5789"/>
      <c r="B5789"/>
      <c r="C5789"/>
      <c r="D5789"/>
      <c r="E5789"/>
      <c r="F5789"/>
      <c r="G5789"/>
      <c r="H5789"/>
      <c r="I5789"/>
      <c r="J5789"/>
      <c r="K5789"/>
      <c r="L5789"/>
      <c r="M5789"/>
      <c r="N5789"/>
      <c r="O5789"/>
      <c r="P5789"/>
      <c r="Q5789"/>
      <c r="R5789"/>
      <c r="S5789"/>
      <c r="T5789"/>
      <c r="U5789"/>
      <c r="V5789"/>
      <c r="W5789"/>
      <c r="X5789"/>
      <c r="Y5789"/>
      <c r="Z5789"/>
    </row>
    <row r="5790" spans="1:26" x14ac:dyDescent="0.25">
      <c r="A5790"/>
      <c r="B5790"/>
      <c r="C5790"/>
      <c r="D5790"/>
      <c r="E5790"/>
      <c r="F5790"/>
      <c r="G5790"/>
      <c r="H5790"/>
      <c r="I5790"/>
      <c r="J5790"/>
      <c r="K5790"/>
      <c r="L5790"/>
      <c r="M5790"/>
      <c r="N5790"/>
      <c r="O5790"/>
      <c r="P5790"/>
      <c r="Q5790"/>
      <c r="R5790"/>
      <c r="S5790"/>
      <c r="T5790"/>
      <c r="U5790"/>
      <c r="V5790"/>
      <c r="W5790"/>
      <c r="X5790"/>
      <c r="Y5790"/>
      <c r="Z5790"/>
    </row>
    <row r="5791" spans="1:26" x14ac:dyDescent="0.25">
      <c r="A5791"/>
      <c r="B5791"/>
      <c r="C5791"/>
      <c r="D5791"/>
      <c r="E5791"/>
      <c r="F5791"/>
      <c r="G5791"/>
      <c r="H5791"/>
      <c r="I5791"/>
      <c r="J5791"/>
      <c r="K5791"/>
      <c r="L5791"/>
      <c r="M5791"/>
      <c r="N5791"/>
      <c r="O5791"/>
      <c r="P5791"/>
      <c r="Q5791"/>
      <c r="R5791"/>
      <c r="S5791"/>
      <c r="T5791"/>
      <c r="U5791"/>
      <c r="V5791"/>
      <c r="W5791"/>
      <c r="X5791"/>
      <c r="Y5791"/>
      <c r="Z5791"/>
    </row>
    <row r="5792" spans="1:26" x14ac:dyDescent="0.25">
      <c r="A5792"/>
      <c r="B5792"/>
      <c r="C5792"/>
      <c r="D5792"/>
      <c r="E5792"/>
      <c r="F5792"/>
      <c r="G5792"/>
      <c r="H5792"/>
      <c r="I5792"/>
      <c r="J5792"/>
      <c r="K5792"/>
      <c r="L5792"/>
      <c r="M5792"/>
      <c r="N5792"/>
      <c r="O5792"/>
      <c r="P5792"/>
      <c r="Q5792"/>
      <c r="R5792"/>
      <c r="S5792"/>
      <c r="T5792"/>
      <c r="U5792"/>
      <c r="V5792"/>
      <c r="W5792"/>
      <c r="X5792"/>
      <c r="Y5792"/>
      <c r="Z5792"/>
    </row>
    <row r="5793" spans="1:26" x14ac:dyDescent="0.25">
      <c r="A5793"/>
      <c r="B5793"/>
      <c r="C5793"/>
      <c r="D5793"/>
      <c r="E5793"/>
      <c r="F5793"/>
      <c r="G5793"/>
      <c r="H5793"/>
      <c r="I5793"/>
      <c r="J5793"/>
      <c r="K5793"/>
      <c r="L5793"/>
      <c r="M5793"/>
      <c r="N5793"/>
      <c r="O5793"/>
      <c r="P5793"/>
      <c r="Q5793"/>
      <c r="R5793"/>
      <c r="S5793"/>
      <c r="T5793"/>
      <c r="U5793"/>
      <c r="V5793"/>
      <c r="W5793"/>
      <c r="X5793"/>
      <c r="Y5793"/>
      <c r="Z5793"/>
    </row>
    <row r="5794" spans="1:26" x14ac:dyDescent="0.25">
      <c r="A5794"/>
      <c r="B5794"/>
      <c r="C5794"/>
      <c r="D5794"/>
      <c r="E5794"/>
      <c r="F5794"/>
      <c r="G5794"/>
      <c r="H5794"/>
      <c r="I5794"/>
      <c r="J5794"/>
      <c r="K5794"/>
      <c r="L5794"/>
      <c r="M5794"/>
      <c r="N5794"/>
      <c r="O5794"/>
      <c r="P5794"/>
      <c r="Q5794"/>
      <c r="R5794"/>
      <c r="S5794"/>
      <c r="T5794"/>
      <c r="U5794"/>
      <c r="V5794"/>
      <c r="W5794"/>
      <c r="X5794"/>
      <c r="Y5794"/>
      <c r="Z5794"/>
    </row>
    <row r="5795" spans="1:26" x14ac:dyDescent="0.25">
      <c r="A5795"/>
      <c r="B5795"/>
      <c r="C5795"/>
      <c r="D5795"/>
      <c r="E5795"/>
      <c r="F5795"/>
      <c r="G5795"/>
      <c r="H5795"/>
      <c r="I5795"/>
      <c r="J5795"/>
      <c r="K5795"/>
      <c r="L5795"/>
      <c r="M5795"/>
      <c r="N5795"/>
      <c r="O5795"/>
      <c r="P5795"/>
      <c r="Q5795"/>
      <c r="R5795"/>
      <c r="S5795"/>
      <c r="T5795"/>
      <c r="U5795"/>
      <c r="V5795"/>
      <c r="W5795"/>
      <c r="X5795"/>
      <c r="Y5795"/>
      <c r="Z5795"/>
    </row>
    <row r="5796" spans="1:26" x14ac:dyDescent="0.25">
      <c r="A5796"/>
      <c r="B5796"/>
      <c r="C5796"/>
      <c r="D5796"/>
      <c r="E5796"/>
      <c r="F5796"/>
      <c r="G5796"/>
      <c r="H5796"/>
      <c r="I5796"/>
      <c r="J5796"/>
      <c r="K5796"/>
      <c r="L5796"/>
      <c r="M5796"/>
      <c r="N5796"/>
      <c r="O5796"/>
      <c r="P5796"/>
      <c r="Q5796"/>
      <c r="R5796"/>
      <c r="S5796"/>
      <c r="T5796"/>
      <c r="U5796"/>
      <c r="V5796"/>
      <c r="W5796"/>
      <c r="X5796"/>
      <c r="Y5796"/>
      <c r="Z5796"/>
    </row>
    <row r="5797" spans="1:26" x14ac:dyDescent="0.25">
      <c r="A5797"/>
      <c r="B5797"/>
      <c r="C5797"/>
      <c r="D5797"/>
      <c r="E5797"/>
      <c r="F5797"/>
      <c r="G5797"/>
      <c r="H5797"/>
      <c r="I5797"/>
      <c r="J5797"/>
      <c r="K5797"/>
      <c r="L5797"/>
      <c r="M5797"/>
      <c r="N5797"/>
      <c r="O5797"/>
      <c r="P5797"/>
      <c r="Q5797"/>
      <c r="R5797"/>
      <c r="S5797"/>
      <c r="T5797"/>
      <c r="U5797"/>
      <c r="V5797"/>
      <c r="W5797"/>
      <c r="X5797"/>
      <c r="Y5797"/>
      <c r="Z5797"/>
    </row>
    <row r="5798" spans="1:26" x14ac:dyDescent="0.25">
      <c r="A5798"/>
      <c r="B5798"/>
      <c r="C5798"/>
      <c r="D5798"/>
      <c r="E5798"/>
      <c r="F5798"/>
      <c r="G5798"/>
      <c r="H5798"/>
      <c r="I5798"/>
      <c r="J5798"/>
      <c r="K5798"/>
      <c r="L5798"/>
      <c r="M5798"/>
      <c r="N5798"/>
      <c r="O5798"/>
      <c r="P5798"/>
      <c r="Q5798"/>
      <c r="R5798"/>
      <c r="S5798"/>
      <c r="T5798"/>
      <c r="U5798"/>
      <c r="V5798"/>
      <c r="W5798"/>
      <c r="X5798"/>
      <c r="Y5798"/>
      <c r="Z5798"/>
    </row>
    <row r="5799" spans="1:26" x14ac:dyDescent="0.25">
      <c r="A5799"/>
      <c r="B5799"/>
      <c r="C5799"/>
      <c r="D5799"/>
      <c r="E5799"/>
      <c r="F5799"/>
      <c r="G5799"/>
      <c r="H5799"/>
      <c r="I5799"/>
      <c r="J5799"/>
      <c r="K5799"/>
      <c r="L5799"/>
      <c r="M5799"/>
      <c r="N5799"/>
      <c r="O5799"/>
      <c r="P5799"/>
      <c r="Q5799"/>
      <c r="R5799"/>
      <c r="S5799"/>
      <c r="T5799"/>
      <c r="U5799"/>
      <c r="V5799"/>
      <c r="W5799"/>
      <c r="X5799"/>
      <c r="Y5799"/>
      <c r="Z5799"/>
    </row>
    <row r="5800" spans="1:26" x14ac:dyDescent="0.25">
      <c r="A5800"/>
      <c r="B5800"/>
      <c r="C5800"/>
      <c r="D5800"/>
      <c r="E5800"/>
      <c r="F5800"/>
      <c r="G5800"/>
      <c r="H5800"/>
      <c r="I5800"/>
      <c r="J5800"/>
      <c r="K5800"/>
      <c r="L5800"/>
      <c r="M5800"/>
      <c r="N5800"/>
      <c r="O5800"/>
      <c r="P5800"/>
      <c r="Q5800"/>
      <c r="R5800"/>
      <c r="S5800"/>
      <c r="T5800"/>
      <c r="U5800"/>
      <c r="V5800"/>
      <c r="W5800"/>
      <c r="X5800"/>
      <c r="Y5800"/>
      <c r="Z5800"/>
    </row>
    <row r="5801" spans="1:26" x14ac:dyDescent="0.25">
      <c r="A5801"/>
      <c r="B5801"/>
      <c r="C5801"/>
      <c r="D5801"/>
      <c r="E5801"/>
      <c r="F5801"/>
      <c r="G5801"/>
      <c r="H5801"/>
      <c r="I5801"/>
      <c r="J5801"/>
      <c r="K5801"/>
      <c r="L5801"/>
      <c r="M5801"/>
      <c r="N5801"/>
      <c r="O5801"/>
      <c r="P5801"/>
      <c r="Q5801"/>
      <c r="R5801"/>
      <c r="S5801"/>
      <c r="T5801"/>
      <c r="U5801"/>
      <c r="V5801"/>
      <c r="W5801"/>
      <c r="X5801"/>
      <c r="Y5801"/>
      <c r="Z5801"/>
    </row>
    <row r="5802" spans="1:26" x14ac:dyDescent="0.25">
      <c r="A5802"/>
      <c r="B5802"/>
      <c r="C5802"/>
      <c r="D5802"/>
      <c r="E5802"/>
      <c r="F5802"/>
      <c r="G5802"/>
      <c r="H5802"/>
      <c r="I5802"/>
      <c r="J5802"/>
      <c r="K5802"/>
      <c r="L5802"/>
      <c r="M5802"/>
      <c r="N5802"/>
      <c r="O5802"/>
      <c r="P5802"/>
      <c r="Q5802"/>
      <c r="R5802"/>
      <c r="S5802"/>
      <c r="T5802"/>
      <c r="U5802"/>
      <c r="V5802"/>
      <c r="W5802"/>
      <c r="X5802"/>
      <c r="Y5802"/>
      <c r="Z5802"/>
    </row>
    <row r="5803" spans="1:26" x14ac:dyDescent="0.25">
      <c r="A5803"/>
      <c r="B5803"/>
      <c r="C5803"/>
      <c r="D5803"/>
      <c r="E5803"/>
      <c r="F5803"/>
      <c r="G5803"/>
      <c r="H5803"/>
      <c r="I5803"/>
      <c r="J5803"/>
      <c r="K5803"/>
      <c r="L5803"/>
      <c r="M5803"/>
      <c r="N5803"/>
      <c r="O5803"/>
      <c r="P5803"/>
      <c r="Q5803"/>
      <c r="R5803"/>
      <c r="S5803"/>
      <c r="T5803"/>
      <c r="U5803"/>
      <c r="V5803"/>
      <c r="W5803"/>
      <c r="X5803"/>
      <c r="Y5803"/>
      <c r="Z5803"/>
    </row>
    <row r="5804" spans="1:26" x14ac:dyDescent="0.25">
      <c r="A5804"/>
      <c r="B5804"/>
      <c r="C5804"/>
      <c r="D5804"/>
      <c r="E5804"/>
      <c r="F5804"/>
      <c r="G5804"/>
      <c r="H5804"/>
      <c r="I5804"/>
      <c r="J5804"/>
      <c r="K5804"/>
      <c r="L5804"/>
      <c r="M5804"/>
      <c r="N5804"/>
      <c r="O5804"/>
      <c r="P5804"/>
      <c r="Q5804"/>
      <c r="R5804"/>
      <c r="S5804"/>
      <c r="T5804"/>
      <c r="U5804"/>
      <c r="V5804"/>
      <c r="W5804"/>
      <c r="X5804"/>
      <c r="Y5804"/>
      <c r="Z5804"/>
    </row>
    <row r="5805" spans="1:26" x14ac:dyDescent="0.25">
      <c r="A5805"/>
      <c r="B5805"/>
      <c r="C5805"/>
      <c r="D5805"/>
      <c r="E5805"/>
      <c r="F5805"/>
      <c r="G5805"/>
      <c r="H5805"/>
      <c r="I5805"/>
      <c r="J5805"/>
      <c r="K5805"/>
      <c r="L5805"/>
      <c r="M5805"/>
      <c r="N5805"/>
      <c r="O5805"/>
      <c r="P5805"/>
      <c r="Q5805"/>
      <c r="R5805"/>
      <c r="S5805"/>
      <c r="T5805"/>
      <c r="U5805"/>
      <c r="V5805"/>
      <c r="W5805"/>
      <c r="X5805"/>
      <c r="Y5805"/>
      <c r="Z5805"/>
    </row>
    <row r="5806" spans="1:26" x14ac:dyDescent="0.25">
      <c r="A5806"/>
      <c r="B5806"/>
      <c r="C5806"/>
      <c r="D5806"/>
      <c r="E5806"/>
      <c r="F5806"/>
      <c r="G5806"/>
      <c r="H5806"/>
      <c r="I5806"/>
      <c r="J5806"/>
      <c r="K5806"/>
      <c r="L5806"/>
      <c r="M5806"/>
      <c r="N5806"/>
      <c r="O5806"/>
      <c r="P5806"/>
      <c r="Q5806"/>
      <c r="R5806"/>
      <c r="S5806"/>
      <c r="T5806"/>
      <c r="U5806"/>
      <c r="V5806"/>
      <c r="W5806"/>
      <c r="X5806"/>
      <c r="Y5806"/>
      <c r="Z5806"/>
    </row>
    <row r="5807" spans="1:26" x14ac:dyDescent="0.25">
      <c r="A5807"/>
      <c r="B5807"/>
      <c r="C5807"/>
      <c r="D5807"/>
      <c r="E5807"/>
      <c r="F5807"/>
      <c r="G5807"/>
      <c r="H5807"/>
      <c r="I5807"/>
      <c r="J5807"/>
      <c r="K5807"/>
      <c r="L5807"/>
      <c r="M5807"/>
      <c r="N5807"/>
      <c r="O5807"/>
      <c r="P5807"/>
      <c r="Q5807"/>
      <c r="R5807"/>
      <c r="S5807"/>
      <c r="T5807"/>
      <c r="U5807"/>
      <c r="V5807"/>
      <c r="W5807"/>
      <c r="X5807"/>
      <c r="Y5807"/>
      <c r="Z5807"/>
    </row>
    <row r="5808" spans="1:26" x14ac:dyDescent="0.25">
      <c r="A5808"/>
      <c r="B5808"/>
      <c r="C5808"/>
      <c r="D5808"/>
      <c r="E5808"/>
      <c r="F5808"/>
      <c r="G5808"/>
      <c r="H5808"/>
      <c r="I5808"/>
      <c r="J5808"/>
      <c r="K5808"/>
      <c r="L5808"/>
      <c r="M5808"/>
      <c r="N5808"/>
      <c r="O5808"/>
      <c r="P5808"/>
      <c r="Q5808"/>
      <c r="R5808"/>
      <c r="S5808"/>
      <c r="T5808"/>
      <c r="U5808"/>
      <c r="V5808"/>
      <c r="W5808"/>
      <c r="X5808"/>
      <c r="Y5808"/>
      <c r="Z5808"/>
    </row>
    <row r="5809" spans="1:26" x14ac:dyDescent="0.25">
      <c r="A5809"/>
      <c r="B5809"/>
      <c r="C5809"/>
      <c r="D5809"/>
      <c r="E5809"/>
      <c r="F5809"/>
      <c r="G5809"/>
      <c r="H5809"/>
      <c r="I5809"/>
      <c r="J5809"/>
      <c r="K5809"/>
      <c r="L5809"/>
      <c r="M5809"/>
      <c r="N5809"/>
      <c r="O5809"/>
      <c r="P5809"/>
      <c r="Q5809"/>
      <c r="R5809"/>
      <c r="S5809"/>
      <c r="T5809"/>
      <c r="U5809"/>
      <c r="V5809"/>
      <c r="W5809"/>
      <c r="X5809"/>
      <c r="Y5809"/>
      <c r="Z5809"/>
    </row>
    <row r="5810" spans="1:26" x14ac:dyDescent="0.25">
      <c r="A5810"/>
      <c r="B5810"/>
      <c r="C5810"/>
      <c r="D5810"/>
      <c r="E5810"/>
      <c r="F5810"/>
      <c r="G5810"/>
      <c r="H5810"/>
      <c r="I5810"/>
      <c r="J5810"/>
      <c r="K5810"/>
      <c r="L5810"/>
      <c r="M5810"/>
      <c r="N5810"/>
      <c r="O5810"/>
      <c r="P5810"/>
      <c r="Q5810"/>
      <c r="R5810"/>
      <c r="S5810"/>
      <c r="T5810"/>
      <c r="U5810"/>
      <c r="V5810"/>
      <c r="W5810"/>
      <c r="X5810"/>
      <c r="Y5810"/>
      <c r="Z5810"/>
    </row>
    <row r="5811" spans="1:26" x14ac:dyDescent="0.25">
      <c r="A5811"/>
      <c r="B5811"/>
      <c r="C5811"/>
      <c r="D5811"/>
      <c r="E5811"/>
      <c r="F5811"/>
      <c r="G5811"/>
      <c r="H5811"/>
      <c r="I5811"/>
      <c r="J5811"/>
      <c r="K5811"/>
      <c r="L5811"/>
      <c r="M5811"/>
      <c r="N5811"/>
      <c r="O5811"/>
      <c r="P5811"/>
      <c r="Q5811"/>
      <c r="R5811"/>
      <c r="S5811"/>
      <c r="T5811"/>
      <c r="U5811"/>
      <c r="V5811"/>
      <c r="W5811"/>
      <c r="X5811"/>
      <c r="Y5811"/>
      <c r="Z5811"/>
    </row>
    <row r="5812" spans="1:26" x14ac:dyDescent="0.25">
      <c r="A5812"/>
      <c r="B5812"/>
      <c r="C5812"/>
      <c r="D5812"/>
      <c r="E5812"/>
      <c r="F5812"/>
      <c r="G5812"/>
      <c r="H5812"/>
      <c r="I5812"/>
      <c r="J5812"/>
      <c r="K5812"/>
      <c r="L5812"/>
      <c r="M5812"/>
      <c r="N5812"/>
      <c r="O5812"/>
      <c r="P5812"/>
      <c r="Q5812"/>
      <c r="R5812"/>
      <c r="S5812"/>
      <c r="T5812"/>
      <c r="U5812"/>
      <c r="V5812"/>
      <c r="W5812"/>
      <c r="X5812"/>
      <c r="Y5812"/>
      <c r="Z5812"/>
    </row>
    <row r="5813" spans="1:26" x14ac:dyDescent="0.25">
      <c r="A5813"/>
      <c r="B5813"/>
      <c r="C5813"/>
      <c r="D5813"/>
      <c r="E5813"/>
      <c r="F5813"/>
      <c r="G5813"/>
      <c r="H5813"/>
      <c r="I5813"/>
      <c r="J5813"/>
      <c r="K5813"/>
      <c r="L5813"/>
      <c r="M5813"/>
      <c r="N5813"/>
      <c r="O5813"/>
      <c r="P5813"/>
      <c r="Q5813"/>
      <c r="R5813"/>
      <c r="S5813"/>
      <c r="T5813"/>
      <c r="U5813"/>
      <c r="V5813"/>
      <c r="W5813"/>
      <c r="X5813"/>
      <c r="Y5813"/>
      <c r="Z5813"/>
    </row>
    <row r="5814" spans="1:26" x14ac:dyDescent="0.25">
      <c r="A5814"/>
      <c r="B5814"/>
      <c r="C5814"/>
      <c r="D5814"/>
      <c r="E5814"/>
      <c r="F5814"/>
      <c r="G5814"/>
      <c r="H5814"/>
      <c r="I5814"/>
      <c r="J5814"/>
      <c r="K5814"/>
      <c r="L5814"/>
      <c r="M5814"/>
      <c r="N5814"/>
      <c r="O5814"/>
      <c r="P5814"/>
      <c r="Q5814"/>
      <c r="R5814"/>
      <c r="S5814"/>
      <c r="T5814"/>
      <c r="U5814"/>
      <c r="V5814"/>
      <c r="W5814"/>
      <c r="X5814"/>
      <c r="Y5814"/>
      <c r="Z5814"/>
    </row>
    <row r="5815" spans="1:26" x14ac:dyDescent="0.25">
      <c r="A5815"/>
      <c r="B5815"/>
      <c r="C5815"/>
      <c r="D5815"/>
      <c r="E5815"/>
      <c r="F5815"/>
      <c r="G5815"/>
      <c r="H5815"/>
      <c r="I5815"/>
      <c r="J5815"/>
      <c r="K5815"/>
      <c r="L5815"/>
      <c r="M5815"/>
      <c r="N5815"/>
      <c r="O5815"/>
      <c r="P5815"/>
      <c r="Q5815"/>
      <c r="R5815"/>
      <c r="S5815"/>
      <c r="T5815"/>
      <c r="U5815"/>
      <c r="V5815"/>
      <c r="W5815"/>
      <c r="X5815"/>
      <c r="Y5815"/>
      <c r="Z5815"/>
    </row>
    <row r="5816" spans="1:26" x14ac:dyDescent="0.25">
      <c r="A5816"/>
      <c r="B5816"/>
      <c r="C5816"/>
      <c r="D5816"/>
      <c r="E5816"/>
      <c r="F5816"/>
      <c r="G5816"/>
      <c r="H5816"/>
      <c r="I5816"/>
      <c r="J5816"/>
      <c r="K5816"/>
      <c r="L5816"/>
      <c r="M5816"/>
      <c r="N5816"/>
      <c r="O5816"/>
      <c r="P5816"/>
      <c r="Q5816"/>
      <c r="R5816"/>
      <c r="S5816"/>
      <c r="T5816"/>
      <c r="U5816"/>
      <c r="V5816"/>
      <c r="W5816"/>
      <c r="X5816"/>
      <c r="Y5816"/>
      <c r="Z5816"/>
    </row>
    <row r="5817" spans="1:26" x14ac:dyDescent="0.25">
      <c r="A5817"/>
      <c r="B5817"/>
      <c r="C5817"/>
      <c r="D5817"/>
      <c r="E5817"/>
      <c r="F5817"/>
      <c r="G5817"/>
      <c r="H5817"/>
      <c r="I5817"/>
      <c r="J5817"/>
      <c r="K5817"/>
      <c r="L5817"/>
      <c r="M5817"/>
      <c r="N5817"/>
      <c r="O5817"/>
      <c r="P5817"/>
      <c r="Q5817"/>
      <c r="R5817"/>
      <c r="S5817"/>
      <c r="T5817"/>
      <c r="U5817"/>
      <c r="V5817"/>
      <c r="W5817"/>
      <c r="X5817"/>
      <c r="Y5817"/>
      <c r="Z5817"/>
    </row>
    <row r="5818" spans="1:26" x14ac:dyDescent="0.25">
      <c r="A5818"/>
      <c r="B5818"/>
      <c r="C5818"/>
      <c r="D5818"/>
      <c r="E5818"/>
      <c r="F5818"/>
      <c r="G5818"/>
      <c r="H5818"/>
      <c r="I5818"/>
      <c r="J5818"/>
      <c r="K5818"/>
      <c r="L5818"/>
      <c r="M5818"/>
      <c r="N5818"/>
      <c r="O5818"/>
      <c r="P5818"/>
      <c r="Q5818"/>
      <c r="R5818"/>
      <c r="S5818"/>
      <c r="T5818"/>
      <c r="U5818"/>
      <c r="V5818"/>
      <c r="W5818"/>
      <c r="X5818"/>
      <c r="Y5818"/>
      <c r="Z5818"/>
    </row>
    <row r="5819" spans="1:26" x14ac:dyDescent="0.25">
      <c r="A5819"/>
      <c r="B5819"/>
      <c r="C5819"/>
      <c r="D5819"/>
      <c r="E5819"/>
      <c r="F5819"/>
      <c r="G5819"/>
      <c r="H5819"/>
      <c r="I5819"/>
      <c r="J5819"/>
      <c r="K5819"/>
      <c r="L5819"/>
      <c r="M5819"/>
      <c r="N5819"/>
      <c r="O5819"/>
      <c r="P5819"/>
      <c r="Q5819"/>
      <c r="R5819"/>
      <c r="S5819"/>
      <c r="T5819"/>
      <c r="U5819"/>
      <c r="V5819"/>
      <c r="W5819"/>
      <c r="X5819"/>
      <c r="Y5819"/>
      <c r="Z5819"/>
    </row>
    <row r="5820" spans="1:26" x14ac:dyDescent="0.25">
      <c r="A5820"/>
      <c r="B5820"/>
      <c r="C5820"/>
      <c r="D5820"/>
      <c r="E5820"/>
      <c r="F5820"/>
      <c r="G5820"/>
      <c r="H5820"/>
      <c r="I5820"/>
      <c r="J5820"/>
      <c r="K5820"/>
      <c r="L5820"/>
      <c r="M5820"/>
      <c r="N5820"/>
      <c r="O5820"/>
      <c r="P5820"/>
      <c r="Q5820"/>
      <c r="R5820"/>
      <c r="S5820"/>
      <c r="T5820"/>
      <c r="U5820"/>
      <c r="V5820"/>
      <c r="W5820"/>
      <c r="X5820"/>
      <c r="Y5820"/>
      <c r="Z5820"/>
    </row>
    <row r="5821" spans="1:26" x14ac:dyDescent="0.25">
      <c r="A5821"/>
      <c r="B5821"/>
      <c r="C5821"/>
      <c r="D5821"/>
      <c r="E5821"/>
      <c r="F5821"/>
      <c r="G5821"/>
      <c r="H5821"/>
      <c r="I5821"/>
      <c r="J5821"/>
      <c r="K5821"/>
      <c r="L5821"/>
      <c r="M5821"/>
      <c r="N5821"/>
      <c r="O5821"/>
      <c r="P5821"/>
      <c r="Q5821"/>
      <c r="R5821"/>
      <c r="S5821"/>
      <c r="T5821"/>
      <c r="U5821"/>
      <c r="V5821"/>
      <c r="W5821"/>
      <c r="X5821"/>
      <c r="Y5821"/>
      <c r="Z5821"/>
    </row>
    <row r="5822" spans="1:26" x14ac:dyDescent="0.25">
      <c r="A5822"/>
      <c r="B5822"/>
      <c r="C5822"/>
      <c r="D5822"/>
      <c r="E5822"/>
      <c r="F5822"/>
      <c r="G5822"/>
      <c r="H5822"/>
      <c r="I5822"/>
      <c r="J5822"/>
      <c r="K5822"/>
      <c r="L5822"/>
      <c r="M5822"/>
      <c r="N5822"/>
      <c r="O5822"/>
      <c r="P5822"/>
      <c r="Q5822"/>
      <c r="R5822"/>
      <c r="S5822"/>
      <c r="T5822"/>
      <c r="U5822"/>
      <c r="V5822"/>
      <c r="W5822"/>
      <c r="X5822"/>
      <c r="Y5822"/>
      <c r="Z5822"/>
    </row>
    <row r="5823" spans="1:26" x14ac:dyDescent="0.25">
      <c r="A5823"/>
      <c r="B5823"/>
      <c r="C5823"/>
      <c r="D5823"/>
      <c r="E5823"/>
      <c r="F5823"/>
      <c r="G5823"/>
      <c r="H5823"/>
      <c r="I5823"/>
      <c r="J5823"/>
      <c r="K5823"/>
      <c r="L5823"/>
      <c r="M5823"/>
      <c r="N5823"/>
      <c r="O5823"/>
      <c r="P5823"/>
      <c r="Q5823"/>
      <c r="R5823"/>
      <c r="S5823"/>
      <c r="T5823"/>
      <c r="U5823"/>
      <c r="V5823"/>
      <c r="W5823"/>
      <c r="X5823"/>
      <c r="Y5823"/>
      <c r="Z5823"/>
    </row>
    <row r="5824" spans="1:26" x14ac:dyDescent="0.25">
      <c r="A5824"/>
      <c r="B5824"/>
      <c r="C5824"/>
      <c r="D5824"/>
      <c r="E5824"/>
      <c r="F5824"/>
      <c r="G5824"/>
      <c r="H5824"/>
      <c r="I5824"/>
      <c r="J5824"/>
      <c r="K5824"/>
      <c r="L5824"/>
      <c r="M5824"/>
      <c r="N5824"/>
      <c r="O5824"/>
      <c r="P5824"/>
      <c r="Q5824"/>
      <c r="R5824"/>
      <c r="S5824"/>
      <c r="T5824"/>
      <c r="U5824"/>
      <c r="V5824"/>
      <c r="W5824"/>
      <c r="X5824"/>
      <c r="Y5824"/>
      <c r="Z5824"/>
    </row>
    <row r="5825" spans="1:26" x14ac:dyDescent="0.25">
      <c r="A5825"/>
      <c r="B5825"/>
      <c r="C5825"/>
      <c r="D5825"/>
      <c r="E5825"/>
      <c r="F5825"/>
      <c r="G5825"/>
      <c r="H5825"/>
      <c r="I5825"/>
      <c r="J5825"/>
      <c r="K5825"/>
      <c r="L5825"/>
      <c r="M5825"/>
      <c r="N5825"/>
      <c r="O5825"/>
      <c r="P5825"/>
      <c r="Q5825"/>
      <c r="R5825"/>
      <c r="S5825"/>
      <c r="T5825"/>
      <c r="U5825"/>
      <c r="V5825"/>
      <c r="W5825"/>
      <c r="X5825"/>
      <c r="Y5825"/>
      <c r="Z5825"/>
    </row>
    <row r="5826" spans="1:26" x14ac:dyDescent="0.25">
      <c r="A5826"/>
      <c r="B5826"/>
      <c r="C5826"/>
      <c r="D5826"/>
      <c r="E5826"/>
      <c r="F5826"/>
      <c r="G5826"/>
      <c r="H5826"/>
      <c r="I5826"/>
      <c r="J5826"/>
      <c r="K5826"/>
      <c r="L5826"/>
      <c r="M5826"/>
      <c r="N5826"/>
      <c r="O5826"/>
      <c r="P5826"/>
      <c r="Q5826"/>
      <c r="R5826"/>
      <c r="S5826"/>
      <c r="T5826"/>
      <c r="U5826"/>
      <c r="V5826"/>
      <c r="W5826"/>
      <c r="X5826"/>
      <c r="Y5826"/>
      <c r="Z5826"/>
    </row>
    <row r="5827" spans="1:26" x14ac:dyDescent="0.25">
      <c r="A5827"/>
      <c r="B5827"/>
      <c r="C5827"/>
      <c r="D5827"/>
      <c r="E5827"/>
      <c r="F5827"/>
      <c r="G5827"/>
      <c r="H5827"/>
      <c r="I5827"/>
      <c r="J5827"/>
      <c r="K5827"/>
      <c r="L5827"/>
      <c r="M5827"/>
      <c r="N5827"/>
      <c r="O5827"/>
      <c r="P5827"/>
      <c r="Q5827"/>
      <c r="R5827"/>
      <c r="S5827"/>
      <c r="T5827"/>
      <c r="U5827"/>
      <c r="V5827"/>
      <c r="W5827"/>
      <c r="X5827"/>
      <c r="Y5827"/>
      <c r="Z5827"/>
    </row>
    <row r="5828" spans="1:26" x14ac:dyDescent="0.25">
      <c r="A5828"/>
      <c r="B5828"/>
      <c r="C5828"/>
      <c r="D5828"/>
      <c r="E5828"/>
      <c r="F5828"/>
      <c r="G5828"/>
      <c r="H5828"/>
      <c r="I5828"/>
      <c r="J5828"/>
      <c r="K5828"/>
      <c r="L5828"/>
      <c r="M5828"/>
      <c r="N5828"/>
      <c r="O5828"/>
      <c r="P5828"/>
      <c r="Q5828"/>
      <c r="R5828"/>
      <c r="S5828"/>
      <c r="T5828"/>
      <c r="U5828"/>
      <c r="V5828"/>
      <c r="W5828"/>
      <c r="X5828"/>
      <c r="Y5828"/>
      <c r="Z5828"/>
    </row>
    <row r="5829" spans="1:26" x14ac:dyDescent="0.25">
      <c r="A5829"/>
      <c r="B5829"/>
      <c r="C5829"/>
      <c r="D5829"/>
      <c r="E5829"/>
      <c r="F5829"/>
      <c r="G5829"/>
      <c r="H5829"/>
      <c r="I5829"/>
      <c r="J5829"/>
      <c r="K5829"/>
      <c r="L5829"/>
      <c r="M5829"/>
      <c r="N5829"/>
      <c r="O5829"/>
      <c r="P5829"/>
      <c r="Q5829"/>
      <c r="R5829"/>
      <c r="S5829"/>
      <c r="T5829"/>
      <c r="U5829"/>
      <c r="V5829"/>
      <c r="W5829"/>
      <c r="X5829"/>
      <c r="Y5829"/>
      <c r="Z5829"/>
    </row>
    <row r="5830" spans="1:26" x14ac:dyDescent="0.25">
      <c r="A5830"/>
      <c r="B5830"/>
      <c r="C5830"/>
      <c r="D5830"/>
      <c r="E5830"/>
      <c r="F5830"/>
      <c r="G5830"/>
      <c r="H5830"/>
      <c r="I5830"/>
      <c r="J5830"/>
      <c r="K5830"/>
      <c r="L5830"/>
      <c r="M5830"/>
      <c r="N5830"/>
      <c r="O5830"/>
      <c r="P5830"/>
      <c r="Q5830"/>
      <c r="R5830"/>
      <c r="S5830"/>
      <c r="T5830"/>
      <c r="U5830"/>
      <c r="V5830"/>
      <c r="W5830"/>
      <c r="X5830"/>
      <c r="Y5830"/>
      <c r="Z5830"/>
    </row>
    <row r="5831" spans="1:26" x14ac:dyDescent="0.25">
      <c r="A5831"/>
      <c r="B5831"/>
      <c r="C5831"/>
      <c r="D5831"/>
      <c r="E5831"/>
      <c r="F5831"/>
      <c r="G5831"/>
      <c r="H5831"/>
      <c r="I5831"/>
      <c r="J5831"/>
      <c r="K5831"/>
      <c r="L5831"/>
      <c r="M5831"/>
      <c r="N5831"/>
      <c r="O5831"/>
      <c r="P5831"/>
      <c r="Q5831"/>
      <c r="R5831"/>
      <c r="S5831"/>
      <c r="T5831"/>
      <c r="U5831"/>
      <c r="V5831"/>
      <c r="W5831"/>
      <c r="X5831"/>
      <c r="Y5831"/>
      <c r="Z5831"/>
    </row>
    <row r="5832" spans="1:26" x14ac:dyDescent="0.25">
      <c r="A5832"/>
      <c r="B5832"/>
      <c r="C5832"/>
      <c r="D5832"/>
      <c r="E5832"/>
      <c r="F5832"/>
      <c r="G5832"/>
      <c r="H5832"/>
      <c r="I5832"/>
      <c r="J5832"/>
      <c r="K5832"/>
      <c r="L5832"/>
      <c r="M5832"/>
      <c r="N5832"/>
      <c r="O5832"/>
      <c r="P5832"/>
      <c r="Q5832"/>
      <c r="R5832"/>
      <c r="S5832"/>
      <c r="T5832"/>
      <c r="U5832"/>
      <c r="V5832"/>
      <c r="W5832"/>
      <c r="X5832"/>
      <c r="Y5832"/>
      <c r="Z5832"/>
    </row>
    <row r="5833" spans="1:26" x14ac:dyDescent="0.25">
      <c r="A5833"/>
      <c r="B5833"/>
      <c r="C5833"/>
      <c r="D5833"/>
      <c r="E5833"/>
      <c r="F5833"/>
      <c r="G5833"/>
      <c r="H5833"/>
      <c r="I5833"/>
      <c r="J5833"/>
      <c r="K5833"/>
      <c r="L5833"/>
      <c r="M5833"/>
      <c r="N5833"/>
      <c r="O5833"/>
      <c r="P5833"/>
      <c r="Q5833"/>
      <c r="R5833"/>
      <c r="S5833"/>
      <c r="T5833"/>
      <c r="U5833"/>
      <c r="V5833"/>
      <c r="W5833"/>
      <c r="X5833"/>
      <c r="Y5833"/>
      <c r="Z5833"/>
    </row>
    <row r="5834" spans="1:26" x14ac:dyDescent="0.25">
      <c r="A5834"/>
      <c r="B5834"/>
      <c r="C5834"/>
      <c r="D5834"/>
      <c r="E5834"/>
      <c r="F5834"/>
      <c r="G5834"/>
      <c r="H5834"/>
      <c r="I5834"/>
      <c r="J5834"/>
      <c r="K5834"/>
      <c r="L5834"/>
      <c r="M5834"/>
      <c r="N5834"/>
      <c r="O5834"/>
      <c r="P5834"/>
      <c r="Q5834"/>
      <c r="R5834"/>
      <c r="S5834"/>
      <c r="T5834"/>
      <c r="U5834"/>
      <c r="V5834"/>
      <c r="W5834"/>
      <c r="X5834"/>
      <c r="Y5834"/>
      <c r="Z5834"/>
    </row>
    <row r="5835" spans="1:26" x14ac:dyDescent="0.25">
      <c r="A5835"/>
      <c r="B5835"/>
      <c r="C5835"/>
      <c r="D5835"/>
      <c r="E5835"/>
      <c r="F5835"/>
      <c r="G5835"/>
      <c r="H5835"/>
      <c r="I5835"/>
      <c r="J5835"/>
      <c r="K5835"/>
      <c r="L5835"/>
      <c r="M5835"/>
      <c r="N5835"/>
      <c r="O5835"/>
      <c r="P5835"/>
      <c r="Q5835"/>
      <c r="R5835"/>
      <c r="S5835"/>
      <c r="T5835"/>
      <c r="U5835"/>
      <c r="V5835"/>
      <c r="W5835"/>
      <c r="X5835"/>
      <c r="Y5835"/>
      <c r="Z5835"/>
    </row>
    <row r="5836" spans="1:26" x14ac:dyDescent="0.25">
      <c r="A5836"/>
      <c r="B5836"/>
      <c r="C5836"/>
      <c r="D5836"/>
      <c r="E5836"/>
      <c r="F5836"/>
      <c r="G5836"/>
      <c r="H5836"/>
      <c r="I5836"/>
      <c r="J5836"/>
      <c r="K5836"/>
      <c r="L5836"/>
      <c r="M5836"/>
      <c r="N5836"/>
      <c r="O5836"/>
      <c r="P5836"/>
      <c r="Q5836"/>
      <c r="R5836"/>
      <c r="S5836"/>
      <c r="T5836"/>
      <c r="U5836"/>
      <c r="V5836"/>
      <c r="W5836"/>
      <c r="X5836"/>
      <c r="Y5836"/>
      <c r="Z5836"/>
    </row>
    <row r="5837" spans="1:26" x14ac:dyDescent="0.25">
      <c r="A5837"/>
      <c r="B5837"/>
      <c r="C5837"/>
      <c r="D5837"/>
      <c r="E5837"/>
      <c r="F5837"/>
      <c r="G5837"/>
      <c r="H5837"/>
      <c r="I5837"/>
      <c r="J5837"/>
      <c r="K5837"/>
      <c r="L5837"/>
      <c r="M5837"/>
      <c r="N5837"/>
      <c r="O5837"/>
      <c r="P5837"/>
      <c r="Q5837"/>
      <c r="R5837"/>
      <c r="S5837"/>
      <c r="T5837"/>
      <c r="U5837"/>
      <c r="V5837"/>
      <c r="W5837"/>
      <c r="X5837"/>
      <c r="Y5837"/>
      <c r="Z5837"/>
    </row>
    <row r="5838" spans="1:26" x14ac:dyDescent="0.25">
      <c r="A5838"/>
      <c r="B5838"/>
      <c r="C5838"/>
      <c r="D5838"/>
      <c r="E5838"/>
      <c r="F5838"/>
      <c r="G5838"/>
      <c r="H5838"/>
      <c r="I5838"/>
      <c r="J5838"/>
      <c r="K5838"/>
      <c r="L5838"/>
      <c r="M5838"/>
      <c r="N5838"/>
      <c r="O5838"/>
      <c r="P5838"/>
      <c r="Q5838"/>
      <c r="R5838"/>
      <c r="S5838"/>
      <c r="T5838"/>
      <c r="U5838"/>
      <c r="V5838"/>
      <c r="W5838"/>
      <c r="X5838"/>
      <c r="Y5838"/>
      <c r="Z5838"/>
    </row>
    <row r="5839" spans="1:26" x14ac:dyDescent="0.25">
      <c r="A5839"/>
      <c r="B5839"/>
      <c r="C5839"/>
      <c r="D5839"/>
      <c r="E5839"/>
      <c r="F5839"/>
      <c r="G5839"/>
      <c r="H5839"/>
      <c r="I5839"/>
      <c r="J5839"/>
      <c r="K5839"/>
      <c r="L5839"/>
      <c r="M5839"/>
      <c r="N5839"/>
      <c r="O5839"/>
      <c r="P5839"/>
      <c r="Q5839"/>
      <c r="R5839"/>
      <c r="S5839"/>
      <c r="T5839"/>
      <c r="U5839"/>
      <c r="V5839"/>
      <c r="W5839"/>
      <c r="X5839"/>
      <c r="Y5839"/>
      <c r="Z5839"/>
    </row>
    <row r="5840" spans="1:26" x14ac:dyDescent="0.25">
      <c r="A5840"/>
      <c r="B5840"/>
      <c r="C5840"/>
      <c r="D5840"/>
      <c r="E5840"/>
      <c r="F5840"/>
      <c r="G5840"/>
      <c r="H5840"/>
      <c r="I5840"/>
      <c r="J5840"/>
      <c r="K5840"/>
      <c r="L5840"/>
      <c r="M5840"/>
      <c r="N5840"/>
      <c r="O5840"/>
      <c r="P5840"/>
      <c r="Q5840"/>
      <c r="R5840"/>
      <c r="S5840"/>
      <c r="T5840"/>
      <c r="U5840"/>
      <c r="V5840"/>
      <c r="W5840"/>
      <c r="X5840"/>
      <c r="Y5840"/>
      <c r="Z5840"/>
    </row>
    <row r="5841" spans="1:26" x14ac:dyDescent="0.25">
      <c r="A5841"/>
      <c r="B5841"/>
      <c r="C5841"/>
      <c r="D5841"/>
      <c r="E5841"/>
      <c r="F5841"/>
      <c r="G5841"/>
      <c r="H5841"/>
      <c r="I5841"/>
      <c r="J5841"/>
      <c r="K5841"/>
      <c r="L5841"/>
      <c r="M5841"/>
      <c r="N5841"/>
      <c r="O5841"/>
      <c r="P5841"/>
      <c r="Q5841"/>
      <c r="R5841"/>
      <c r="S5841"/>
      <c r="T5841"/>
      <c r="U5841"/>
      <c r="V5841"/>
      <c r="W5841"/>
      <c r="X5841"/>
      <c r="Y5841"/>
      <c r="Z5841"/>
    </row>
    <row r="5842" spans="1:26" x14ac:dyDescent="0.25">
      <c r="A5842"/>
      <c r="B5842"/>
      <c r="C5842"/>
      <c r="D5842"/>
      <c r="E5842"/>
      <c r="F5842"/>
      <c r="G5842"/>
      <c r="H5842"/>
      <c r="I5842"/>
      <c r="J5842"/>
      <c r="K5842"/>
      <c r="L5842"/>
      <c r="M5842"/>
      <c r="N5842"/>
      <c r="O5842"/>
      <c r="P5842"/>
      <c r="Q5842"/>
      <c r="R5842"/>
      <c r="S5842"/>
      <c r="T5842"/>
      <c r="U5842"/>
      <c r="V5842"/>
      <c r="W5842"/>
      <c r="X5842"/>
      <c r="Y5842"/>
      <c r="Z5842"/>
    </row>
    <row r="5843" spans="1:26" x14ac:dyDescent="0.25">
      <c r="A5843"/>
      <c r="B5843"/>
      <c r="C5843"/>
      <c r="D5843"/>
      <c r="E5843"/>
      <c r="F5843"/>
      <c r="G5843"/>
      <c r="H5843"/>
      <c r="I5843"/>
      <c r="J5843"/>
      <c r="K5843"/>
      <c r="L5843"/>
      <c r="M5843"/>
      <c r="N5843"/>
      <c r="O5843"/>
      <c r="P5843"/>
      <c r="Q5843"/>
      <c r="R5843"/>
      <c r="S5843"/>
      <c r="T5843"/>
      <c r="U5843"/>
      <c r="V5843"/>
      <c r="W5843"/>
      <c r="X5843"/>
      <c r="Y5843"/>
      <c r="Z5843"/>
    </row>
    <row r="5844" spans="1:26" x14ac:dyDescent="0.25">
      <c r="A5844"/>
      <c r="B5844"/>
      <c r="C5844"/>
      <c r="D5844"/>
      <c r="E5844"/>
      <c r="F5844"/>
      <c r="G5844"/>
      <c r="H5844"/>
      <c r="I5844"/>
      <c r="J5844"/>
      <c r="K5844"/>
      <c r="L5844"/>
      <c r="M5844"/>
      <c r="N5844"/>
      <c r="O5844"/>
      <c r="P5844"/>
      <c r="Q5844"/>
      <c r="R5844"/>
      <c r="S5844"/>
      <c r="T5844"/>
      <c r="U5844"/>
      <c r="V5844"/>
      <c r="W5844"/>
      <c r="X5844"/>
      <c r="Y5844"/>
      <c r="Z5844"/>
    </row>
    <row r="5845" spans="1:26" x14ac:dyDescent="0.25">
      <c r="A5845"/>
      <c r="B5845"/>
      <c r="C5845"/>
      <c r="D5845"/>
      <c r="E5845"/>
      <c r="F5845"/>
      <c r="G5845"/>
      <c r="H5845"/>
      <c r="I5845"/>
      <c r="J5845"/>
      <c r="K5845"/>
      <c r="L5845"/>
      <c r="M5845"/>
      <c r="N5845"/>
      <c r="O5845"/>
      <c r="P5845"/>
      <c r="Q5845"/>
      <c r="R5845"/>
      <c r="S5845"/>
      <c r="T5845"/>
      <c r="U5845"/>
      <c r="V5845"/>
      <c r="W5845"/>
      <c r="X5845"/>
      <c r="Y5845"/>
      <c r="Z5845"/>
    </row>
    <row r="5846" spans="1:26" x14ac:dyDescent="0.25">
      <c r="A5846"/>
      <c r="B5846"/>
      <c r="C5846"/>
      <c r="D5846"/>
      <c r="E5846"/>
      <c r="F5846"/>
      <c r="G5846"/>
      <c r="H5846"/>
      <c r="I5846"/>
      <c r="J5846"/>
      <c r="K5846"/>
      <c r="L5846"/>
      <c r="M5846"/>
      <c r="N5846"/>
      <c r="O5846"/>
      <c r="P5846"/>
      <c r="Q5846"/>
      <c r="R5846"/>
      <c r="S5846"/>
      <c r="T5846"/>
      <c r="U5846"/>
      <c r="V5846"/>
      <c r="W5846"/>
      <c r="X5846"/>
      <c r="Y5846"/>
      <c r="Z5846"/>
    </row>
    <row r="5847" spans="1:26" x14ac:dyDescent="0.25">
      <c r="A5847"/>
      <c r="B5847"/>
      <c r="C5847"/>
      <c r="D5847"/>
      <c r="E5847"/>
      <c r="F5847"/>
      <c r="G5847"/>
      <c r="H5847"/>
      <c r="I5847"/>
      <c r="J5847"/>
      <c r="K5847"/>
      <c r="L5847"/>
      <c r="M5847"/>
      <c r="N5847"/>
      <c r="O5847"/>
      <c r="P5847"/>
      <c r="Q5847"/>
      <c r="R5847"/>
      <c r="S5847"/>
      <c r="T5847"/>
      <c r="U5847"/>
      <c r="V5847"/>
      <c r="W5847"/>
      <c r="X5847"/>
      <c r="Y5847"/>
      <c r="Z5847"/>
    </row>
    <row r="5848" spans="1:26" x14ac:dyDescent="0.25">
      <c r="A5848"/>
      <c r="B5848"/>
      <c r="C5848"/>
      <c r="D5848"/>
      <c r="E5848"/>
      <c r="F5848"/>
      <c r="G5848"/>
      <c r="H5848"/>
      <c r="I5848"/>
      <c r="J5848"/>
      <c r="K5848"/>
      <c r="L5848"/>
      <c r="M5848"/>
      <c r="N5848"/>
      <c r="O5848"/>
      <c r="P5848"/>
      <c r="Q5848"/>
      <c r="R5848"/>
      <c r="S5848"/>
      <c r="T5848"/>
      <c r="U5848"/>
      <c r="V5848"/>
      <c r="W5848"/>
      <c r="X5848"/>
      <c r="Y5848"/>
      <c r="Z5848"/>
    </row>
    <row r="5849" spans="1:26" x14ac:dyDescent="0.25">
      <c r="A5849"/>
      <c r="B5849"/>
      <c r="C5849"/>
      <c r="D5849"/>
      <c r="E5849"/>
      <c r="F5849"/>
      <c r="G5849"/>
      <c r="H5849"/>
      <c r="I5849"/>
      <c r="J5849"/>
      <c r="K5849"/>
      <c r="L5849"/>
      <c r="M5849"/>
      <c r="N5849"/>
      <c r="O5849"/>
      <c r="P5849"/>
      <c r="Q5849"/>
      <c r="R5849"/>
      <c r="S5849"/>
      <c r="T5849"/>
      <c r="U5849"/>
      <c r="V5849"/>
      <c r="W5849"/>
      <c r="X5849"/>
      <c r="Y5849"/>
      <c r="Z5849"/>
    </row>
    <row r="5850" spans="1:26" x14ac:dyDescent="0.25">
      <c r="A5850"/>
      <c r="B5850"/>
      <c r="C5850"/>
      <c r="D5850"/>
      <c r="E5850"/>
      <c r="F5850"/>
      <c r="G5850"/>
      <c r="H5850"/>
      <c r="I5850"/>
      <c r="J5850"/>
      <c r="K5850"/>
      <c r="L5850"/>
      <c r="M5850"/>
      <c r="N5850"/>
      <c r="O5850"/>
      <c r="P5850"/>
      <c r="Q5850"/>
      <c r="R5850"/>
      <c r="S5850"/>
      <c r="T5850"/>
      <c r="U5850"/>
      <c r="V5850"/>
      <c r="W5850"/>
      <c r="X5850"/>
      <c r="Y5850"/>
      <c r="Z5850"/>
    </row>
    <row r="5851" spans="1:26" x14ac:dyDescent="0.25">
      <c r="A5851"/>
      <c r="B5851"/>
      <c r="C5851"/>
      <c r="D5851"/>
      <c r="E5851"/>
      <c r="F5851"/>
      <c r="G5851"/>
      <c r="H5851"/>
      <c r="I5851"/>
      <c r="J5851"/>
      <c r="K5851"/>
      <c r="L5851"/>
      <c r="M5851"/>
      <c r="N5851"/>
      <c r="O5851"/>
      <c r="P5851"/>
      <c r="Q5851"/>
      <c r="R5851"/>
      <c r="S5851"/>
      <c r="T5851"/>
      <c r="U5851"/>
      <c r="V5851"/>
      <c r="W5851"/>
      <c r="X5851"/>
      <c r="Y5851"/>
      <c r="Z5851"/>
    </row>
    <row r="5852" spans="1:26" x14ac:dyDescent="0.25">
      <c r="A5852"/>
      <c r="B5852"/>
      <c r="C5852"/>
      <c r="D5852"/>
      <c r="E5852"/>
      <c r="F5852"/>
      <c r="G5852"/>
      <c r="H5852"/>
      <c r="I5852"/>
      <c r="J5852"/>
      <c r="K5852"/>
      <c r="L5852"/>
      <c r="M5852"/>
      <c r="N5852"/>
      <c r="O5852"/>
      <c r="P5852"/>
      <c r="Q5852"/>
      <c r="R5852"/>
      <c r="S5852"/>
      <c r="T5852"/>
      <c r="U5852"/>
      <c r="V5852"/>
      <c r="W5852"/>
      <c r="X5852"/>
      <c r="Y5852"/>
      <c r="Z5852"/>
    </row>
    <row r="5853" spans="1:26" x14ac:dyDescent="0.25">
      <c r="A5853"/>
      <c r="B5853"/>
      <c r="C5853"/>
      <c r="D5853"/>
      <c r="E5853"/>
      <c r="F5853"/>
      <c r="G5853"/>
      <c r="H5853"/>
      <c r="I5853"/>
      <c r="J5853"/>
      <c r="K5853"/>
      <c r="L5853"/>
      <c r="M5853"/>
      <c r="N5853"/>
      <c r="O5853"/>
      <c r="P5853"/>
      <c r="Q5853"/>
      <c r="R5853"/>
      <c r="S5853"/>
      <c r="T5853"/>
      <c r="U5853"/>
      <c r="V5853"/>
      <c r="W5853"/>
      <c r="X5853"/>
      <c r="Y5853"/>
      <c r="Z5853"/>
    </row>
    <row r="5854" spans="1:26" x14ac:dyDescent="0.25">
      <c r="A5854"/>
      <c r="B5854"/>
      <c r="C5854"/>
      <c r="D5854"/>
      <c r="E5854"/>
      <c r="F5854"/>
      <c r="G5854"/>
      <c r="H5854"/>
      <c r="I5854"/>
      <c r="J5854"/>
      <c r="K5854"/>
      <c r="L5854"/>
      <c r="M5854"/>
      <c r="N5854"/>
      <c r="O5854"/>
      <c r="P5854"/>
      <c r="Q5854"/>
      <c r="R5854"/>
      <c r="S5854"/>
      <c r="T5854"/>
      <c r="U5854"/>
      <c r="V5854"/>
      <c r="W5854"/>
      <c r="X5854"/>
      <c r="Y5854"/>
      <c r="Z5854"/>
    </row>
    <row r="5855" spans="1:26" x14ac:dyDescent="0.25">
      <c r="A5855"/>
      <c r="B5855"/>
      <c r="C5855"/>
      <c r="D5855"/>
      <c r="E5855"/>
      <c r="F5855"/>
      <c r="G5855"/>
      <c r="H5855"/>
      <c r="I5855"/>
      <c r="J5855"/>
      <c r="K5855"/>
      <c r="L5855"/>
      <c r="M5855"/>
      <c r="N5855"/>
      <c r="O5855"/>
      <c r="P5855"/>
      <c r="Q5855"/>
      <c r="R5855"/>
      <c r="S5855"/>
      <c r="T5855"/>
      <c r="U5855"/>
      <c r="V5855"/>
      <c r="W5855"/>
      <c r="X5855"/>
      <c r="Y5855"/>
      <c r="Z5855"/>
    </row>
    <row r="5856" spans="1:26" x14ac:dyDescent="0.25">
      <c r="A5856"/>
      <c r="B5856"/>
      <c r="C5856"/>
      <c r="D5856"/>
      <c r="E5856"/>
      <c r="F5856"/>
      <c r="G5856"/>
      <c r="H5856"/>
      <c r="I5856"/>
      <c r="J5856"/>
      <c r="K5856"/>
      <c r="L5856"/>
      <c r="M5856"/>
      <c r="N5856"/>
      <c r="O5856"/>
      <c r="P5856"/>
      <c r="Q5856"/>
      <c r="R5856"/>
      <c r="S5856"/>
      <c r="T5856"/>
      <c r="U5856"/>
      <c r="V5856"/>
      <c r="W5856"/>
      <c r="X5856"/>
      <c r="Y5856"/>
      <c r="Z5856"/>
    </row>
    <row r="5857" spans="1:26" x14ac:dyDescent="0.25">
      <c r="A5857"/>
      <c r="B5857"/>
      <c r="C5857"/>
      <c r="D5857"/>
      <c r="E5857"/>
      <c r="F5857"/>
      <c r="G5857"/>
      <c r="H5857"/>
      <c r="I5857"/>
      <c r="J5857"/>
      <c r="K5857"/>
      <c r="L5857"/>
      <c r="M5857"/>
      <c r="N5857"/>
      <c r="O5857"/>
      <c r="P5857"/>
      <c r="Q5857"/>
      <c r="R5857"/>
      <c r="S5857"/>
      <c r="T5857"/>
      <c r="U5857"/>
      <c r="V5857"/>
      <c r="W5857"/>
      <c r="X5857"/>
      <c r="Y5857"/>
      <c r="Z5857"/>
    </row>
    <row r="5858" spans="1:26" x14ac:dyDescent="0.25">
      <c r="A5858"/>
      <c r="B5858"/>
      <c r="C5858"/>
      <c r="D5858"/>
      <c r="E5858"/>
      <c r="F5858"/>
      <c r="G5858"/>
      <c r="H5858"/>
      <c r="I5858"/>
      <c r="J5858"/>
      <c r="K5858"/>
      <c r="L5858"/>
      <c r="M5858"/>
      <c r="N5858"/>
      <c r="O5858"/>
      <c r="P5858"/>
      <c r="Q5858"/>
      <c r="R5858"/>
      <c r="S5858"/>
      <c r="T5858"/>
      <c r="U5858"/>
      <c r="V5858"/>
      <c r="W5858"/>
      <c r="X5858"/>
      <c r="Y5858"/>
      <c r="Z5858"/>
    </row>
    <row r="5859" spans="1:26" x14ac:dyDescent="0.25">
      <c r="A5859"/>
      <c r="B5859"/>
      <c r="C5859"/>
      <c r="D5859"/>
      <c r="E5859"/>
      <c r="F5859"/>
      <c r="G5859"/>
      <c r="H5859"/>
      <c r="I5859"/>
      <c r="J5859"/>
      <c r="K5859"/>
      <c r="L5859"/>
      <c r="M5859"/>
      <c r="N5859"/>
      <c r="O5859"/>
      <c r="P5859"/>
      <c r="Q5859"/>
      <c r="R5859"/>
      <c r="S5859"/>
      <c r="T5859"/>
      <c r="U5859"/>
      <c r="V5859"/>
      <c r="W5859"/>
      <c r="X5859"/>
      <c r="Y5859"/>
      <c r="Z5859"/>
    </row>
    <row r="5860" spans="1:26" x14ac:dyDescent="0.25">
      <c r="A5860"/>
      <c r="B5860"/>
      <c r="C5860"/>
      <c r="D5860"/>
      <c r="E5860"/>
      <c r="F5860"/>
      <c r="G5860"/>
      <c r="H5860"/>
      <c r="I5860"/>
      <c r="J5860"/>
      <c r="K5860"/>
      <c r="L5860"/>
      <c r="M5860"/>
      <c r="N5860"/>
      <c r="O5860"/>
      <c r="P5860"/>
      <c r="Q5860"/>
      <c r="R5860"/>
      <c r="S5860"/>
      <c r="T5860"/>
      <c r="U5860"/>
      <c r="V5860"/>
      <c r="W5860"/>
      <c r="X5860"/>
      <c r="Y5860"/>
      <c r="Z5860"/>
    </row>
    <row r="5861" spans="1:26" x14ac:dyDescent="0.25">
      <c r="A5861"/>
      <c r="B5861"/>
      <c r="C5861"/>
      <c r="D5861"/>
      <c r="E5861"/>
      <c r="F5861"/>
      <c r="G5861"/>
      <c r="H5861"/>
      <c r="I5861"/>
      <c r="J5861"/>
      <c r="K5861"/>
      <c r="L5861"/>
      <c r="M5861"/>
      <c r="N5861"/>
      <c r="O5861"/>
      <c r="P5861"/>
      <c r="Q5861"/>
      <c r="R5861"/>
      <c r="S5861"/>
      <c r="T5861"/>
      <c r="U5861"/>
      <c r="V5861"/>
      <c r="W5861"/>
      <c r="X5861"/>
      <c r="Y5861"/>
      <c r="Z5861"/>
    </row>
    <row r="5862" spans="1:26" x14ac:dyDescent="0.25">
      <c r="A5862"/>
      <c r="B5862"/>
      <c r="C5862"/>
      <c r="D5862"/>
      <c r="E5862"/>
      <c r="F5862"/>
      <c r="G5862"/>
      <c r="H5862"/>
      <c r="I5862"/>
      <c r="J5862"/>
      <c r="K5862"/>
      <c r="L5862"/>
      <c r="M5862"/>
      <c r="N5862"/>
      <c r="O5862"/>
      <c r="P5862"/>
      <c r="Q5862"/>
      <c r="R5862"/>
      <c r="S5862"/>
      <c r="T5862"/>
      <c r="U5862"/>
      <c r="V5862"/>
      <c r="W5862"/>
      <c r="X5862"/>
      <c r="Y5862"/>
      <c r="Z5862"/>
    </row>
    <row r="5863" spans="1:26" x14ac:dyDescent="0.25">
      <c r="A5863"/>
      <c r="B5863"/>
      <c r="C5863"/>
      <c r="D5863"/>
      <c r="E5863"/>
      <c r="F5863"/>
      <c r="G5863"/>
      <c r="H5863"/>
      <c r="I5863"/>
      <c r="J5863"/>
      <c r="K5863"/>
      <c r="L5863"/>
      <c r="M5863"/>
      <c r="N5863"/>
      <c r="O5863"/>
      <c r="P5863"/>
      <c r="Q5863"/>
      <c r="R5863"/>
      <c r="S5863"/>
      <c r="T5863"/>
      <c r="U5863"/>
      <c r="V5863"/>
      <c r="W5863"/>
      <c r="X5863"/>
      <c r="Y5863"/>
      <c r="Z5863"/>
    </row>
    <row r="5864" spans="1:26" x14ac:dyDescent="0.25">
      <c r="A5864"/>
      <c r="B5864"/>
      <c r="C5864"/>
      <c r="D5864"/>
      <c r="E5864"/>
      <c r="F5864"/>
      <c r="G5864"/>
      <c r="H5864"/>
      <c r="I5864"/>
      <c r="J5864"/>
      <c r="K5864"/>
      <c r="L5864"/>
      <c r="M5864"/>
      <c r="N5864"/>
      <c r="O5864"/>
      <c r="P5864"/>
      <c r="Q5864"/>
      <c r="R5864"/>
      <c r="S5864"/>
      <c r="T5864"/>
      <c r="U5864"/>
      <c r="V5864"/>
      <c r="W5864"/>
      <c r="X5864"/>
      <c r="Y5864"/>
      <c r="Z5864"/>
    </row>
    <row r="5865" spans="1:26" x14ac:dyDescent="0.25">
      <c r="A5865"/>
      <c r="B5865"/>
      <c r="C5865"/>
      <c r="D5865"/>
      <c r="E5865"/>
      <c r="F5865"/>
      <c r="G5865"/>
      <c r="H5865"/>
      <c r="I5865"/>
      <c r="J5865"/>
      <c r="K5865"/>
      <c r="L5865"/>
      <c r="M5865"/>
      <c r="N5865"/>
      <c r="O5865"/>
      <c r="P5865"/>
      <c r="Q5865"/>
      <c r="R5865"/>
      <c r="S5865"/>
      <c r="T5865"/>
      <c r="U5865"/>
      <c r="V5865"/>
      <c r="W5865"/>
      <c r="X5865"/>
      <c r="Y5865"/>
      <c r="Z5865"/>
    </row>
    <row r="5866" spans="1:26" x14ac:dyDescent="0.25">
      <c r="A5866"/>
      <c r="B5866"/>
      <c r="C5866"/>
      <c r="D5866"/>
      <c r="E5866"/>
      <c r="F5866"/>
      <c r="G5866"/>
      <c r="H5866"/>
      <c r="I5866"/>
      <c r="J5866"/>
      <c r="K5866"/>
      <c r="L5866"/>
      <c r="M5866"/>
      <c r="N5866"/>
      <c r="O5866"/>
      <c r="P5866"/>
      <c r="Q5866"/>
      <c r="R5866"/>
      <c r="S5866"/>
      <c r="T5866"/>
      <c r="U5866"/>
      <c r="V5866"/>
      <c r="W5866"/>
      <c r="X5866"/>
      <c r="Y5866"/>
      <c r="Z5866"/>
    </row>
    <row r="5867" spans="1:26" x14ac:dyDescent="0.25">
      <c r="A5867"/>
      <c r="B5867"/>
      <c r="C5867"/>
      <c r="D5867"/>
      <c r="E5867"/>
      <c r="F5867"/>
      <c r="G5867"/>
      <c r="H5867"/>
      <c r="I5867"/>
      <c r="J5867"/>
      <c r="K5867"/>
      <c r="L5867"/>
      <c r="M5867"/>
      <c r="N5867"/>
      <c r="O5867"/>
      <c r="P5867"/>
      <c r="Q5867"/>
      <c r="R5867"/>
      <c r="S5867"/>
      <c r="T5867"/>
      <c r="U5867"/>
      <c r="V5867"/>
      <c r="W5867"/>
      <c r="X5867"/>
      <c r="Y5867"/>
      <c r="Z5867"/>
    </row>
    <row r="5868" spans="1:26" x14ac:dyDescent="0.25">
      <c r="A5868"/>
      <c r="B5868"/>
      <c r="C5868"/>
      <c r="D5868"/>
      <c r="E5868"/>
      <c r="F5868"/>
      <c r="G5868"/>
      <c r="H5868"/>
      <c r="I5868"/>
      <c r="J5868"/>
      <c r="K5868"/>
      <c r="L5868"/>
      <c r="M5868"/>
      <c r="N5868"/>
      <c r="O5868"/>
      <c r="P5868"/>
      <c r="Q5868"/>
      <c r="R5868"/>
      <c r="S5868"/>
      <c r="T5868"/>
      <c r="U5868"/>
      <c r="V5868"/>
      <c r="W5868"/>
      <c r="X5868"/>
      <c r="Y5868"/>
      <c r="Z5868"/>
    </row>
    <row r="5869" spans="1:26" x14ac:dyDescent="0.25">
      <c r="A5869"/>
      <c r="B5869"/>
      <c r="C5869"/>
      <c r="D5869"/>
      <c r="E5869"/>
      <c r="F5869"/>
      <c r="G5869"/>
      <c r="H5869"/>
      <c r="I5869"/>
      <c r="J5869"/>
      <c r="K5869"/>
      <c r="L5869"/>
      <c r="M5869"/>
      <c r="N5869"/>
      <c r="O5869"/>
      <c r="P5869"/>
      <c r="Q5869"/>
      <c r="R5869"/>
      <c r="S5869"/>
      <c r="T5869"/>
      <c r="U5869"/>
      <c r="V5869"/>
      <c r="W5869"/>
      <c r="X5869"/>
      <c r="Y5869"/>
      <c r="Z5869"/>
    </row>
    <row r="5870" spans="1:26" x14ac:dyDescent="0.25">
      <c r="A5870"/>
      <c r="B5870"/>
      <c r="C5870"/>
      <c r="D5870"/>
      <c r="E5870"/>
      <c r="F5870"/>
      <c r="G5870"/>
      <c r="H5870"/>
      <c r="I5870"/>
      <c r="J5870"/>
      <c r="K5870"/>
      <c r="L5870"/>
      <c r="M5870"/>
      <c r="N5870"/>
      <c r="O5870"/>
      <c r="P5870"/>
      <c r="Q5870"/>
      <c r="R5870"/>
      <c r="S5870"/>
      <c r="T5870"/>
      <c r="U5870"/>
      <c r="V5870"/>
      <c r="W5870"/>
      <c r="X5870"/>
      <c r="Y5870"/>
      <c r="Z5870"/>
    </row>
    <row r="5871" spans="1:26" x14ac:dyDescent="0.25">
      <c r="A5871"/>
      <c r="B5871"/>
      <c r="C5871"/>
      <c r="D5871"/>
      <c r="E5871"/>
      <c r="F5871"/>
      <c r="G5871"/>
      <c r="H5871"/>
      <c r="I5871"/>
      <c r="J5871"/>
      <c r="K5871"/>
      <c r="L5871"/>
      <c r="M5871"/>
      <c r="N5871"/>
      <c r="O5871"/>
      <c r="P5871"/>
      <c r="Q5871"/>
      <c r="R5871"/>
      <c r="S5871"/>
      <c r="T5871"/>
      <c r="U5871"/>
      <c r="V5871"/>
      <c r="W5871"/>
      <c r="X5871"/>
      <c r="Y5871"/>
      <c r="Z5871"/>
    </row>
    <row r="5872" spans="1:26" x14ac:dyDescent="0.25">
      <c r="A5872"/>
      <c r="B5872"/>
      <c r="C5872"/>
      <c r="D5872"/>
      <c r="E5872"/>
      <c r="F5872"/>
      <c r="G5872"/>
      <c r="H5872"/>
      <c r="I5872"/>
      <c r="J5872"/>
      <c r="K5872"/>
      <c r="L5872"/>
      <c r="M5872"/>
      <c r="N5872"/>
      <c r="O5872"/>
      <c r="P5872"/>
      <c r="Q5872"/>
      <c r="R5872"/>
      <c r="S5872"/>
      <c r="T5872"/>
      <c r="U5872"/>
      <c r="V5872"/>
      <c r="W5872"/>
      <c r="X5872"/>
      <c r="Y5872"/>
      <c r="Z5872"/>
    </row>
    <row r="5873" spans="1:26" x14ac:dyDescent="0.25">
      <c r="A5873"/>
      <c r="B5873"/>
      <c r="C5873"/>
      <c r="D5873"/>
      <c r="E5873"/>
      <c r="F5873"/>
      <c r="G5873"/>
      <c r="H5873"/>
      <c r="I5873"/>
      <c r="J5873"/>
      <c r="K5873"/>
      <c r="L5873"/>
      <c r="M5873"/>
      <c r="N5873"/>
      <c r="O5873"/>
      <c r="P5873"/>
      <c r="Q5873"/>
      <c r="R5873"/>
      <c r="S5873"/>
      <c r="T5873"/>
      <c r="U5873"/>
      <c r="V5873"/>
      <c r="W5873"/>
      <c r="X5873"/>
      <c r="Y5873"/>
      <c r="Z5873"/>
    </row>
    <row r="5874" spans="1:26" x14ac:dyDescent="0.25">
      <c r="A5874"/>
      <c r="B5874"/>
      <c r="C5874"/>
      <c r="D5874"/>
      <c r="E5874"/>
      <c r="F5874"/>
      <c r="G5874"/>
      <c r="H5874"/>
      <c r="I5874"/>
      <c r="J5874"/>
      <c r="K5874"/>
      <c r="L5874"/>
      <c r="M5874"/>
      <c r="N5874"/>
      <c r="O5874"/>
      <c r="P5874"/>
      <c r="Q5874"/>
      <c r="R5874"/>
      <c r="S5874"/>
      <c r="T5874"/>
      <c r="U5874"/>
      <c r="V5874"/>
      <c r="W5874"/>
      <c r="X5874"/>
      <c r="Y5874"/>
      <c r="Z5874"/>
    </row>
    <row r="5875" spans="1:26" x14ac:dyDescent="0.25">
      <c r="A5875"/>
      <c r="B5875"/>
      <c r="C5875"/>
      <c r="D5875"/>
      <c r="E5875"/>
      <c r="F5875"/>
      <c r="G5875"/>
      <c r="H5875"/>
      <c r="I5875"/>
      <c r="J5875"/>
      <c r="K5875"/>
      <c r="L5875"/>
      <c r="M5875"/>
      <c r="N5875"/>
      <c r="O5875"/>
      <c r="P5875"/>
      <c r="Q5875"/>
      <c r="R5875"/>
      <c r="S5875"/>
      <c r="T5875"/>
      <c r="U5875"/>
      <c r="V5875"/>
      <c r="W5875"/>
      <c r="X5875"/>
      <c r="Y5875"/>
      <c r="Z5875"/>
    </row>
    <row r="5876" spans="1:26" x14ac:dyDescent="0.25">
      <c r="A5876"/>
      <c r="B5876"/>
      <c r="C5876"/>
      <c r="D5876"/>
      <c r="E5876"/>
      <c r="F5876"/>
      <c r="G5876"/>
      <c r="H5876"/>
      <c r="I5876"/>
      <c r="J5876"/>
      <c r="K5876"/>
      <c r="L5876"/>
      <c r="M5876"/>
      <c r="N5876"/>
      <c r="O5876"/>
      <c r="P5876"/>
      <c r="Q5876"/>
      <c r="R5876"/>
      <c r="S5876"/>
      <c r="T5876"/>
      <c r="U5876"/>
      <c r="V5876"/>
      <c r="W5876"/>
      <c r="X5876"/>
      <c r="Y5876"/>
      <c r="Z5876"/>
    </row>
    <row r="5877" spans="1:26" x14ac:dyDescent="0.25">
      <c r="A5877"/>
      <c r="B5877"/>
      <c r="C5877"/>
      <c r="D5877"/>
      <c r="E5877"/>
      <c r="F5877"/>
      <c r="G5877"/>
      <c r="H5877"/>
      <c r="I5877"/>
      <c r="J5877"/>
      <c r="K5877"/>
      <c r="L5877"/>
      <c r="M5877"/>
      <c r="N5877"/>
      <c r="O5877"/>
      <c r="P5877"/>
      <c r="Q5877"/>
      <c r="R5877"/>
      <c r="S5877"/>
      <c r="T5877"/>
      <c r="U5877"/>
      <c r="V5877"/>
      <c r="W5877"/>
      <c r="X5877"/>
      <c r="Y5877"/>
      <c r="Z5877"/>
    </row>
    <row r="5878" spans="1:26" x14ac:dyDescent="0.25">
      <c r="A5878"/>
      <c r="B5878"/>
      <c r="C5878"/>
      <c r="D5878"/>
      <c r="E5878"/>
      <c r="F5878"/>
      <c r="G5878"/>
      <c r="H5878"/>
      <c r="I5878"/>
      <c r="J5878"/>
      <c r="K5878"/>
      <c r="L5878"/>
      <c r="M5878"/>
      <c r="N5878"/>
      <c r="O5878"/>
      <c r="P5878"/>
      <c r="Q5878"/>
      <c r="R5878"/>
      <c r="S5878"/>
      <c r="T5878"/>
      <c r="U5878"/>
      <c r="V5878"/>
      <c r="W5878"/>
      <c r="X5878"/>
      <c r="Y5878"/>
      <c r="Z5878"/>
    </row>
    <row r="5879" spans="1:26" x14ac:dyDescent="0.25">
      <c r="A5879"/>
      <c r="B5879"/>
      <c r="C5879"/>
      <c r="D5879"/>
      <c r="E5879"/>
      <c r="F5879"/>
      <c r="G5879"/>
      <c r="H5879"/>
      <c r="I5879"/>
      <c r="J5879"/>
      <c r="K5879"/>
      <c r="L5879"/>
      <c r="M5879"/>
      <c r="N5879"/>
      <c r="O5879"/>
      <c r="P5879"/>
      <c r="Q5879"/>
      <c r="R5879"/>
      <c r="S5879"/>
      <c r="T5879"/>
      <c r="U5879"/>
      <c r="V5879"/>
      <c r="W5879"/>
      <c r="X5879"/>
      <c r="Y5879"/>
      <c r="Z5879"/>
    </row>
    <row r="5880" spans="1:26" x14ac:dyDescent="0.25">
      <c r="A5880"/>
      <c r="B5880"/>
      <c r="C5880"/>
      <c r="D5880"/>
      <c r="E5880"/>
      <c r="F5880"/>
      <c r="G5880"/>
      <c r="H5880"/>
      <c r="I5880"/>
      <c r="J5880"/>
      <c r="K5880"/>
      <c r="L5880"/>
      <c r="M5880"/>
      <c r="N5880"/>
      <c r="O5880"/>
      <c r="P5880"/>
      <c r="Q5880"/>
      <c r="R5880"/>
      <c r="S5880"/>
      <c r="T5880"/>
      <c r="U5880"/>
      <c r="V5880"/>
      <c r="W5880"/>
      <c r="X5880"/>
      <c r="Y5880"/>
      <c r="Z5880"/>
    </row>
    <row r="5881" spans="1:26" x14ac:dyDescent="0.25">
      <c r="A5881"/>
      <c r="B5881"/>
      <c r="C5881"/>
      <c r="D5881"/>
      <c r="E5881"/>
      <c r="F5881"/>
      <c r="G5881"/>
      <c r="H5881"/>
      <c r="I5881"/>
      <c r="J5881"/>
      <c r="K5881"/>
      <c r="L5881"/>
      <c r="M5881"/>
      <c r="N5881"/>
      <c r="O5881"/>
      <c r="P5881"/>
      <c r="Q5881"/>
      <c r="R5881"/>
      <c r="S5881"/>
      <c r="T5881"/>
      <c r="U5881"/>
      <c r="V5881"/>
      <c r="W5881"/>
      <c r="X5881"/>
      <c r="Y5881"/>
      <c r="Z5881"/>
    </row>
    <row r="5882" spans="1:26" x14ac:dyDescent="0.25">
      <c r="A5882"/>
      <c r="B5882"/>
      <c r="C5882"/>
      <c r="D5882"/>
      <c r="E5882"/>
      <c r="F5882"/>
      <c r="G5882"/>
      <c r="H5882"/>
      <c r="I5882"/>
      <c r="J5882"/>
      <c r="K5882"/>
      <c r="L5882"/>
      <c r="M5882"/>
      <c r="N5882"/>
      <c r="O5882"/>
      <c r="P5882"/>
      <c r="Q5882"/>
      <c r="R5882"/>
      <c r="S5882"/>
      <c r="T5882"/>
      <c r="U5882"/>
      <c r="V5882"/>
      <c r="W5882"/>
      <c r="X5882"/>
      <c r="Y5882"/>
      <c r="Z5882"/>
    </row>
    <row r="5883" spans="1:26" x14ac:dyDescent="0.25">
      <c r="A5883"/>
      <c r="B5883"/>
      <c r="C5883"/>
      <c r="D5883"/>
      <c r="E5883"/>
      <c r="F5883"/>
      <c r="G5883"/>
      <c r="H5883"/>
      <c r="I5883"/>
      <c r="J5883"/>
      <c r="K5883"/>
      <c r="L5883"/>
      <c r="M5883"/>
      <c r="N5883"/>
      <c r="O5883"/>
      <c r="P5883"/>
      <c r="Q5883"/>
      <c r="R5883"/>
      <c r="S5883"/>
      <c r="T5883"/>
      <c r="U5883"/>
      <c r="V5883"/>
      <c r="W5883"/>
      <c r="X5883"/>
      <c r="Y5883"/>
      <c r="Z5883"/>
    </row>
    <row r="5884" spans="1:26" x14ac:dyDescent="0.25">
      <c r="A5884"/>
      <c r="B5884"/>
      <c r="C5884"/>
      <c r="D5884"/>
      <c r="E5884"/>
      <c r="F5884"/>
      <c r="G5884"/>
      <c r="H5884"/>
      <c r="I5884"/>
      <c r="J5884"/>
      <c r="K5884"/>
      <c r="L5884"/>
      <c r="M5884"/>
      <c r="N5884"/>
      <c r="O5884"/>
      <c r="P5884"/>
      <c r="Q5884"/>
      <c r="R5884"/>
      <c r="S5884"/>
      <c r="T5884"/>
      <c r="U5884"/>
      <c r="V5884"/>
      <c r="W5884"/>
      <c r="X5884"/>
      <c r="Y5884"/>
      <c r="Z5884"/>
    </row>
    <row r="5885" spans="1:26" x14ac:dyDescent="0.25">
      <c r="A5885"/>
      <c r="B5885"/>
      <c r="C5885"/>
      <c r="D5885"/>
      <c r="E5885"/>
      <c r="F5885"/>
      <c r="G5885"/>
      <c r="H5885"/>
      <c r="I5885"/>
      <c r="J5885"/>
      <c r="K5885"/>
      <c r="L5885"/>
      <c r="M5885"/>
      <c r="N5885"/>
      <c r="O5885"/>
      <c r="P5885"/>
      <c r="Q5885"/>
      <c r="R5885"/>
      <c r="S5885"/>
      <c r="T5885"/>
      <c r="U5885"/>
      <c r="V5885"/>
      <c r="W5885"/>
      <c r="X5885"/>
      <c r="Y5885"/>
      <c r="Z5885"/>
    </row>
    <row r="5886" spans="1:26" x14ac:dyDescent="0.25">
      <c r="A5886"/>
      <c r="B5886"/>
      <c r="C5886"/>
      <c r="D5886"/>
      <c r="E5886"/>
      <c r="F5886"/>
      <c r="G5886"/>
      <c r="H5886"/>
      <c r="I5886"/>
      <c r="J5886"/>
      <c r="K5886"/>
      <c r="L5886"/>
      <c r="M5886"/>
      <c r="N5886"/>
      <c r="O5886"/>
      <c r="P5886"/>
      <c r="Q5886"/>
      <c r="R5886"/>
      <c r="S5886"/>
      <c r="T5886"/>
      <c r="U5886"/>
      <c r="V5886"/>
      <c r="W5886"/>
      <c r="X5886"/>
      <c r="Y5886"/>
      <c r="Z5886"/>
    </row>
    <row r="5887" spans="1:26" x14ac:dyDescent="0.25">
      <c r="A5887"/>
      <c r="B5887"/>
      <c r="C5887"/>
      <c r="D5887"/>
      <c r="E5887"/>
      <c r="F5887"/>
      <c r="G5887"/>
      <c r="H5887"/>
      <c r="I5887"/>
      <c r="J5887"/>
      <c r="K5887"/>
      <c r="L5887"/>
      <c r="M5887"/>
      <c r="N5887"/>
      <c r="O5887"/>
      <c r="P5887"/>
      <c r="Q5887"/>
      <c r="R5887"/>
      <c r="S5887"/>
      <c r="T5887"/>
      <c r="U5887"/>
      <c r="V5887"/>
      <c r="W5887"/>
      <c r="X5887"/>
      <c r="Y5887"/>
      <c r="Z5887"/>
    </row>
    <row r="5888" spans="1:26" x14ac:dyDescent="0.25">
      <c r="A5888"/>
      <c r="B5888"/>
      <c r="C5888"/>
      <c r="D5888"/>
      <c r="E5888"/>
      <c r="F5888"/>
      <c r="G5888"/>
      <c r="H5888"/>
      <c r="I5888"/>
      <c r="J5888"/>
      <c r="K5888"/>
      <c r="L5888"/>
      <c r="M5888"/>
      <c r="N5888"/>
      <c r="O5888"/>
      <c r="P5888"/>
      <c r="Q5888"/>
      <c r="R5888"/>
      <c r="S5888"/>
      <c r="T5888"/>
      <c r="U5888"/>
      <c r="V5888"/>
      <c r="W5888"/>
      <c r="X5888"/>
      <c r="Y5888"/>
      <c r="Z5888"/>
    </row>
    <row r="5889" spans="1:26" x14ac:dyDescent="0.25">
      <c r="A5889"/>
      <c r="B5889"/>
      <c r="C5889"/>
      <c r="D5889"/>
      <c r="E5889"/>
      <c r="F5889"/>
      <c r="G5889"/>
      <c r="H5889"/>
      <c r="I5889"/>
      <c r="J5889"/>
      <c r="K5889"/>
      <c r="L5889"/>
      <c r="M5889"/>
      <c r="N5889"/>
      <c r="O5889"/>
      <c r="P5889"/>
      <c r="Q5889"/>
      <c r="R5889"/>
      <c r="S5889"/>
      <c r="T5889"/>
      <c r="U5889"/>
      <c r="V5889"/>
      <c r="W5889"/>
      <c r="X5889"/>
      <c r="Y5889"/>
      <c r="Z5889"/>
    </row>
    <row r="5890" spans="1:26" x14ac:dyDescent="0.25">
      <c r="A5890"/>
      <c r="B5890"/>
      <c r="C5890"/>
      <c r="D5890"/>
      <c r="E5890"/>
      <c r="F5890"/>
      <c r="G5890"/>
      <c r="H5890"/>
      <c r="I5890"/>
      <c r="J5890"/>
      <c r="K5890"/>
      <c r="L5890"/>
      <c r="M5890"/>
      <c r="N5890"/>
      <c r="O5890"/>
      <c r="P5890"/>
      <c r="Q5890"/>
      <c r="R5890"/>
      <c r="S5890"/>
      <c r="T5890"/>
      <c r="U5890"/>
      <c r="V5890"/>
      <c r="W5890"/>
      <c r="X5890"/>
      <c r="Y5890"/>
      <c r="Z5890"/>
    </row>
    <row r="5891" spans="1:26" x14ac:dyDescent="0.25">
      <c r="A5891"/>
      <c r="B5891"/>
      <c r="C5891"/>
      <c r="D5891"/>
      <c r="E5891"/>
      <c r="F5891"/>
      <c r="G5891"/>
      <c r="H5891"/>
      <c r="I5891"/>
      <c r="J5891"/>
      <c r="K5891"/>
      <c r="L5891"/>
      <c r="M5891"/>
      <c r="N5891"/>
      <c r="O5891"/>
      <c r="P5891"/>
      <c r="Q5891"/>
      <c r="R5891"/>
      <c r="S5891"/>
      <c r="T5891"/>
      <c r="U5891"/>
      <c r="V5891"/>
      <c r="W5891"/>
      <c r="X5891"/>
      <c r="Y5891"/>
      <c r="Z5891"/>
    </row>
    <row r="5892" spans="1:26" x14ac:dyDescent="0.25">
      <c r="A5892"/>
      <c r="B5892"/>
      <c r="C5892"/>
      <c r="D5892"/>
      <c r="E5892"/>
      <c r="F5892"/>
      <c r="G5892"/>
      <c r="H5892"/>
      <c r="I5892"/>
      <c r="J5892"/>
      <c r="K5892"/>
      <c r="L5892"/>
      <c r="M5892"/>
      <c r="N5892"/>
      <c r="O5892"/>
      <c r="P5892"/>
      <c r="Q5892"/>
      <c r="R5892"/>
      <c r="S5892"/>
      <c r="T5892"/>
      <c r="U5892"/>
      <c r="V5892"/>
      <c r="W5892"/>
      <c r="X5892"/>
      <c r="Y5892"/>
      <c r="Z5892"/>
    </row>
    <row r="5893" spans="1:26" x14ac:dyDescent="0.25">
      <c r="A5893"/>
      <c r="B5893"/>
      <c r="C5893"/>
      <c r="D5893"/>
      <c r="E5893"/>
      <c r="F5893"/>
      <c r="G5893"/>
      <c r="H5893"/>
      <c r="I5893"/>
      <c r="J5893"/>
      <c r="K5893"/>
      <c r="L5893"/>
      <c r="M5893"/>
      <c r="N5893"/>
      <c r="O5893"/>
      <c r="P5893"/>
      <c r="Q5893"/>
      <c r="R5893"/>
      <c r="S5893"/>
      <c r="T5893"/>
      <c r="U5893"/>
      <c r="V5893"/>
      <c r="W5893"/>
      <c r="X5893"/>
      <c r="Y5893"/>
      <c r="Z5893"/>
    </row>
    <row r="5894" spans="1:26" x14ac:dyDescent="0.25">
      <c r="A5894"/>
      <c r="B5894"/>
      <c r="C5894"/>
      <c r="D5894"/>
      <c r="E5894"/>
      <c r="F5894"/>
      <c r="G5894"/>
      <c r="H5894"/>
      <c r="I5894"/>
      <c r="J5894"/>
      <c r="K5894"/>
      <c r="L5894"/>
      <c r="M5894"/>
      <c r="N5894"/>
      <c r="O5894"/>
      <c r="P5894"/>
      <c r="Q5894"/>
      <c r="R5894"/>
      <c r="S5894"/>
      <c r="T5894"/>
      <c r="U5894"/>
      <c r="V5894"/>
      <c r="W5894"/>
      <c r="X5894"/>
      <c r="Y5894"/>
      <c r="Z5894"/>
    </row>
    <row r="5895" spans="1:26" x14ac:dyDescent="0.25">
      <c r="A5895"/>
      <c r="B5895"/>
      <c r="C5895"/>
      <c r="D5895"/>
      <c r="E5895"/>
      <c r="F5895"/>
      <c r="G5895"/>
      <c r="H5895"/>
      <c r="I5895"/>
      <c r="J5895"/>
      <c r="K5895"/>
      <c r="L5895"/>
      <c r="M5895"/>
      <c r="N5895"/>
      <c r="O5895"/>
      <c r="P5895"/>
      <c r="Q5895"/>
      <c r="R5895"/>
      <c r="S5895"/>
      <c r="T5895"/>
      <c r="U5895"/>
      <c r="V5895"/>
      <c r="W5895"/>
      <c r="X5895"/>
      <c r="Y5895"/>
      <c r="Z5895"/>
    </row>
    <row r="5896" spans="1:26" x14ac:dyDescent="0.25">
      <c r="A5896"/>
      <c r="B5896"/>
      <c r="C5896"/>
      <c r="D5896"/>
      <c r="E5896"/>
      <c r="F5896"/>
      <c r="G5896"/>
      <c r="H5896"/>
      <c r="I5896"/>
      <c r="J5896"/>
      <c r="K5896"/>
      <c r="L5896"/>
      <c r="M5896"/>
      <c r="N5896"/>
      <c r="O5896"/>
      <c r="P5896"/>
      <c r="Q5896"/>
      <c r="R5896"/>
      <c r="S5896"/>
      <c r="T5896"/>
      <c r="U5896"/>
      <c r="V5896"/>
      <c r="W5896"/>
      <c r="X5896"/>
      <c r="Y5896"/>
      <c r="Z5896"/>
    </row>
    <row r="5897" spans="1:26" x14ac:dyDescent="0.25">
      <c r="A5897"/>
      <c r="B5897"/>
      <c r="C5897"/>
      <c r="D5897"/>
      <c r="E5897"/>
      <c r="F5897"/>
      <c r="G5897"/>
      <c r="H5897"/>
      <c r="I5897"/>
      <c r="J5897"/>
      <c r="K5897"/>
      <c r="L5897"/>
      <c r="M5897"/>
      <c r="N5897"/>
      <c r="O5897"/>
      <c r="P5897"/>
      <c r="Q5897"/>
      <c r="R5897"/>
      <c r="S5897"/>
      <c r="T5897"/>
      <c r="U5897"/>
      <c r="V5897"/>
      <c r="W5897"/>
      <c r="X5897"/>
      <c r="Y5897"/>
      <c r="Z5897"/>
    </row>
    <row r="5898" spans="1:26" x14ac:dyDescent="0.25">
      <c r="A5898"/>
      <c r="B5898"/>
      <c r="C5898"/>
      <c r="D5898"/>
      <c r="E5898"/>
      <c r="F5898"/>
      <c r="G5898"/>
      <c r="H5898"/>
      <c r="I5898"/>
      <c r="J5898"/>
      <c r="K5898"/>
      <c r="L5898"/>
      <c r="M5898"/>
      <c r="N5898"/>
      <c r="O5898"/>
      <c r="P5898"/>
      <c r="Q5898"/>
      <c r="R5898"/>
      <c r="S5898"/>
      <c r="T5898"/>
      <c r="U5898"/>
      <c r="V5898"/>
      <c r="W5898"/>
      <c r="X5898"/>
      <c r="Y5898"/>
      <c r="Z5898"/>
    </row>
    <row r="5899" spans="1:26" x14ac:dyDescent="0.25">
      <c r="A5899"/>
      <c r="B5899"/>
      <c r="C5899"/>
      <c r="D5899"/>
      <c r="E5899"/>
      <c r="F5899"/>
      <c r="G5899"/>
      <c r="H5899"/>
      <c r="I5899"/>
      <c r="J5899"/>
      <c r="K5899"/>
      <c r="L5899"/>
      <c r="M5899"/>
      <c r="N5899"/>
      <c r="O5899"/>
      <c r="P5899"/>
      <c r="Q5899"/>
      <c r="R5899"/>
      <c r="S5899"/>
      <c r="T5899"/>
      <c r="U5899"/>
      <c r="V5899"/>
      <c r="W5899"/>
      <c r="X5899"/>
      <c r="Y5899"/>
      <c r="Z5899"/>
    </row>
    <row r="5900" spans="1:26" x14ac:dyDescent="0.25">
      <c r="A5900"/>
      <c r="B5900"/>
      <c r="C5900"/>
      <c r="D5900"/>
      <c r="E5900"/>
      <c r="F5900"/>
      <c r="G5900"/>
      <c r="H5900"/>
      <c r="I5900"/>
      <c r="J5900"/>
      <c r="K5900"/>
      <c r="L5900"/>
      <c r="M5900"/>
      <c r="N5900"/>
      <c r="O5900"/>
      <c r="P5900"/>
      <c r="Q5900"/>
      <c r="R5900"/>
      <c r="S5900"/>
      <c r="T5900"/>
      <c r="U5900"/>
      <c r="V5900"/>
      <c r="W5900"/>
      <c r="X5900"/>
      <c r="Y5900"/>
      <c r="Z5900"/>
    </row>
    <row r="5901" spans="1:26" x14ac:dyDescent="0.25">
      <c r="A5901"/>
      <c r="B5901"/>
      <c r="C5901"/>
      <c r="D5901"/>
      <c r="E5901"/>
      <c r="F5901"/>
      <c r="G5901"/>
      <c r="H5901"/>
      <c r="I5901"/>
      <c r="J5901"/>
      <c r="K5901"/>
      <c r="L5901"/>
      <c r="M5901"/>
      <c r="N5901"/>
      <c r="O5901"/>
      <c r="P5901"/>
      <c r="Q5901"/>
      <c r="R5901"/>
      <c r="S5901"/>
      <c r="T5901"/>
      <c r="U5901"/>
      <c r="V5901"/>
      <c r="W5901"/>
      <c r="X5901"/>
      <c r="Y5901"/>
      <c r="Z5901"/>
    </row>
    <row r="5902" spans="1:26" x14ac:dyDescent="0.25">
      <c r="A5902"/>
      <c r="B5902"/>
      <c r="C5902"/>
      <c r="D5902"/>
      <c r="E5902"/>
      <c r="F5902"/>
      <c r="G5902"/>
      <c r="H5902"/>
      <c r="I5902"/>
      <c r="J5902"/>
      <c r="K5902"/>
      <c r="L5902"/>
      <c r="M5902"/>
      <c r="N5902"/>
      <c r="O5902"/>
      <c r="P5902"/>
      <c r="Q5902"/>
      <c r="R5902"/>
      <c r="S5902"/>
      <c r="T5902"/>
      <c r="U5902"/>
      <c r="V5902"/>
      <c r="W5902"/>
      <c r="X5902"/>
      <c r="Y5902"/>
      <c r="Z5902"/>
    </row>
    <row r="5903" spans="1:26" x14ac:dyDescent="0.25">
      <c r="A5903"/>
      <c r="B5903"/>
      <c r="C5903"/>
      <c r="D5903"/>
      <c r="E5903"/>
      <c r="F5903"/>
      <c r="G5903"/>
      <c r="H5903"/>
      <c r="I5903"/>
      <c r="J5903"/>
      <c r="K5903"/>
      <c r="L5903"/>
      <c r="M5903"/>
      <c r="N5903"/>
      <c r="O5903"/>
      <c r="P5903"/>
      <c r="Q5903"/>
      <c r="R5903"/>
      <c r="S5903"/>
      <c r="T5903"/>
      <c r="U5903"/>
      <c r="V5903"/>
      <c r="W5903"/>
      <c r="X5903"/>
      <c r="Y5903"/>
      <c r="Z5903"/>
    </row>
    <row r="5904" spans="1:26" x14ac:dyDescent="0.25">
      <c r="A5904"/>
      <c r="B5904"/>
      <c r="C5904"/>
      <c r="D5904"/>
      <c r="E5904"/>
      <c r="F5904"/>
      <c r="G5904"/>
      <c r="H5904"/>
      <c r="I5904"/>
      <c r="J5904"/>
      <c r="K5904"/>
      <c r="L5904"/>
      <c r="M5904"/>
      <c r="N5904"/>
      <c r="O5904"/>
      <c r="P5904"/>
      <c r="Q5904"/>
      <c r="R5904"/>
      <c r="S5904"/>
      <c r="T5904"/>
      <c r="U5904"/>
      <c r="V5904"/>
      <c r="W5904"/>
      <c r="X5904"/>
      <c r="Y5904"/>
      <c r="Z5904"/>
    </row>
    <row r="5905" spans="1:26" x14ac:dyDescent="0.25">
      <c r="A5905"/>
      <c r="B5905"/>
      <c r="C5905"/>
      <c r="D5905"/>
      <c r="E5905"/>
      <c r="F5905"/>
      <c r="G5905"/>
      <c r="H5905"/>
      <c r="I5905"/>
      <c r="J5905"/>
      <c r="K5905"/>
      <c r="L5905"/>
      <c r="M5905"/>
      <c r="N5905"/>
      <c r="O5905"/>
      <c r="P5905"/>
      <c r="Q5905"/>
      <c r="R5905"/>
      <c r="S5905"/>
      <c r="T5905"/>
      <c r="U5905"/>
      <c r="V5905"/>
      <c r="W5905"/>
      <c r="X5905"/>
      <c r="Y5905"/>
      <c r="Z5905"/>
    </row>
    <row r="5906" spans="1:26" x14ac:dyDescent="0.25">
      <c r="A5906"/>
      <c r="B5906"/>
      <c r="C5906"/>
      <c r="D5906"/>
      <c r="E5906"/>
      <c r="F5906"/>
      <c r="G5906"/>
      <c r="H5906"/>
      <c r="I5906"/>
      <c r="J5906"/>
      <c r="K5906"/>
      <c r="L5906"/>
      <c r="M5906"/>
      <c r="N5906"/>
      <c r="O5906"/>
      <c r="P5906"/>
      <c r="Q5906"/>
      <c r="R5906"/>
      <c r="S5906"/>
      <c r="T5906"/>
      <c r="U5906"/>
      <c r="V5906"/>
      <c r="W5906"/>
      <c r="X5906"/>
      <c r="Y5906"/>
      <c r="Z5906"/>
    </row>
    <row r="5907" spans="1:26" x14ac:dyDescent="0.25">
      <c r="A5907"/>
      <c r="B5907"/>
      <c r="C5907"/>
      <c r="D5907"/>
      <c r="E5907"/>
      <c r="F5907"/>
      <c r="G5907"/>
      <c r="H5907"/>
      <c r="I5907"/>
      <c r="J5907"/>
      <c r="K5907"/>
      <c r="L5907"/>
      <c r="M5907"/>
      <c r="N5907"/>
      <c r="O5907"/>
      <c r="P5907"/>
      <c r="Q5907"/>
      <c r="R5907"/>
      <c r="S5907"/>
      <c r="T5907"/>
      <c r="U5907"/>
      <c r="V5907"/>
      <c r="W5907"/>
      <c r="X5907"/>
      <c r="Y5907"/>
      <c r="Z5907"/>
    </row>
    <row r="5908" spans="1:26" x14ac:dyDescent="0.25">
      <c r="A5908"/>
      <c r="B5908"/>
      <c r="C5908"/>
      <c r="D5908"/>
      <c r="E5908"/>
      <c r="F5908"/>
      <c r="G5908"/>
      <c r="H5908"/>
      <c r="I5908"/>
      <c r="J5908"/>
      <c r="K5908"/>
      <c r="L5908"/>
      <c r="M5908"/>
      <c r="N5908"/>
      <c r="O5908"/>
      <c r="P5908"/>
      <c r="Q5908"/>
      <c r="R5908"/>
      <c r="S5908"/>
      <c r="T5908"/>
      <c r="U5908"/>
      <c r="V5908"/>
      <c r="W5908"/>
      <c r="X5908"/>
      <c r="Y5908"/>
      <c r="Z5908"/>
    </row>
    <row r="5909" spans="1:26" x14ac:dyDescent="0.25">
      <c r="A5909"/>
      <c r="B5909"/>
      <c r="C5909"/>
      <c r="D5909"/>
      <c r="E5909"/>
      <c r="F5909"/>
      <c r="G5909"/>
      <c r="H5909"/>
      <c r="I5909"/>
      <c r="J5909"/>
      <c r="K5909"/>
      <c r="L5909"/>
      <c r="M5909"/>
      <c r="N5909"/>
      <c r="O5909"/>
      <c r="P5909"/>
      <c r="Q5909"/>
      <c r="R5909"/>
      <c r="S5909"/>
      <c r="T5909"/>
      <c r="U5909"/>
      <c r="V5909"/>
      <c r="W5909"/>
      <c r="X5909"/>
      <c r="Y5909"/>
      <c r="Z5909"/>
    </row>
    <row r="5910" spans="1:26" x14ac:dyDescent="0.25">
      <c r="A5910"/>
      <c r="B5910"/>
      <c r="C5910"/>
      <c r="D5910"/>
      <c r="E5910"/>
      <c r="F5910"/>
      <c r="G5910"/>
      <c r="H5910"/>
      <c r="I5910"/>
      <c r="J5910"/>
      <c r="K5910"/>
      <c r="L5910"/>
      <c r="M5910"/>
      <c r="N5910"/>
      <c r="O5910"/>
      <c r="P5910"/>
      <c r="Q5910"/>
      <c r="R5910"/>
      <c r="S5910"/>
      <c r="T5910"/>
      <c r="U5910"/>
      <c r="V5910"/>
      <c r="W5910"/>
      <c r="X5910"/>
      <c r="Y5910"/>
      <c r="Z5910"/>
    </row>
    <row r="5911" spans="1:26" x14ac:dyDescent="0.25">
      <c r="A5911"/>
      <c r="B5911"/>
      <c r="C5911"/>
      <c r="D5911"/>
      <c r="E5911"/>
      <c r="F5911"/>
      <c r="G5911"/>
      <c r="H5911"/>
      <c r="I5911"/>
      <c r="J5911"/>
      <c r="K5911"/>
      <c r="L5911"/>
      <c r="M5911"/>
      <c r="N5911"/>
      <c r="O5911"/>
      <c r="P5911"/>
      <c r="Q5911"/>
      <c r="R5911"/>
      <c r="S5911"/>
      <c r="T5911"/>
      <c r="U5911"/>
      <c r="V5911"/>
      <c r="W5911"/>
      <c r="X5911"/>
      <c r="Y5911"/>
      <c r="Z5911"/>
    </row>
    <row r="5912" spans="1:26" x14ac:dyDescent="0.25">
      <c r="A5912"/>
      <c r="B5912"/>
      <c r="C5912"/>
      <c r="D5912"/>
      <c r="E5912"/>
      <c r="F5912"/>
      <c r="G5912"/>
      <c r="H5912"/>
      <c r="I5912"/>
      <c r="J5912"/>
      <c r="K5912"/>
      <c r="L5912"/>
      <c r="M5912"/>
      <c r="N5912"/>
      <c r="O5912"/>
      <c r="P5912"/>
      <c r="Q5912"/>
      <c r="R5912"/>
      <c r="S5912"/>
      <c r="T5912"/>
      <c r="U5912"/>
      <c r="V5912"/>
      <c r="W5912"/>
      <c r="X5912"/>
      <c r="Y5912"/>
      <c r="Z5912"/>
    </row>
    <row r="5913" spans="1:26" x14ac:dyDescent="0.25">
      <c r="A5913"/>
      <c r="B5913"/>
      <c r="C5913"/>
      <c r="D5913"/>
      <c r="E5913"/>
      <c r="F5913"/>
      <c r="G5913"/>
      <c r="H5913"/>
      <c r="I5913"/>
      <c r="J5913"/>
      <c r="K5913"/>
      <c r="L5913"/>
      <c r="M5913"/>
      <c r="N5913"/>
      <c r="O5913"/>
      <c r="P5913"/>
      <c r="Q5913"/>
      <c r="R5913"/>
      <c r="S5913"/>
      <c r="T5913"/>
      <c r="U5913"/>
      <c r="V5913"/>
      <c r="W5913"/>
      <c r="X5913"/>
      <c r="Y5913"/>
      <c r="Z5913"/>
    </row>
    <row r="5914" spans="1:26" x14ac:dyDescent="0.25">
      <c r="A5914"/>
      <c r="B5914"/>
      <c r="C5914"/>
      <c r="D5914"/>
      <c r="E5914"/>
      <c r="F5914"/>
      <c r="G5914"/>
      <c r="H5914"/>
      <c r="I5914"/>
      <c r="J5914"/>
      <c r="K5914"/>
      <c r="L5914"/>
      <c r="M5914"/>
      <c r="N5914"/>
      <c r="O5914"/>
      <c r="P5914"/>
      <c r="Q5914"/>
      <c r="R5914"/>
      <c r="S5914"/>
      <c r="T5914"/>
      <c r="U5914"/>
      <c r="V5914"/>
      <c r="W5914"/>
      <c r="X5914"/>
      <c r="Y5914"/>
      <c r="Z5914"/>
    </row>
    <row r="5915" spans="1:26" x14ac:dyDescent="0.25">
      <c r="A5915"/>
      <c r="B5915"/>
      <c r="C5915"/>
      <c r="D5915"/>
      <c r="E5915"/>
      <c r="F5915"/>
      <c r="G5915"/>
      <c r="H5915"/>
      <c r="I5915"/>
      <c r="J5915"/>
      <c r="K5915"/>
      <c r="L5915"/>
      <c r="M5915"/>
      <c r="N5915"/>
      <c r="O5915"/>
      <c r="P5915"/>
      <c r="Q5915"/>
      <c r="R5915"/>
      <c r="S5915"/>
      <c r="T5915"/>
      <c r="U5915"/>
      <c r="V5915"/>
      <c r="W5915"/>
      <c r="X5915"/>
      <c r="Y5915"/>
      <c r="Z5915"/>
    </row>
    <row r="5916" spans="1:26" x14ac:dyDescent="0.25">
      <c r="A5916"/>
      <c r="B5916"/>
      <c r="C5916"/>
      <c r="D5916"/>
      <c r="E5916"/>
      <c r="F5916"/>
      <c r="G5916"/>
      <c r="H5916"/>
      <c r="I5916"/>
      <c r="J5916"/>
      <c r="K5916"/>
      <c r="L5916"/>
      <c r="M5916"/>
      <c r="N5916"/>
      <c r="O5916"/>
      <c r="P5916"/>
      <c r="Q5916"/>
      <c r="R5916"/>
      <c r="S5916"/>
      <c r="T5916"/>
      <c r="U5916"/>
      <c r="V5916"/>
      <c r="W5916"/>
      <c r="X5916"/>
      <c r="Y5916"/>
      <c r="Z5916"/>
    </row>
    <row r="5917" spans="1:26" x14ac:dyDescent="0.25">
      <c r="A5917"/>
      <c r="B5917"/>
      <c r="C5917"/>
      <c r="D5917"/>
      <c r="E5917"/>
      <c r="F5917"/>
      <c r="G5917"/>
      <c r="H5917"/>
      <c r="I5917"/>
      <c r="J5917"/>
      <c r="K5917"/>
      <c r="L5917"/>
      <c r="M5917"/>
      <c r="N5917"/>
      <c r="O5917"/>
      <c r="P5917"/>
      <c r="Q5917"/>
      <c r="R5917"/>
      <c r="S5917"/>
      <c r="T5917"/>
      <c r="U5917"/>
      <c r="V5917"/>
      <c r="W5917"/>
      <c r="X5917"/>
      <c r="Y5917"/>
      <c r="Z5917"/>
    </row>
    <row r="5918" spans="1:26" x14ac:dyDescent="0.25">
      <c r="A5918"/>
      <c r="B5918"/>
      <c r="C5918"/>
      <c r="D5918"/>
      <c r="E5918"/>
      <c r="F5918"/>
      <c r="G5918"/>
      <c r="H5918"/>
      <c r="I5918"/>
      <c r="J5918"/>
      <c r="K5918"/>
      <c r="L5918"/>
      <c r="M5918"/>
      <c r="N5918"/>
      <c r="O5918"/>
      <c r="P5918"/>
      <c r="Q5918"/>
      <c r="R5918"/>
      <c r="S5918"/>
      <c r="T5918"/>
      <c r="U5918"/>
      <c r="V5918"/>
      <c r="W5918"/>
      <c r="X5918"/>
      <c r="Y5918"/>
      <c r="Z5918"/>
    </row>
    <row r="5919" spans="1:26" x14ac:dyDescent="0.25">
      <c r="A5919"/>
      <c r="B5919"/>
      <c r="C5919"/>
      <c r="D5919"/>
      <c r="E5919"/>
      <c r="F5919"/>
      <c r="G5919"/>
      <c r="H5919"/>
      <c r="I5919"/>
      <c r="J5919"/>
      <c r="K5919"/>
      <c r="L5919"/>
      <c r="M5919"/>
      <c r="N5919"/>
      <c r="O5919"/>
      <c r="P5919"/>
      <c r="Q5919"/>
      <c r="R5919"/>
      <c r="S5919"/>
      <c r="T5919"/>
      <c r="U5919"/>
      <c r="V5919"/>
      <c r="W5919"/>
      <c r="X5919"/>
      <c r="Y5919"/>
      <c r="Z5919"/>
    </row>
    <row r="5920" spans="1:26" x14ac:dyDescent="0.25">
      <c r="A5920"/>
      <c r="B5920"/>
      <c r="C5920"/>
      <c r="D5920"/>
      <c r="E5920"/>
      <c r="F5920"/>
      <c r="G5920"/>
      <c r="H5920"/>
      <c r="I5920"/>
      <c r="J5920"/>
      <c r="K5920"/>
      <c r="L5920"/>
      <c r="M5920"/>
      <c r="N5920"/>
      <c r="O5920"/>
      <c r="P5920"/>
      <c r="Q5920"/>
      <c r="R5920"/>
      <c r="S5920"/>
      <c r="T5920"/>
      <c r="U5920"/>
      <c r="V5920"/>
      <c r="W5920"/>
      <c r="X5920"/>
      <c r="Y5920"/>
      <c r="Z5920"/>
    </row>
    <row r="5921" spans="1:26" x14ac:dyDescent="0.25">
      <c r="A5921"/>
      <c r="B5921"/>
      <c r="C5921"/>
      <c r="D5921"/>
      <c r="E5921"/>
      <c r="F5921"/>
      <c r="G5921"/>
      <c r="H5921"/>
      <c r="I5921"/>
      <c r="J5921"/>
      <c r="K5921"/>
      <c r="L5921"/>
      <c r="M5921"/>
      <c r="N5921"/>
      <c r="O5921"/>
      <c r="P5921"/>
      <c r="Q5921"/>
      <c r="R5921"/>
      <c r="S5921"/>
      <c r="T5921"/>
      <c r="U5921"/>
      <c r="V5921"/>
      <c r="W5921"/>
      <c r="X5921"/>
      <c r="Y5921"/>
      <c r="Z5921"/>
    </row>
    <row r="5922" spans="1:26" x14ac:dyDescent="0.25">
      <c r="A5922"/>
      <c r="B5922"/>
      <c r="C5922"/>
      <c r="D5922"/>
      <c r="E5922"/>
      <c r="F5922"/>
      <c r="G5922"/>
      <c r="H5922"/>
      <c r="I5922"/>
      <c r="J5922"/>
      <c r="K5922"/>
      <c r="L5922"/>
      <c r="M5922"/>
      <c r="N5922"/>
      <c r="O5922"/>
      <c r="P5922"/>
      <c r="Q5922"/>
      <c r="R5922"/>
      <c r="S5922"/>
      <c r="T5922"/>
      <c r="U5922"/>
      <c r="V5922"/>
      <c r="W5922"/>
      <c r="X5922"/>
      <c r="Y5922"/>
      <c r="Z5922"/>
    </row>
    <row r="5923" spans="1:26" x14ac:dyDescent="0.25">
      <c r="A5923"/>
      <c r="B5923"/>
      <c r="C5923"/>
      <c r="D5923"/>
      <c r="E5923"/>
      <c r="F5923"/>
      <c r="G5923"/>
      <c r="H5923"/>
      <c r="I5923"/>
      <c r="J5923"/>
      <c r="K5923"/>
      <c r="L5923"/>
      <c r="M5923"/>
      <c r="N5923"/>
      <c r="O5923"/>
      <c r="P5923"/>
      <c r="Q5923"/>
      <c r="R5923"/>
      <c r="S5923"/>
      <c r="T5923"/>
      <c r="U5923"/>
      <c r="V5923"/>
      <c r="W5923"/>
      <c r="X5923"/>
      <c r="Y5923"/>
      <c r="Z5923"/>
    </row>
    <row r="5924" spans="1:26" x14ac:dyDescent="0.25">
      <c r="A5924"/>
      <c r="B5924"/>
      <c r="C5924"/>
      <c r="D5924"/>
      <c r="E5924"/>
      <c r="F5924"/>
      <c r="G5924"/>
      <c r="H5924"/>
      <c r="I5924"/>
      <c r="J5924"/>
      <c r="K5924"/>
      <c r="L5924"/>
      <c r="M5924"/>
      <c r="N5924"/>
      <c r="O5924"/>
      <c r="P5924"/>
      <c r="Q5924"/>
      <c r="R5924"/>
      <c r="S5924"/>
      <c r="T5924"/>
      <c r="U5924"/>
      <c r="V5924"/>
      <c r="W5924"/>
      <c r="X5924"/>
      <c r="Y5924"/>
      <c r="Z5924"/>
    </row>
    <row r="5925" spans="1:26" x14ac:dyDescent="0.25">
      <c r="A5925"/>
      <c r="B5925"/>
      <c r="C5925"/>
      <c r="D5925"/>
      <c r="E5925"/>
      <c r="F5925"/>
      <c r="G5925"/>
      <c r="H5925"/>
      <c r="I5925"/>
      <c r="J5925"/>
      <c r="K5925"/>
      <c r="L5925"/>
      <c r="M5925"/>
      <c r="N5925"/>
      <c r="O5925"/>
      <c r="P5925"/>
      <c r="Q5925"/>
      <c r="R5925"/>
      <c r="S5925"/>
      <c r="T5925"/>
      <c r="U5925"/>
      <c r="V5925"/>
      <c r="W5925"/>
      <c r="X5925"/>
      <c r="Y5925"/>
      <c r="Z5925"/>
    </row>
    <row r="5926" spans="1:26" x14ac:dyDescent="0.25">
      <c r="A5926"/>
      <c r="B5926"/>
      <c r="C5926"/>
      <c r="D5926"/>
      <c r="E5926"/>
      <c r="F5926"/>
      <c r="G5926"/>
      <c r="H5926"/>
      <c r="I5926"/>
      <c r="J5926"/>
      <c r="K5926"/>
      <c r="L5926"/>
      <c r="M5926"/>
      <c r="N5926"/>
      <c r="O5926"/>
      <c r="P5926"/>
      <c r="Q5926"/>
      <c r="R5926"/>
      <c r="S5926"/>
      <c r="T5926"/>
      <c r="U5926"/>
      <c r="V5926"/>
      <c r="W5926"/>
      <c r="X5926"/>
      <c r="Y5926"/>
      <c r="Z5926"/>
    </row>
    <row r="5927" spans="1:26" x14ac:dyDescent="0.25">
      <c r="A5927"/>
      <c r="B5927"/>
      <c r="C5927"/>
      <c r="D5927"/>
      <c r="E5927"/>
      <c r="F5927"/>
      <c r="G5927"/>
      <c r="H5927"/>
      <c r="I5927"/>
      <c r="J5927"/>
      <c r="K5927"/>
      <c r="L5927"/>
      <c r="M5927"/>
      <c r="N5927"/>
      <c r="O5927"/>
      <c r="P5927"/>
      <c r="Q5927"/>
      <c r="R5927"/>
      <c r="S5927"/>
      <c r="T5927"/>
      <c r="U5927"/>
      <c r="V5927"/>
      <c r="W5927"/>
      <c r="X5927"/>
      <c r="Y5927"/>
      <c r="Z5927"/>
    </row>
    <row r="5928" spans="1:26" x14ac:dyDescent="0.25">
      <c r="A5928"/>
      <c r="B5928"/>
      <c r="C5928"/>
      <c r="D5928"/>
      <c r="E5928"/>
      <c r="F5928"/>
      <c r="G5928"/>
      <c r="H5928"/>
      <c r="I5928"/>
      <c r="J5928"/>
      <c r="K5928"/>
      <c r="L5928"/>
      <c r="M5928"/>
      <c r="N5928"/>
      <c r="O5928"/>
      <c r="P5928"/>
      <c r="Q5928"/>
      <c r="R5928"/>
      <c r="S5928"/>
      <c r="T5928"/>
      <c r="U5928"/>
      <c r="V5928"/>
      <c r="W5928"/>
      <c r="X5928"/>
      <c r="Y5928"/>
      <c r="Z5928"/>
    </row>
    <row r="5929" spans="1:26" x14ac:dyDescent="0.25">
      <c r="A5929"/>
      <c r="B5929"/>
      <c r="C5929"/>
      <c r="D5929"/>
      <c r="E5929"/>
      <c r="F5929"/>
      <c r="G5929"/>
      <c r="H5929"/>
      <c r="I5929"/>
      <c r="J5929"/>
      <c r="K5929"/>
      <c r="L5929"/>
      <c r="M5929"/>
      <c r="N5929"/>
      <c r="O5929"/>
      <c r="P5929"/>
      <c r="Q5929"/>
      <c r="R5929"/>
      <c r="S5929"/>
      <c r="T5929"/>
      <c r="U5929"/>
      <c r="V5929"/>
      <c r="W5929"/>
      <c r="X5929"/>
      <c r="Y5929"/>
      <c r="Z5929"/>
    </row>
    <row r="5930" spans="1:26" x14ac:dyDescent="0.25">
      <c r="A5930"/>
      <c r="B5930"/>
      <c r="C5930"/>
      <c r="D5930"/>
      <c r="E5930"/>
      <c r="F5930"/>
      <c r="G5930"/>
      <c r="H5930"/>
      <c r="I5930"/>
      <c r="J5930"/>
      <c r="K5930"/>
      <c r="L5930"/>
      <c r="M5930"/>
      <c r="N5930"/>
      <c r="O5930"/>
      <c r="P5930"/>
      <c r="Q5930"/>
      <c r="R5930"/>
      <c r="S5930"/>
      <c r="T5930"/>
      <c r="U5930"/>
      <c r="V5930"/>
      <c r="W5930"/>
      <c r="X5930"/>
      <c r="Y5930"/>
      <c r="Z5930"/>
    </row>
    <row r="5931" spans="1:26" x14ac:dyDescent="0.25">
      <c r="A5931"/>
      <c r="B5931"/>
      <c r="C5931"/>
      <c r="D5931"/>
      <c r="E5931"/>
      <c r="F5931"/>
      <c r="G5931"/>
      <c r="H5931"/>
      <c r="I5931"/>
      <c r="J5931"/>
      <c r="K5931"/>
      <c r="L5931"/>
      <c r="M5931"/>
      <c r="N5931"/>
      <c r="O5931"/>
      <c r="P5931"/>
      <c r="Q5931"/>
      <c r="R5931"/>
      <c r="S5931"/>
      <c r="T5931"/>
      <c r="U5931"/>
      <c r="V5931"/>
      <c r="W5931"/>
      <c r="X5931"/>
      <c r="Y5931"/>
      <c r="Z5931"/>
    </row>
    <row r="5932" spans="1:26" x14ac:dyDescent="0.25">
      <c r="A5932"/>
      <c r="B5932"/>
      <c r="C5932"/>
      <c r="D5932"/>
      <c r="E5932"/>
      <c r="F5932"/>
      <c r="G5932"/>
      <c r="H5932"/>
      <c r="I5932"/>
      <c r="J5932"/>
      <c r="K5932"/>
      <c r="L5932"/>
      <c r="M5932"/>
      <c r="N5932"/>
      <c r="O5932"/>
      <c r="P5932"/>
      <c r="Q5932"/>
      <c r="R5932"/>
      <c r="S5932"/>
      <c r="T5932"/>
      <c r="U5932"/>
      <c r="V5932"/>
      <c r="W5932"/>
      <c r="X5932"/>
      <c r="Y5932"/>
      <c r="Z5932"/>
    </row>
    <row r="5933" spans="1:26" x14ac:dyDescent="0.25">
      <c r="A5933"/>
      <c r="B5933"/>
      <c r="C5933"/>
      <c r="D5933"/>
      <c r="E5933"/>
      <c r="F5933"/>
      <c r="G5933"/>
      <c r="H5933"/>
      <c r="I5933"/>
      <c r="J5933"/>
      <c r="K5933"/>
      <c r="L5933"/>
      <c r="M5933"/>
      <c r="N5933"/>
      <c r="O5933"/>
      <c r="P5933"/>
      <c r="Q5933"/>
      <c r="R5933"/>
      <c r="S5933"/>
      <c r="T5933"/>
      <c r="U5933"/>
      <c r="V5933"/>
      <c r="W5933"/>
      <c r="X5933"/>
      <c r="Y5933"/>
      <c r="Z5933"/>
    </row>
    <row r="5934" spans="1:26" x14ac:dyDescent="0.25">
      <c r="A5934"/>
      <c r="B5934"/>
      <c r="C5934"/>
      <c r="D5934"/>
      <c r="E5934"/>
      <c r="F5934"/>
      <c r="G5934"/>
      <c r="H5934"/>
      <c r="I5934"/>
      <c r="J5934"/>
      <c r="K5934"/>
      <c r="L5934"/>
      <c r="M5934"/>
      <c r="N5934"/>
      <c r="O5934"/>
      <c r="P5934"/>
      <c r="Q5934"/>
      <c r="R5934"/>
      <c r="S5934"/>
      <c r="T5934"/>
      <c r="U5934"/>
      <c r="V5934"/>
      <c r="W5934"/>
      <c r="X5934"/>
      <c r="Y5934"/>
      <c r="Z5934"/>
    </row>
    <row r="5935" spans="1:26" x14ac:dyDescent="0.25">
      <c r="A5935"/>
      <c r="B5935"/>
      <c r="C5935"/>
      <c r="D5935"/>
      <c r="E5935"/>
      <c r="F5935"/>
      <c r="G5935"/>
      <c r="H5935"/>
      <c r="I5935"/>
      <c r="J5935"/>
      <c r="K5935"/>
      <c r="L5935"/>
      <c r="M5935"/>
      <c r="N5935"/>
      <c r="O5935"/>
      <c r="P5935"/>
      <c r="Q5935"/>
      <c r="R5935"/>
      <c r="S5935"/>
      <c r="T5935"/>
      <c r="U5935"/>
      <c r="V5935"/>
      <c r="W5935"/>
      <c r="X5935"/>
      <c r="Y5935"/>
      <c r="Z5935"/>
    </row>
    <row r="5936" spans="1:26" x14ac:dyDescent="0.25">
      <c r="A5936"/>
      <c r="B5936"/>
      <c r="C5936"/>
      <c r="D5936"/>
      <c r="E5936"/>
      <c r="F5936"/>
      <c r="G5936"/>
      <c r="H5936"/>
      <c r="I5936"/>
      <c r="J5936"/>
      <c r="K5936"/>
      <c r="L5936"/>
      <c r="M5936"/>
      <c r="N5936"/>
      <c r="O5936"/>
      <c r="P5936"/>
      <c r="Q5936"/>
      <c r="R5936"/>
      <c r="S5936"/>
      <c r="T5936"/>
      <c r="U5936"/>
      <c r="V5936"/>
      <c r="W5936"/>
      <c r="X5936"/>
      <c r="Y5936"/>
      <c r="Z5936"/>
    </row>
    <row r="5937" spans="1:26" x14ac:dyDescent="0.25">
      <c r="A5937"/>
      <c r="B5937"/>
      <c r="C5937"/>
      <c r="D5937"/>
      <c r="E5937"/>
      <c r="F5937"/>
      <c r="G5937"/>
      <c r="H5937"/>
      <c r="I5937"/>
      <c r="J5937"/>
      <c r="K5937"/>
      <c r="L5937"/>
      <c r="M5937"/>
      <c r="N5937"/>
      <c r="O5937"/>
      <c r="P5937"/>
      <c r="Q5937"/>
      <c r="R5937"/>
      <c r="S5937"/>
      <c r="T5937"/>
      <c r="U5937"/>
      <c r="V5937"/>
      <c r="W5937"/>
      <c r="X5937"/>
      <c r="Y5937"/>
      <c r="Z5937"/>
    </row>
    <row r="5938" spans="1:26" x14ac:dyDescent="0.25">
      <c r="A5938"/>
      <c r="B5938"/>
      <c r="C5938"/>
      <c r="D5938"/>
      <c r="E5938"/>
      <c r="F5938"/>
      <c r="G5938"/>
      <c r="H5938"/>
      <c r="I5938"/>
      <c r="J5938"/>
      <c r="K5938"/>
      <c r="L5938"/>
      <c r="M5938"/>
      <c r="N5938"/>
      <c r="O5938"/>
      <c r="P5938"/>
      <c r="Q5938"/>
      <c r="R5938"/>
      <c r="S5938"/>
      <c r="T5938"/>
      <c r="U5938"/>
      <c r="V5938"/>
      <c r="W5938"/>
      <c r="X5938"/>
      <c r="Y5938"/>
      <c r="Z5938"/>
    </row>
    <row r="5939" spans="1:26" x14ac:dyDescent="0.25">
      <c r="A5939"/>
      <c r="B5939"/>
      <c r="C5939"/>
      <c r="D5939"/>
      <c r="E5939"/>
      <c r="F5939"/>
      <c r="G5939"/>
      <c r="H5939"/>
      <c r="I5939"/>
      <c r="J5939"/>
      <c r="K5939"/>
      <c r="L5939"/>
      <c r="M5939"/>
      <c r="N5939"/>
      <c r="O5939"/>
      <c r="P5939"/>
      <c r="Q5939"/>
      <c r="R5939"/>
      <c r="S5939"/>
      <c r="T5939"/>
      <c r="U5939"/>
      <c r="V5939"/>
      <c r="W5939"/>
      <c r="X5939"/>
      <c r="Y5939"/>
      <c r="Z5939"/>
    </row>
    <row r="5940" spans="1:26" x14ac:dyDescent="0.25">
      <c r="A5940"/>
      <c r="B5940"/>
      <c r="C5940"/>
      <c r="D5940"/>
      <c r="E5940"/>
      <c r="F5940"/>
      <c r="G5940"/>
      <c r="H5940"/>
      <c r="I5940"/>
      <c r="J5940"/>
      <c r="K5940"/>
      <c r="L5940"/>
      <c r="M5940"/>
      <c r="N5940"/>
      <c r="O5940"/>
      <c r="P5940"/>
      <c r="Q5940"/>
      <c r="R5940"/>
      <c r="S5940"/>
      <c r="T5940"/>
      <c r="U5940"/>
      <c r="V5940"/>
      <c r="W5940"/>
      <c r="X5940"/>
      <c r="Y5940"/>
      <c r="Z5940"/>
    </row>
    <row r="5941" spans="1:26" x14ac:dyDescent="0.25">
      <c r="A5941"/>
      <c r="B5941"/>
      <c r="C5941"/>
      <c r="D5941"/>
      <c r="E5941"/>
      <c r="F5941"/>
      <c r="G5941"/>
      <c r="H5941"/>
      <c r="I5941"/>
      <c r="J5941"/>
      <c r="K5941"/>
      <c r="L5941"/>
      <c r="M5941"/>
      <c r="N5941"/>
      <c r="O5941"/>
      <c r="P5941"/>
      <c r="Q5941"/>
      <c r="R5941"/>
      <c r="S5941"/>
      <c r="T5941"/>
      <c r="U5941"/>
      <c r="V5941"/>
      <c r="W5941"/>
      <c r="X5941"/>
      <c r="Y5941"/>
      <c r="Z5941"/>
    </row>
    <row r="5942" spans="1:26" x14ac:dyDescent="0.25">
      <c r="A5942"/>
      <c r="B5942"/>
      <c r="C5942"/>
      <c r="D5942"/>
      <c r="E5942"/>
      <c r="F5942"/>
      <c r="G5942"/>
      <c r="H5942"/>
      <c r="I5942"/>
      <c r="J5942"/>
      <c r="K5942"/>
      <c r="L5942"/>
      <c r="M5942"/>
      <c r="N5942"/>
      <c r="O5942"/>
      <c r="P5942"/>
      <c r="Q5942"/>
      <c r="R5942"/>
      <c r="S5942"/>
      <c r="T5942"/>
      <c r="U5942"/>
      <c r="V5942"/>
      <c r="W5942"/>
      <c r="X5942"/>
      <c r="Y5942"/>
      <c r="Z5942"/>
    </row>
    <row r="5943" spans="1:26" x14ac:dyDescent="0.25">
      <c r="A5943"/>
      <c r="B5943"/>
      <c r="C5943"/>
      <c r="D5943"/>
      <c r="E5943"/>
      <c r="F5943"/>
      <c r="G5943"/>
      <c r="H5943"/>
      <c r="I5943"/>
      <c r="J5943"/>
      <c r="K5943"/>
      <c r="L5943"/>
      <c r="M5943"/>
      <c r="N5943"/>
      <c r="O5943"/>
      <c r="P5943"/>
      <c r="Q5943"/>
      <c r="R5943"/>
      <c r="S5943"/>
      <c r="T5943"/>
      <c r="U5943"/>
      <c r="V5943"/>
      <c r="W5943"/>
      <c r="X5943"/>
      <c r="Y5943"/>
      <c r="Z5943"/>
    </row>
    <row r="5944" spans="1:26" x14ac:dyDescent="0.25">
      <c r="A5944"/>
      <c r="B5944"/>
      <c r="C5944"/>
      <c r="D5944"/>
      <c r="E5944"/>
      <c r="F5944"/>
      <c r="G5944"/>
      <c r="H5944"/>
      <c r="I5944"/>
      <c r="J5944"/>
      <c r="K5944"/>
      <c r="L5944"/>
      <c r="M5944"/>
      <c r="N5944"/>
      <c r="O5944"/>
      <c r="P5944"/>
      <c r="Q5944"/>
      <c r="R5944"/>
      <c r="S5944"/>
      <c r="T5944"/>
      <c r="U5944"/>
      <c r="V5944"/>
      <c r="W5944"/>
      <c r="X5944"/>
      <c r="Y5944"/>
      <c r="Z5944"/>
    </row>
    <row r="5945" spans="1:26" x14ac:dyDescent="0.25">
      <c r="A5945"/>
      <c r="B5945"/>
      <c r="C5945"/>
      <c r="D5945"/>
      <c r="E5945"/>
      <c r="F5945"/>
      <c r="G5945"/>
      <c r="H5945"/>
      <c r="I5945"/>
      <c r="J5945"/>
      <c r="K5945"/>
      <c r="L5945"/>
      <c r="M5945"/>
      <c r="N5945"/>
      <c r="O5945"/>
      <c r="P5945"/>
      <c r="Q5945"/>
      <c r="R5945"/>
      <c r="S5945"/>
      <c r="T5945"/>
      <c r="U5945"/>
      <c r="V5945"/>
      <c r="W5945"/>
      <c r="X5945"/>
      <c r="Y5945"/>
      <c r="Z5945"/>
    </row>
    <row r="5946" spans="1:26" x14ac:dyDescent="0.25">
      <c r="A5946"/>
      <c r="B5946"/>
      <c r="C5946"/>
      <c r="D5946"/>
      <c r="E5946"/>
      <c r="F5946"/>
      <c r="G5946"/>
      <c r="H5946"/>
      <c r="I5946"/>
      <c r="J5946"/>
      <c r="K5946"/>
      <c r="L5946"/>
      <c r="M5946"/>
      <c r="N5946"/>
      <c r="O5946"/>
      <c r="P5946"/>
      <c r="Q5946"/>
      <c r="R5946"/>
      <c r="S5946"/>
      <c r="T5946"/>
      <c r="U5946"/>
      <c r="V5946"/>
      <c r="W5946"/>
      <c r="X5946"/>
      <c r="Y5946"/>
      <c r="Z5946"/>
    </row>
    <row r="5947" spans="1:26" x14ac:dyDescent="0.25">
      <c r="A5947"/>
      <c r="B5947"/>
      <c r="C5947"/>
      <c r="D5947"/>
      <c r="E5947"/>
      <c r="F5947"/>
      <c r="G5947"/>
      <c r="H5947"/>
      <c r="I5947"/>
      <c r="J5947"/>
      <c r="K5947"/>
      <c r="L5947"/>
      <c r="M5947"/>
      <c r="N5947"/>
      <c r="O5947"/>
      <c r="P5947"/>
      <c r="Q5947"/>
      <c r="R5947"/>
      <c r="S5947"/>
      <c r="T5947"/>
      <c r="U5947"/>
      <c r="V5947"/>
      <c r="W5947"/>
      <c r="X5947"/>
      <c r="Y5947"/>
      <c r="Z5947"/>
    </row>
    <row r="5948" spans="1:26" x14ac:dyDescent="0.25">
      <c r="A5948"/>
      <c r="B5948"/>
      <c r="C5948"/>
      <c r="D5948"/>
      <c r="E5948"/>
      <c r="F5948"/>
      <c r="G5948"/>
      <c r="H5948"/>
      <c r="I5948"/>
      <c r="J5948"/>
      <c r="K5948"/>
      <c r="L5948"/>
      <c r="M5948"/>
      <c r="N5948"/>
      <c r="O5948"/>
      <c r="P5948"/>
      <c r="Q5948"/>
      <c r="R5948"/>
      <c r="S5948"/>
      <c r="T5948"/>
      <c r="U5948"/>
      <c r="V5948"/>
      <c r="W5948"/>
      <c r="X5948"/>
      <c r="Y5948"/>
      <c r="Z5948"/>
    </row>
    <row r="5949" spans="1:26" x14ac:dyDescent="0.25">
      <c r="A5949"/>
      <c r="B5949"/>
      <c r="C5949"/>
      <c r="D5949"/>
      <c r="E5949"/>
      <c r="F5949"/>
      <c r="G5949"/>
      <c r="H5949"/>
      <c r="I5949"/>
      <c r="J5949"/>
      <c r="K5949"/>
      <c r="L5949"/>
      <c r="M5949"/>
      <c r="N5949"/>
      <c r="O5949"/>
      <c r="P5949"/>
      <c r="Q5949"/>
      <c r="R5949"/>
      <c r="S5949"/>
      <c r="T5949"/>
      <c r="U5949"/>
      <c r="V5949"/>
      <c r="W5949"/>
      <c r="X5949"/>
      <c r="Y5949"/>
      <c r="Z5949"/>
    </row>
    <row r="5950" spans="1:26" x14ac:dyDescent="0.25">
      <c r="A5950"/>
      <c r="B5950"/>
      <c r="C5950"/>
      <c r="D5950"/>
      <c r="E5950"/>
      <c r="F5950"/>
      <c r="G5950"/>
      <c r="H5950"/>
      <c r="I5950"/>
      <c r="J5950"/>
      <c r="K5950"/>
      <c r="L5950"/>
      <c r="M5950"/>
      <c r="N5950"/>
      <c r="O5950"/>
      <c r="P5950"/>
      <c r="Q5950"/>
      <c r="R5950"/>
      <c r="S5950"/>
      <c r="T5950"/>
      <c r="U5950"/>
      <c r="V5950"/>
      <c r="W5950"/>
      <c r="X5950"/>
      <c r="Y5950"/>
      <c r="Z5950"/>
    </row>
    <row r="5951" spans="1:26" x14ac:dyDescent="0.25">
      <c r="A5951"/>
      <c r="B5951"/>
      <c r="C5951"/>
      <c r="D5951"/>
      <c r="E5951"/>
      <c r="F5951"/>
      <c r="G5951"/>
      <c r="H5951"/>
      <c r="I5951"/>
      <c r="J5951"/>
      <c r="K5951"/>
      <c r="L5951"/>
      <c r="M5951"/>
      <c r="N5951"/>
      <c r="O5951"/>
      <c r="P5951"/>
      <c r="Q5951"/>
      <c r="R5951"/>
      <c r="S5951"/>
      <c r="T5951"/>
      <c r="U5951"/>
      <c r="V5951"/>
      <c r="W5951"/>
      <c r="X5951"/>
      <c r="Y5951"/>
      <c r="Z5951"/>
    </row>
    <row r="5952" spans="1:26" x14ac:dyDescent="0.25">
      <c r="A5952"/>
      <c r="B5952"/>
      <c r="C5952"/>
      <c r="D5952"/>
      <c r="E5952"/>
      <c r="F5952"/>
      <c r="G5952"/>
      <c r="H5952"/>
      <c r="I5952"/>
      <c r="J5952"/>
      <c r="K5952"/>
      <c r="L5952"/>
      <c r="M5952"/>
      <c r="N5952"/>
      <c r="O5952"/>
      <c r="P5952"/>
      <c r="Q5952"/>
      <c r="R5952"/>
      <c r="S5952"/>
      <c r="T5952"/>
      <c r="U5952"/>
      <c r="V5952"/>
      <c r="W5952"/>
      <c r="X5952"/>
      <c r="Y5952"/>
      <c r="Z5952"/>
    </row>
    <row r="5953" spans="1:26" x14ac:dyDescent="0.25">
      <c r="A5953"/>
      <c r="B5953"/>
      <c r="C5953"/>
      <c r="D5953"/>
      <c r="E5953"/>
      <c r="F5953"/>
      <c r="G5953"/>
      <c r="H5953"/>
      <c r="I5953"/>
      <c r="J5953"/>
      <c r="K5953"/>
      <c r="L5953"/>
      <c r="M5953"/>
      <c r="N5953"/>
      <c r="O5953"/>
      <c r="P5953"/>
      <c r="Q5953"/>
      <c r="R5953"/>
      <c r="S5953"/>
      <c r="T5953"/>
      <c r="U5953"/>
      <c r="V5953"/>
      <c r="W5953"/>
      <c r="X5953"/>
      <c r="Y5953"/>
      <c r="Z5953"/>
    </row>
    <row r="5954" spans="1:26" x14ac:dyDescent="0.25">
      <c r="A5954"/>
      <c r="B5954"/>
      <c r="C5954"/>
      <c r="D5954"/>
      <c r="E5954"/>
      <c r="F5954"/>
      <c r="G5954"/>
      <c r="H5954"/>
      <c r="I5954"/>
      <c r="J5954"/>
      <c r="K5954"/>
      <c r="L5954"/>
      <c r="M5954"/>
      <c r="N5954"/>
      <c r="O5954"/>
      <c r="P5954"/>
      <c r="Q5954"/>
      <c r="R5954"/>
      <c r="S5954"/>
      <c r="T5954"/>
      <c r="U5954"/>
      <c r="V5954"/>
      <c r="W5954"/>
      <c r="X5954"/>
      <c r="Y5954"/>
      <c r="Z5954"/>
    </row>
    <row r="5955" spans="1:26" x14ac:dyDescent="0.25">
      <c r="A5955"/>
      <c r="B5955"/>
      <c r="C5955"/>
      <c r="D5955"/>
      <c r="E5955"/>
      <c r="F5955"/>
      <c r="G5955"/>
      <c r="H5955"/>
      <c r="I5955"/>
      <c r="J5955"/>
      <c r="K5955"/>
      <c r="L5955"/>
      <c r="M5955"/>
      <c r="N5955"/>
      <c r="O5955"/>
      <c r="P5955"/>
      <c r="Q5955"/>
      <c r="R5955"/>
      <c r="S5955"/>
      <c r="T5955"/>
      <c r="U5955"/>
      <c r="V5955"/>
      <c r="W5955"/>
      <c r="X5955"/>
      <c r="Y5955"/>
      <c r="Z5955"/>
    </row>
    <row r="5956" spans="1:26" x14ac:dyDescent="0.25">
      <c r="A5956"/>
      <c r="B5956"/>
      <c r="C5956"/>
      <c r="D5956"/>
      <c r="E5956"/>
      <c r="F5956"/>
      <c r="G5956"/>
      <c r="H5956"/>
      <c r="I5956"/>
      <c r="J5956"/>
      <c r="K5956"/>
      <c r="L5956"/>
      <c r="M5956"/>
      <c r="N5956"/>
      <c r="O5956"/>
      <c r="P5956"/>
      <c r="Q5956"/>
      <c r="R5956"/>
      <c r="S5956"/>
      <c r="T5956"/>
      <c r="U5956"/>
      <c r="V5956"/>
      <c r="W5956"/>
      <c r="X5956"/>
      <c r="Y5956"/>
      <c r="Z5956"/>
    </row>
    <row r="5957" spans="1:26" x14ac:dyDescent="0.25">
      <c r="A5957"/>
      <c r="B5957"/>
      <c r="C5957"/>
      <c r="D5957"/>
      <c r="E5957"/>
      <c r="F5957"/>
      <c r="G5957"/>
      <c r="H5957"/>
      <c r="I5957"/>
      <c r="J5957"/>
      <c r="K5957"/>
      <c r="L5957"/>
      <c r="M5957"/>
      <c r="N5957"/>
      <c r="O5957"/>
      <c r="P5957"/>
      <c r="Q5957"/>
      <c r="R5957"/>
      <c r="S5957"/>
      <c r="T5957"/>
      <c r="U5957"/>
      <c r="V5957"/>
      <c r="W5957"/>
      <c r="X5957"/>
      <c r="Y5957"/>
      <c r="Z5957"/>
    </row>
    <row r="5958" spans="1:26" x14ac:dyDescent="0.25">
      <c r="A5958"/>
      <c r="B5958"/>
      <c r="C5958"/>
      <c r="D5958"/>
      <c r="E5958"/>
      <c r="F5958"/>
      <c r="G5958"/>
      <c r="H5958"/>
      <c r="I5958"/>
      <c r="J5958"/>
      <c r="K5958"/>
      <c r="L5958"/>
      <c r="M5958"/>
      <c r="N5958"/>
      <c r="O5958"/>
      <c r="P5958"/>
      <c r="Q5958"/>
      <c r="R5958"/>
      <c r="S5958"/>
      <c r="T5958"/>
      <c r="U5958"/>
      <c r="V5958"/>
      <c r="W5958"/>
      <c r="X5958"/>
      <c r="Y5958"/>
      <c r="Z5958"/>
    </row>
    <row r="5959" spans="1:26" x14ac:dyDescent="0.25">
      <c r="A5959"/>
      <c r="B5959"/>
      <c r="C5959"/>
      <c r="D5959"/>
      <c r="E5959"/>
      <c r="F5959"/>
      <c r="G5959"/>
      <c r="H5959"/>
      <c r="I5959"/>
      <c r="J5959"/>
      <c r="K5959"/>
      <c r="L5959"/>
      <c r="M5959"/>
      <c r="N5959"/>
      <c r="O5959"/>
      <c r="P5959"/>
      <c r="Q5959"/>
      <c r="R5959"/>
      <c r="S5959"/>
      <c r="T5959"/>
      <c r="U5959"/>
      <c r="V5959"/>
      <c r="W5959"/>
      <c r="X5959"/>
      <c r="Y5959"/>
      <c r="Z5959"/>
    </row>
    <row r="5960" spans="1:26" x14ac:dyDescent="0.25">
      <c r="A5960"/>
      <c r="B5960"/>
      <c r="C5960"/>
      <c r="D5960"/>
      <c r="E5960"/>
      <c r="F5960"/>
      <c r="G5960"/>
      <c r="H5960"/>
      <c r="I5960"/>
      <c r="J5960"/>
      <c r="K5960"/>
      <c r="L5960"/>
      <c r="M5960"/>
      <c r="N5960"/>
      <c r="O5960"/>
      <c r="P5960"/>
      <c r="Q5960"/>
      <c r="R5960"/>
      <c r="S5960"/>
      <c r="T5960"/>
      <c r="U5960"/>
      <c r="V5960"/>
      <c r="W5960"/>
      <c r="X5960"/>
      <c r="Y5960"/>
      <c r="Z5960"/>
    </row>
    <row r="5961" spans="1:26" x14ac:dyDescent="0.25">
      <c r="A5961"/>
      <c r="B5961"/>
      <c r="C5961"/>
      <c r="D5961"/>
      <c r="E5961"/>
      <c r="F5961"/>
      <c r="G5961"/>
      <c r="H5961"/>
      <c r="I5961"/>
      <c r="J5961"/>
      <c r="K5961"/>
      <c r="L5961"/>
      <c r="M5961"/>
      <c r="N5961"/>
      <c r="O5961"/>
      <c r="P5961"/>
      <c r="Q5961"/>
      <c r="R5961"/>
      <c r="S5961"/>
      <c r="T5961"/>
      <c r="U5961"/>
      <c r="V5961"/>
      <c r="W5961"/>
      <c r="X5961"/>
      <c r="Y5961"/>
      <c r="Z5961"/>
    </row>
    <row r="5962" spans="1:26" x14ac:dyDescent="0.25">
      <c r="A5962"/>
      <c r="B5962"/>
      <c r="C5962"/>
      <c r="D5962"/>
      <c r="E5962"/>
      <c r="F5962"/>
      <c r="G5962"/>
      <c r="H5962"/>
      <c r="I5962"/>
      <c r="J5962"/>
      <c r="K5962"/>
      <c r="L5962"/>
      <c r="M5962"/>
      <c r="N5962"/>
      <c r="O5962"/>
      <c r="P5962"/>
      <c r="Q5962"/>
      <c r="R5962"/>
      <c r="S5962"/>
      <c r="T5962"/>
      <c r="U5962"/>
      <c r="V5962"/>
      <c r="W5962"/>
      <c r="X5962"/>
      <c r="Y5962"/>
      <c r="Z5962"/>
    </row>
    <row r="5963" spans="1:26" x14ac:dyDescent="0.25">
      <c r="A5963"/>
      <c r="B5963"/>
      <c r="C5963"/>
      <c r="D5963"/>
      <c r="E5963"/>
      <c r="F5963"/>
      <c r="G5963"/>
      <c r="H5963"/>
      <c r="I5963"/>
      <c r="J5963"/>
      <c r="K5963"/>
      <c r="L5963"/>
      <c r="M5963"/>
      <c r="N5963"/>
      <c r="O5963"/>
      <c r="P5963"/>
      <c r="Q5963"/>
      <c r="R5963"/>
      <c r="S5963"/>
      <c r="T5963"/>
      <c r="U5963"/>
      <c r="V5963"/>
      <c r="W5963"/>
      <c r="X5963"/>
      <c r="Y5963"/>
      <c r="Z5963"/>
    </row>
    <row r="5964" spans="1:26" x14ac:dyDescent="0.25">
      <c r="A5964"/>
      <c r="B5964"/>
      <c r="C5964"/>
      <c r="D5964"/>
      <c r="E5964"/>
      <c r="F5964"/>
      <c r="G5964"/>
      <c r="H5964"/>
      <c r="I5964"/>
      <c r="J5964"/>
      <c r="K5964"/>
      <c r="L5964"/>
      <c r="M5964"/>
      <c r="N5964"/>
      <c r="O5964"/>
      <c r="P5964"/>
      <c r="Q5964"/>
      <c r="R5964"/>
      <c r="S5964"/>
      <c r="T5964"/>
      <c r="U5964"/>
      <c r="V5964"/>
      <c r="W5964"/>
      <c r="X5964"/>
      <c r="Y5964"/>
      <c r="Z5964"/>
    </row>
    <row r="5965" spans="1:26" x14ac:dyDescent="0.25">
      <c r="A5965"/>
      <c r="B5965"/>
      <c r="C5965"/>
      <c r="D5965"/>
      <c r="E5965"/>
      <c r="F5965"/>
      <c r="G5965"/>
      <c r="H5965"/>
      <c r="I5965"/>
      <c r="J5965"/>
      <c r="K5965"/>
      <c r="L5965"/>
      <c r="M5965"/>
      <c r="N5965"/>
      <c r="O5965"/>
      <c r="P5965"/>
      <c r="Q5965"/>
      <c r="R5965"/>
      <c r="S5965"/>
      <c r="T5965"/>
      <c r="U5965"/>
      <c r="V5965"/>
      <c r="W5965"/>
      <c r="X5965"/>
      <c r="Y5965"/>
      <c r="Z5965"/>
    </row>
    <row r="5966" spans="1:26" x14ac:dyDescent="0.25">
      <c r="A5966"/>
      <c r="B5966"/>
      <c r="C5966"/>
      <c r="D5966"/>
      <c r="E5966"/>
      <c r="F5966"/>
      <c r="G5966"/>
      <c r="H5966"/>
      <c r="I5966"/>
      <c r="J5966"/>
      <c r="K5966"/>
      <c r="L5966"/>
      <c r="M5966"/>
      <c r="N5966"/>
      <c r="O5966"/>
      <c r="P5966"/>
      <c r="Q5966"/>
      <c r="R5966"/>
      <c r="S5966"/>
      <c r="T5966"/>
      <c r="U5966"/>
      <c r="V5966"/>
      <c r="W5966"/>
      <c r="X5966"/>
      <c r="Y5966"/>
      <c r="Z5966"/>
    </row>
    <row r="5967" spans="1:26" x14ac:dyDescent="0.25">
      <c r="A5967"/>
      <c r="B5967"/>
      <c r="C5967"/>
      <c r="D5967"/>
      <c r="E5967"/>
      <c r="F5967"/>
      <c r="G5967"/>
      <c r="H5967"/>
      <c r="I5967"/>
      <c r="J5967"/>
      <c r="K5967"/>
      <c r="L5967"/>
      <c r="M5967"/>
      <c r="N5967"/>
      <c r="O5967"/>
      <c r="P5967"/>
      <c r="Q5967"/>
      <c r="R5967"/>
      <c r="S5967"/>
      <c r="T5967"/>
      <c r="U5967"/>
      <c r="V5967"/>
      <c r="W5967"/>
      <c r="X5967"/>
      <c r="Y5967"/>
      <c r="Z5967"/>
    </row>
    <row r="5968" spans="1:26" x14ac:dyDescent="0.25">
      <c r="A5968"/>
      <c r="B5968"/>
      <c r="C5968"/>
      <c r="D5968"/>
      <c r="E5968"/>
      <c r="F5968"/>
      <c r="G5968"/>
      <c r="H5968"/>
      <c r="I5968"/>
      <c r="J5968"/>
      <c r="K5968"/>
      <c r="L5968"/>
      <c r="M5968"/>
      <c r="N5968"/>
      <c r="O5968"/>
      <c r="P5968"/>
      <c r="Q5968"/>
      <c r="R5968"/>
      <c r="S5968"/>
      <c r="T5968"/>
      <c r="U5968"/>
      <c r="V5968"/>
      <c r="W5968"/>
      <c r="X5968"/>
      <c r="Y5968"/>
      <c r="Z5968"/>
    </row>
    <row r="5969" spans="1:26" x14ac:dyDescent="0.25">
      <c r="A5969"/>
      <c r="B5969"/>
      <c r="C5969"/>
      <c r="D5969"/>
      <c r="E5969"/>
      <c r="F5969"/>
      <c r="G5969"/>
      <c r="H5969"/>
      <c r="I5969"/>
      <c r="J5969"/>
      <c r="K5969"/>
      <c r="L5969"/>
      <c r="M5969"/>
      <c r="N5969"/>
      <c r="O5969"/>
      <c r="P5969"/>
      <c r="Q5969"/>
      <c r="R5969"/>
      <c r="S5969"/>
      <c r="T5969"/>
      <c r="U5969"/>
      <c r="V5969"/>
      <c r="W5969"/>
      <c r="X5969"/>
      <c r="Y5969"/>
      <c r="Z5969"/>
    </row>
    <row r="5970" spans="1:26" x14ac:dyDescent="0.25">
      <c r="A5970"/>
      <c r="B5970"/>
      <c r="C5970"/>
      <c r="D5970"/>
      <c r="E5970"/>
      <c r="F5970"/>
      <c r="G5970"/>
      <c r="H5970"/>
      <c r="I5970"/>
      <c r="J5970"/>
      <c r="K5970"/>
      <c r="L5970"/>
      <c r="M5970"/>
      <c r="N5970"/>
      <c r="O5970"/>
      <c r="P5970"/>
      <c r="Q5970"/>
      <c r="R5970"/>
      <c r="S5970"/>
      <c r="T5970"/>
      <c r="U5970"/>
      <c r="V5970"/>
      <c r="W5970"/>
      <c r="X5970"/>
      <c r="Y5970"/>
      <c r="Z5970"/>
    </row>
    <row r="5971" spans="1:26" x14ac:dyDescent="0.25">
      <c r="A5971"/>
      <c r="B5971"/>
      <c r="C5971"/>
      <c r="D5971"/>
      <c r="E5971"/>
      <c r="F5971"/>
      <c r="G5971"/>
      <c r="H5971"/>
      <c r="I5971"/>
      <c r="J5971"/>
      <c r="K5971"/>
      <c r="L5971"/>
      <c r="M5971"/>
      <c r="N5971"/>
      <c r="O5971"/>
      <c r="P5971"/>
      <c r="Q5971"/>
      <c r="R5971"/>
      <c r="S5971"/>
      <c r="T5971"/>
      <c r="U5971"/>
      <c r="V5971"/>
      <c r="W5971"/>
      <c r="X5971"/>
      <c r="Y5971"/>
      <c r="Z5971"/>
    </row>
    <row r="5972" spans="1:26" x14ac:dyDescent="0.25">
      <c r="A5972"/>
      <c r="B5972"/>
      <c r="C5972"/>
      <c r="D5972"/>
      <c r="E5972"/>
      <c r="F5972"/>
      <c r="G5972"/>
      <c r="H5972"/>
      <c r="I5972"/>
      <c r="J5972"/>
      <c r="K5972"/>
      <c r="L5972"/>
      <c r="M5972"/>
      <c r="N5972"/>
      <c r="O5972"/>
      <c r="P5972"/>
      <c r="Q5972"/>
      <c r="R5972"/>
      <c r="S5972"/>
      <c r="T5972"/>
      <c r="U5972"/>
      <c r="V5972"/>
      <c r="W5972"/>
      <c r="X5972"/>
      <c r="Y5972"/>
      <c r="Z5972"/>
    </row>
    <row r="5973" spans="1:26" x14ac:dyDescent="0.25">
      <c r="A5973"/>
      <c r="B5973"/>
      <c r="C5973"/>
      <c r="D5973"/>
      <c r="E5973"/>
      <c r="F5973"/>
      <c r="G5973"/>
      <c r="H5973"/>
      <c r="I5973"/>
      <c r="J5973"/>
      <c r="K5973"/>
      <c r="L5973"/>
      <c r="M5973"/>
      <c r="N5973"/>
      <c r="O5973"/>
      <c r="P5973"/>
      <c r="Q5973"/>
      <c r="R5973"/>
      <c r="S5973"/>
      <c r="T5973"/>
      <c r="U5973"/>
      <c r="V5973"/>
      <c r="W5973"/>
      <c r="X5973"/>
      <c r="Y5973"/>
      <c r="Z5973"/>
    </row>
    <row r="5974" spans="1:26" x14ac:dyDescent="0.25">
      <c r="A5974"/>
      <c r="B5974"/>
      <c r="C5974"/>
      <c r="D5974"/>
      <c r="E5974"/>
      <c r="F5974"/>
      <c r="G5974"/>
      <c r="H5974"/>
      <c r="I5974"/>
      <c r="J5974"/>
      <c r="K5974"/>
      <c r="L5974"/>
      <c r="M5974"/>
      <c r="N5974"/>
      <c r="O5974"/>
      <c r="P5974"/>
      <c r="Q5974"/>
      <c r="R5974"/>
      <c r="S5974"/>
      <c r="T5974"/>
      <c r="U5974"/>
      <c r="V5974"/>
      <c r="W5974"/>
      <c r="X5974"/>
      <c r="Y5974"/>
      <c r="Z5974"/>
    </row>
    <row r="5975" spans="1:26" x14ac:dyDescent="0.25">
      <c r="A5975"/>
      <c r="B5975"/>
      <c r="C5975"/>
      <c r="D5975"/>
      <c r="E5975"/>
      <c r="F5975"/>
      <c r="G5975"/>
      <c r="H5975"/>
      <c r="I5975"/>
      <c r="J5975"/>
      <c r="K5975"/>
      <c r="L5975"/>
      <c r="M5975"/>
      <c r="N5975"/>
      <c r="O5975"/>
      <c r="P5975"/>
      <c r="Q5975"/>
      <c r="R5975"/>
      <c r="S5975"/>
      <c r="T5975"/>
      <c r="U5975"/>
      <c r="V5975"/>
      <c r="W5975"/>
      <c r="X5975"/>
      <c r="Y5975"/>
      <c r="Z5975"/>
    </row>
    <row r="5976" spans="1:26" x14ac:dyDescent="0.25">
      <c r="A5976"/>
      <c r="B5976"/>
      <c r="C5976"/>
      <c r="D5976"/>
      <c r="E5976"/>
      <c r="F5976"/>
      <c r="G5976"/>
      <c r="H5976"/>
      <c r="I5976"/>
      <c r="J5976"/>
      <c r="K5976"/>
      <c r="L5976"/>
      <c r="M5976"/>
      <c r="N5976"/>
      <c r="O5976"/>
      <c r="P5976"/>
      <c r="Q5976"/>
      <c r="R5976"/>
      <c r="S5976"/>
      <c r="T5976"/>
      <c r="U5976"/>
      <c r="V5976"/>
      <c r="W5976"/>
      <c r="X5976"/>
      <c r="Y5976"/>
      <c r="Z5976"/>
    </row>
    <row r="5977" spans="1:26" x14ac:dyDescent="0.25">
      <c r="A5977"/>
      <c r="B5977"/>
      <c r="C5977"/>
      <c r="D5977"/>
      <c r="E5977"/>
      <c r="F5977"/>
      <c r="G5977"/>
      <c r="H5977"/>
      <c r="I5977"/>
      <c r="J5977"/>
      <c r="K5977"/>
      <c r="L5977"/>
      <c r="M5977"/>
      <c r="N5977"/>
      <c r="O5977"/>
      <c r="P5977"/>
      <c r="Q5977"/>
      <c r="R5977"/>
      <c r="S5977"/>
      <c r="T5977"/>
      <c r="U5977"/>
      <c r="V5977"/>
      <c r="W5977"/>
      <c r="X5977"/>
      <c r="Y5977"/>
      <c r="Z5977"/>
    </row>
    <row r="5978" spans="1:26" x14ac:dyDescent="0.25">
      <c r="A5978"/>
      <c r="B5978"/>
      <c r="C5978"/>
      <c r="D5978"/>
      <c r="E5978"/>
      <c r="F5978"/>
      <c r="G5978"/>
      <c r="H5978"/>
      <c r="I5978"/>
      <c r="J5978"/>
      <c r="K5978"/>
      <c r="L5978"/>
      <c r="M5978"/>
      <c r="N5978"/>
      <c r="O5978"/>
      <c r="P5978"/>
      <c r="Q5978"/>
      <c r="R5978"/>
      <c r="S5978"/>
      <c r="T5978"/>
      <c r="U5978"/>
      <c r="V5978"/>
      <c r="W5978"/>
      <c r="X5978"/>
      <c r="Y5978"/>
      <c r="Z5978"/>
    </row>
    <row r="5979" spans="1:26" x14ac:dyDescent="0.25">
      <c r="A5979"/>
      <c r="B5979"/>
      <c r="C5979"/>
      <c r="D5979"/>
      <c r="E5979"/>
      <c r="F5979"/>
      <c r="G5979"/>
      <c r="H5979"/>
      <c r="I5979"/>
      <c r="J5979"/>
      <c r="K5979"/>
      <c r="L5979"/>
      <c r="M5979"/>
      <c r="N5979"/>
      <c r="O5979"/>
      <c r="P5979"/>
      <c r="Q5979"/>
      <c r="R5979"/>
      <c r="S5979"/>
      <c r="T5979"/>
      <c r="U5979"/>
      <c r="V5979"/>
      <c r="W5979"/>
      <c r="X5979"/>
      <c r="Y5979"/>
      <c r="Z5979"/>
    </row>
    <row r="5980" spans="1:26" x14ac:dyDescent="0.25">
      <c r="A5980"/>
      <c r="B5980"/>
      <c r="C5980"/>
      <c r="D5980"/>
      <c r="E5980"/>
      <c r="F5980"/>
      <c r="G5980"/>
      <c r="H5980"/>
      <c r="I5980"/>
      <c r="J5980"/>
      <c r="K5980"/>
      <c r="L5980"/>
      <c r="M5980"/>
      <c r="N5980"/>
      <c r="O5980"/>
      <c r="P5980"/>
      <c r="Q5980"/>
      <c r="R5980"/>
      <c r="S5980"/>
      <c r="T5980"/>
      <c r="U5980"/>
      <c r="V5980"/>
      <c r="W5980"/>
      <c r="X5980"/>
      <c r="Y5980"/>
      <c r="Z5980"/>
    </row>
    <row r="5981" spans="1:26" x14ac:dyDescent="0.25">
      <c r="A5981"/>
      <c r="B5981"/>
      <c r="C5981"/>
      <c r="D5981"/>
      <c r="E5981"/>
      <c r="F5981"/>
      <c r="G5981"/>
      <c r="H5981"/>
      <c r="I5981"/>
      <c r="J5981"/>
      <c r="K5981"/>
      <c r="L5981"/>
      <c r="M5981"/>
      <c r="N5981"/>
      <c r="O5981"/>
      <c r="P5981"/>
      <c r="Q5981"/>
      <c r="R5981"/>
      <c r="S5981"/>
      <c r="T5981"/>
      <c r="U5981"/>
      <c r="V5981"/>
      <c r="W5981"/>
      <c r="X5981"/>
      <c r="Y5981"/>
      <c r="Z5981"/>
    </row>
    <row r="5982" spans="1:26" x14ac:dyDescent="0.25">
      <c r="A5982"/>
      <c r="B5982"/>
      <c r="C5982"/>
      <c r="D5982"/>
      <c r="E5982"/>
      <c r="F5982"/>
      <c r="G5982"/>
      <c r="H5982"/>
      <c r="I5982"/>
      <c r="J5982"/>
      <c r="K5982"/>
      <c r="L5982"/>
      <c r="M5982"/>
      <c r="N5982"/>
      <c r="O5982"/>
      <c r="P5982"/>
      <c r="Q5982"/>
      <c r="R5982"/>
      <c r="S5982"/>
      <c r="T5982"/>
      <c r="U5982"/>
      <c r="V5982"/>
      <c r="W5982"/>
      <c r="X5982"/>
      <c r="Y5982"/>
      <c r="Z5982"/>
    </row>
    <row r="5983" spans="1:26" x14ac:dyDescent="0.25">
      <c r="A5983"/>
      <c r="B5983"/>
      <c r="C5983"/>
      <c r="D5983"/>
      <c r="E5983"/>
      <c r="F5983"/>
      <c r="G5983"/>
      <c r="H5983"/>
      <c r="I5983"/>
      <c r="J5983"/>
      <c r="K5983"/>
      <c r="L5983"/>
      <c r="M5983"/>
      <c r="N5983"/>
      <c r="O5983"/>
      <c r="P5983"/>
      <c r="Q5983"/>
      <c r="R5983"/>
      <c r="S5983"/>
      <c r="T5983"/>
      <c r="U5983"/>
      <c r="V5983"/>
      <c r="W5983"/>
      <c r="X5983"/>
      <c r="Y5983"/>
      <c r="Z5983"/>
    </row>
    <row r="5984" spans="1:26" x14ac:dyDescent="0.25">
      <c r="A5984"/>
      <c r="B5984"/>
      <c r="C5984"/>
      <c r="D5984"/>
      <c r="E5984"/>
      <c r="F5984"/>
      <c r="G5984"/>
      <c r="H5984"/>
      <c r="I5984"/>
      <c r="J5984"/>
      <c r="K5984"/>
      <c r="L5984"/>
      <c r="M5984"/>
      <c r="N5984"/>
      <c r="O5984"/>
      <c r="P5984"/>
      <c r="Q5984"/>
      <c r="R5984"/>
      <c r="S5984"/>
      <c r="T5984"/>
      <c r="U5984"/>
      <c r="V5984"/>
      <c r="W5984"/>
      <c r="X5984"/>
      <c r="Y5984"/>
      <c r="Z5984"/>
    </row>
    <row r="5985" spans="1:26" x14ac:dyDescent="0.25">
      <c r="A5985"/>
      <c r="B5985"/>
      <c r="C5985"/>
      <c r="D5985"/>
      <c r="E5985"/>
      <c r="F5985"/>
      <c r="G5985"/>
      <c r="H5985"/>
      <c r="I5985"/>
      <c r="J5985"/>
      <c r="K5985"/>
      <c r="L5985"/>
      <c r="M5985"/>
      <c r="N5985"/>
      <c r="O5985"/>
      <c r="P5985"/>
      <c r="Q5985"/>
      <c r="R5985"/>
      <c r="S5985"/>
      <c r="T5985"/>
      <c r="U5985"/>
      <c r="V5985"/>
      <c r="W5985"/>
      <c r="X5985"/>
      <c r="Y5985"/>
      <c r="Z5985"/>
    </row>
    <row r="5986" spans="1:26" x14ac:dyDescent="0.25">
      <c r="A5986"/>
      <c r="B5986"/>
      <c r="C5986"/>
      <c r="D5986"/>
      <c r="E5986"/>
      <c r="F5986"/>
      <c r="G5986"/>
      <c r="H5986"/>
      <c r="I5986"/>
      <c r="J5986"/>
      <c r="K5986"/>
      <c r="L5986"/>
      <c r="M5986"/>
      <c r="N5986"/>
      <c r="O5986"/>
      <c r="P5986"/>
      <c r="Q5986"/>
      <c r="R5986"/>
      <c r="S5986"/>
      <c r="T5986"/>
      <c r="U5986"/>
      <c r="V5986"/>
      <c r="W5986"/>
      <c r="X5986"/>
      <c r="Y5986"/>
      <c r="Z5986"/>
    </row>
    <row r="5987" spans="1:26" x14ac:dyDescent="0.25">
      <c r="A5987"/>
      <c r="B5987"/>
      <c r="C5987"/>
      <c r="D5987"/>
      <c r="E5987"/>
      <c r="F5987"/>
      <c r="G5987"/>
      <c r="H5987"/>
      <c r="I5987"/>
      <c r="J5987"/>
      <c r="K5987"/>
      <c r="L5987"/>
      <c r="M5987"/>
      <c r="N5987"/>
      <c r="O5987"/>
      <c r="P5987"/>
      <c r="Q5987"/>
      <c r="R5987"/>
      <c r="S5987"/>
      <c r="T5987"/>
      <c r="U5987"/>
      <c r="V5987"/>
      <c r="W5987"/>
      <c r="X5987"/>
      <c r="Y5987"/>
      <c r="Z5987"/>
    </row>
    <row r="5988" spans="1:26" x14ac:dyDescent="0.25">
      <c r="A5988"/>
      <c r="B5988"/>
      <c r="C5988"/>
      <c r="D5988"/>
      <c r="E5988"/>
      <c r="F5988"/>
      <c r="G5988"/>
      <c r="H5988"/>
      <c r="I5988"/>
      <c r="J5988"/>
      <c r="K5988"/>
      <c r="L5988"/>
      <c r="M5988"/>
      <c r="N5988"/>
      <c r="O5988"/>
      <c r="P5988"/>
      <c r="Q5988"/>
      <c r="R5988"/>
      <c r="S5988"/>
      <c r="T5988"/>
      <c r="U5988"/>
      <c r="V5988"/>
      <c r="W5988"/>
      <c r="X5988"/>
      <c r="Y5988"/>
      <c r="Z5988"/>
    </row>
    <row r="5989" spans="1:26" x14ac:dyDescent="0.25">
      <c r="A5989"/>
      <c r="B5989"/>
      <c r="C5989"/>
      <c r="D5989"/>
      <c r="E5989"/>
      <c r="F5989"/>
      <c r="G5989"/>
      <c r="H5989"/>
      <c r="I5989"/>
      <c r="J5989"/>
      <c r="K5989"/>
      <c r="L5989"/>
      <c r="M5989"/>
      <c r="N5989"/>
      <c r="O5989"/>
      <c r="P5989"/>
      <c r="Q5989"/>
      <c r="R5989"/>
      <c r="S5989"/>
      <c r="T5989"/>
      <c r="U5989"/>
      <c r="V5989"/>
      <c r="W5989"/>
      <c r="X5989"/>
      <c r="Y5989"/>
      <c r="Z5989"/>
    </row>
    <row r="5990" spans="1:26" x14ac:dyDescent="0.25">
      <c r="A5990"/>
      <c r="B5990"/>
      <c r="C5990"/>
      <c r="D5990"/>
      <c r="E5990"/>
      <c r="F5990"/>
      <c r="G5990"/>
      <c r="H5990"/>
      <c r="I5990"/>
      <c r="J5990"/>
      <c r="K5990"/>
      <c r="L5990"/>
      <c r="M5990"/>
      <c r="N5990"/>
      <c r="O5990"/>
      <c r="P5990"/>
      <c r="Q5990"/>
      <c r="R5990"/>
      <c r="S5990"/>
      <c r="T5990"/>
      <c r="U5990"/>
      <c r="V5990"/>
      <c r="W5990"/>
      <c r="X5990"/>
      <c r="Y5990"/>
      <c r="Z5990"/>
    </row>
    <row r="5991" spans="1:26" x14ac:dyDescent="0.25">
      <c r="A5991"/>
      <c r="B5991"/>
      <c r="C5991"/>
      <c r="D5991"/>
      <c r="E5991"/>
      <c r="F5991"/>
      <c r="G5991"/>
      <c r="H5991"/>
      <c r="I5991"/>
      <c r="J5991"/>
      <c r="K5991"/>
      <c r="L5991"/>
      <c r="M5991"/>
      <c r="N5991"/>
      <c r="O5991"/>
      <c r="P5991"/>
      <c r="Q5991"/>
      <c r="R5991"/>
      <c r="S5991"/>
      <c r="T5991"/>
      <c r="U5991"/>
      <c r="V5991"/>
      <c r="W5991"/>
      <c r="X5991"/>
      <c r="Y5991"/>
      <c r="Z5991"/>
    </row>
    <row r="5992" spans="1:26" x14ac:dyDescent="0.25">
      <c r="A5992"/>
      <c r="B5992"/>
      <c r="C5992"/>
      <c r="D5992"/>
      <c r="E5992"/>
      <c r="F5992"/>
      <c r="G5992"/>
      <c r="H5992"/>
      <c r="I5992"/>
      <c r="J5992"/>
      <c r="K5992"/>
      <c r="L5992"/>
      <c r="M5992"/>
      <c r="N5992"/>
      <c r="O5992"/>
      <c r="P5992"/>
      <c r="Q5992"/>
      <c r="R5992"/>
      <c r="S5992"/>
      <c r="T5992"/>
      <c r="U5992"/>
      <c r="V5992"/>
      <c r="W5992"/>
      <c r="X5992"/>
      <c r="Y5992"/>
      <c r="Z5992"/>
    </row>
    <row r="5993" spans="1:26" x14ac:dyDescent="0.25">
      <c r="A5993"/>
      <c r="B5993"/>
      <c r="C5993"/>
      <c r="D5993"/>
      <c r="E5993"/>
      <c r="F5993"/>
      <c r="G5993"/>
      <c r="H5993"/>
      <c r="I5993"/>
      <c r="J5993"/>
      <c r="K5993"/>
      <c r="L5993"/>
      <c r="M5993"/>
      <c r="N5993"/>
      <c r="O5993"/>
      <c r="P5993"/>
      <c r="Q5993"/>
      <c r="R5993"/>
      <c r="S5993"/>
      <c r="T5993"/>
      <c r="U5993"/>
      <c r="V5993"/>
      <c r="W5993"/>
      <c r="X5993"/>
      <c r="Y5993"/>
      <c r="Z5993"/>
    </row>
    <row r="5994" spans="1:26" x14ac:dyDescent="0.25">
      <c r="A5994"/>
      <c r="B5994"/>
      <c r="C5994"/>
      <c r="D5994"/>
      <c r="E5994"/>
      <c r="F5994"/>
      <c r="G5994"/>
      <c r="H5994"/>
      <c r="I5994"/>
      <c r="J5994"/>
      <c r="K5994"/>
      <c r="L5994"/>
      <c r="M5994"/>
      <c r="N5994"/>
      <c r="O5994"/>
      <c r="P5994"/>
      <c r="Q5994"/>
      <c r="R5994"/>
      <c r="S5994"/>
      <c r="T5994"/>
      <c r="U5994"/>
      <c r="V5994"/>
      <c r="W5994"/>
      <c r="X5994"/>
      <c r="Y5994"/>
      <c r="Z5994"/>
    </row>
    <row r="5995" spans="1:26" x14ac:dyDescent="0.25">
      <c r="A5995"/>
      <c r="B5995"/>
      <c r="C5995"/>
      <c r="D5995"/>
      <c r="E5995"/>
      <c r="F5995"/>
      <c r="G5995"/>
      <c r="H5995"/>
      <c r="I5995"/>
      <c r="J5995"/>
      <c r="K5995"/>
      <c r="L5995"/>
      <c r="M5995"/>
      <c r="N5995"/>
      <c r="O5995"/>
      <c r="P5995"/>
      <c r="Q5995"/>
      <c r="R5995"/>
      <c r="S5995"/>
      <c r="T5995"/>
      <c r="U5995"/>
      <c r="V5995"/>
      <c r="W5995"/>
      <c r="X5995"/>
      <c r="Y5995"/>
      <c r="Z5995"/>
    </row>
    <row r="5996" spans="1:26" x14ac:dyDescent="0.25">
      <c r="A5996"/>
      <c r="B5996"/>
      <c r="C5996"/>
      <c r="D5996"/>
      <c r="E5996"/>
      <c r="F5996"/>
      <c r="G5996"/>
      <c r="H5996"/>
      <c r="I5996"/>
      <c r="J5996"/>
      <c r="K5996"/>
      <c r="L5996"/>
      <c r="M5996"/>
      <c r="N5996"/>
      <c r="O5996"/>
      <c r="P5996"/>
      <c r="Q5996"/>
      <c r="R5996"/>
      <c r="S5996"/>
      <c r="T5996"/>
      <c r="U5996"/>
      <c r="V5996"/>
      <c r="W5996"/>
      <c r="X5996"/>
      <c r="Y5996"/>
      <c r="Z5996"/>
    </row>
    <row r="5997" spans="1:26" x14ac:dyDescent="0.25">
      <c r="A5997"/>
      <c r="B5997"/>
      <c r="C5997"/>
      <c r="D5997"/>
      <c r="E5997"/>
      <c r="F5997"/>
      <c r="G5997"/>
      <c r="H5997"/>
      <c r="I5997"/>
      <c r="J5997"/>
      <c r="K5997"/>
      <c r="L5997"/>
      <c r="M5997"/>
      <c r="N5997"/>
      <c r="O5997"/>
      <c r="P5997"/>
      <c r="Q5997"/>
      <c r="R5997"/>
      <c r="S5997"/>
      <c r="T5997"/>
      <c r="U5997"/>
      <c r="V5997"/>
      <c r="W5997"/>
      <c r="X5997"/>
      <c r="Y5997"/>
      <c r="Z5997"/>
    </row>
    <row r="5998" spans="1:26" x14ac:dyDescent="0.25">
      <c r="A5998"/>
      <c r="B5998"/>
      <c r="C5998"/>
      <c r="D5998"/>
      <c r="E5998"/>
      <c r="F5998"/>
      <c r="G5998"/>
      <c r="H5998"/>
      <c r="I5998"/>
      <c r="J5998"/>
      <c r="K5998"/>
      <c r="L5998"/>
      <c r="M5998"/>
      <c r="N5998"/>
      <c r="O5998"/>
      <c r="P5998"/>
      <c r="Q5998"/>
      <c r="R5998"/>
      <c r="S5998"/>
      <c r="T5998"/>
      <c r="U5998"/>
      <c r="V5998"/>
      <c r="W5998"/>
      <c r="X5998"/>
      <c r="Y5998"/>
      <c r="Z5998"/>
    </row>
    <row r="5999" spans="1:26" x14ac:dyDescent="0.25">
      <c r="A5999"/>
      <c r="B5999"/>
      <c r="C5999"/>
      <c r="D5999"/>
      <c r="E5999"/>
      <c r="F5999"/>
      <c r="G5999"/>
      <c r="H5999"/>
      <c r="I5999"/>
      <c r="J5999"/>
      <c r="K5999"/>
      <c r="L5999"/>
      <c r="M5999"/>
      <c r="N5999"/>
      <c r="O5999"/>
      <c r="P5999"/>
      <c r="Q5999"/>
      <c r="R5999"/>
      <c r="S5999"/>
      <c r="T5999"/>
      <c r="U5999"/>
      <c r="V5999"/>
      <c r="W5999"/>
      <c r="X5999"/>
      <c r="Y5999"/>
      <c r="Z5999"/>
    </row>
    <row r="6000" spans="1:26" x14ac:dyDescent="0.25">
      <c r="A6000"/>
      <c r="B6000"/>
      <c r="C6000"/>
      <c r="D6000"/>
      <c r="E6000"/>
      <c r="F6000"/>
      <c r="G6000"/>
      <c r="H6000"/>
      <c r="I6000"/>
      <c r="J6000"/>
      <c r="K6000"/>
      <c r="L6000"/>
      <c r="M6000"/>
      <c r="N6000"/>
      <c r="O6000"/>
      <c r="P6000"/>
      <c r="Q6000"/>
      <c r="R6000"/>
      <c r="S6000"/>
      <c r="T6000"/>
      <c r="U6000"/>
      <c r="V6000"/>
      <c r="W6000"/>
      <c r="X6000"/>
      <c r="Y6000"/>
      <c r="Z6000"/>
    </row>
  </sheetData>
  <scenarios current="2" show="1">
    <scenario name="s1" locked="1" count="30" user="Administrateur" comment="Créé par Administrateur le 25/09/2018">
      <inputCells r="H3" val="1"/>
      <inputCells r="I3" val="0"/>
      <inputCells r="J3" val="0"/>
      <inputCells r="H4" val="0"/>
      <inputCells r="I4" val="1"/>
      <inputCells r="J4" val="0"/>
      <inputCells r="H5" val="1"/>
      <inputCells r="I5" val="0"/>
      <inputCells r="J5" val="0"/>
      <inputCells r="H6" val="1"/>
      <inputCells r="I6" val="0"/>
      <inputCells r="J6" val="0"/>
      <inputCells r="H7" val="0"/>
      <inputCells r="I7" val="0"/>
      <inputCells r="J7" val="1"/>
      <inputCells r="H8" val="1"/>
      <inputCells r="I8" val="0"/>
      <inputCells r="J8" val="0"/>
      <inputCells r="H9" val="0"/>
      <inputCells r="I9" val="0"/>
      <inputCells r="J9" val="1"/>
      <inputCells r="H10" val="0"/>
      <inputCells r="I10" val="0"/>
      <inputCells r="J10" val="1"/>
      <inputCells r="H11" val="1"/>
      <inputCells r="I11" val="0"/>
      <inputCells r="J11" val="0"/>
      <inputCells r="H12" val="1"/>
      <inputCells r="I12" val="0"/>
      <inputCells r="J12" val="0"/>
    </scenario>
    <scenario name="s2" locked="1" count="30" user="Administrateur" comment="Créé par Administrateur le 25/09/2018">
      <inputCells r="H3" val="0"/>
      <inputCells r="I3" val="0"/>
      <inputCells r="J3" val="0"/>
      <inputCells r="H4" val="0"/>
      <inputCells r="I4" val="1"/>
      <inputCells r="J4" val="0"/>
      <inputCells r="H5" val="1"/>
      <inputCells r="I5" val="0"/>
      <inputCells r="J5" val="0"/>
      <inputCells r="H6" val="1"/>
      <inputCells r="I6" val="0"/>
      <inputCells r="J6" val="0"/>
      <inputCells r="H7" val="0"/>
      <inputCells r="I7" val="0"/>
      <inputCells r="J7" val="1"/>
      <inputCells r="H8" val="1"/>
      <inputCells r="I8" val="0"/>
      <inputCells r="J8" val="0"/>
      <inputCells r="H9" val="0"/>
      <inputCells r="I9" val="0"/>
      <inputCells r="J9" val="1"/>
      <inputCells r="H10" val="0"/>
      <inputCells r="I10" val="0"/>
      <inputCells r="J10" val="1"/>
      <inputCells r="H11" val="1"/>
      <inputCells r="I11" val="0"/>
      <inputCells r="J11" val="0"/>
      <inputCells r="H12" val="1"/>
      <inputCells r="I12" val="0"/>
      <inputCells r="J12" val="0"/>
    </scenario>
    <scenario name="SC1" count="30" user="Administrateur" comment="Créé par Administrateur le 9/27/2018">
      <inputCells r="H3" val="1"/>
      <inputCells r="I3" val="0"/>
      <inputCells r="J3" val="0"/>
      <inputCells r="H4" val="0"/>
      <inputCells r="I4" val="1"/>
      <inputCells r="J4" val="0"/>
      <inputCells r="H5" val="0"/>
      <inputCells r="I5" val="0"/>
      <inputCells r="J5" val="1"/>
      <inputCells r="H6" val="1"/>
      <inputCells r="I6" val="0"/>
      <inputCells r="J6" val="0"/>
      <inputCells r="H7" val="1"/>
      <inputCells r="I7" val="0"/>
      <inputCells r="J7" val="0"/>
      <inputCells r="H8" val="0"/>
      <inputCells r="I8" val="0"/>
      <inputCells r="J8" val="1"/>
      <inputCells r="H9" val="1"/>
      <inputCells r="I9" val="0"/>
      <inputCells r="J9" val="0"/>
      <inputCells r="H10" val="1"/>
      <inputCells r="I10" val="0"/>
      <inputCells r="J10" val="0"/>
      <inputCells r="H11" val="0"/>
      <inputCells r="I11" val="0"/>
      <inputCells r="J11" val="1"/>
      <inputCells r="H12" val="0"/>
      <inputCells r="I12" val="0"/>
      <inputCells r="J12" val="1"/>
    </scenario>
  </scenarios>
  <mergeCells count="3">
    <mergeCell ref="L22:N22"/>
    <mergeCell ref="P18:Q18"/>
    <mergeCell ref="H21:J21"/>
  </mergeCells>
  <conditionalFormatting sqref="B18:F18">
    <cfRule type="cellIs" dxfId="7" priority="10" operator="equal">
      <formula>$R$3</formula>
    </cfRule>
  </conditionalFormatting>
  <conditionalFormatting sqref="B19:F19">
    <cfRule type="cellIs" dxfId="6" priority="9" operator="equal">
      <formula>$R$4</formula>
    </cfRule>
  </conditionalFormatting>
  <conditionalFormatting sqref="B20:F20">
    <cfRule type="cellIs" dxfId="5" priority="8" operator="equal">
      <formula>$R$5</formula>
    </cfRule>
  </conditionalFormatting>
  <conditionalFormatting sqref="B21:F21">
    <cfRule type="cellIs" dxfId="4" priority="7" operator="equal">
      <formula>$R$6</formula>
    </cfRule>
  </conditionalFormatting>
  <conditionalFormatting sqref="B22:F22">
    <cfRule type="cellIs" dxfId="3" priority="6" operator="equal">
      <formula>$R$7</formula>
    </cfRule>
  </conditionalFormatting>
  <conditionalFormatting sqref="B23:F23">
    <cfRule type="cellIs" dxfId="2" priority="5" operator="equal">
      <formula>$R$8</formula>
    </cfRule>
  </conditionalFormatting>
  <conditionalFormatting sqref="B24:F24">
    <cfRule type="cellIs" dxfId="1" priority="4" operator="equal">
      <formula>$R$9</formula>
    </cfRule>
  </conditionalFormatting>
  <conditionalFormatting sqref="B25:C25 E25:F25">
    <cfRule type="cellIs" dxfId="0" priority="3" operator="equal">
      <formula>$R$10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argh">
                <anchor moveWithCells="1" sizeWithCells="1">
                  <from>
                    <xdr:col>1</xdr:col>
                    <xdr:colOff>390525</xdr:colOff>
                    <xdr:row>14</xdr:row>
                    <xdr:rowOff>66675</xdr:rowOff>
                  </from>
                  <to>
                    <xdr:col>3</xdr:col>
                    <xdr:colOff>742950</xdr:colOff>
                    <xdr:row>17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Rapport de solution 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2018-09-24T18:06:26Z</dcterms:created>
  <dcterms:modified xsi:type="dcterms:W3CDTF">2018-10-06T10:04:17Z</dcterms:modified>
</cp:coreProperties>
</file>