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B6" i="1" l="1"/>
  <c r="C6" i="1" s="1"/>
  <c r="C5" i="1"/>
  <c r="D11" i="1" l="1"/>
  <c r="D22" i="1"/>
  <c r="D18" i="1"/>
  <c r="D14" i="1"/>
  <c r="D20" i="1"/>
  <c r="D16" i="1"/>
  <c r="D12" i="1"/>
  <c r="D21" i="1"/>
  <c r="D17" i="1"/>
  <c r="D13" i="1"/>
  <c r="D23" i="1"/>
  <c r="D19" i="1"/>
  <c r="D15" i="1"/>
</calcChain>
</file>

<file path=xl/sharedStrings.xml><?xml version="1.0" encoding="utf-8"?>
<sst xmlns="http://schemas.openxmlformats.org/spreadsheetml/2006/main" count="37" uniqueCount="27">
  <si>
    <t>Année</t>
  </si>
  <si>
    <t>Mois</t>
  </si>
  <si>
    <t>Chrono</t>
  </si>
  <si>
    <t>HR</t>
  </si>
  <si>
    <t>Ref</t>
  </si>
  <si>
    <t>CF</t>
  </si>
  <si>
    <t>AG</t>
  </si>
  <si>
    <t>GG</t>
  </si>
  <si>
    <t>REF A OBTENIR</t>
  </si>
  <si>
    <t>A12CF01</t>
  </si>
  <si>
    <t>A10CF01</t>
  </si>
  <si>
    <t>A11CF01</t>
  </si>
  <si>
    <t>A11CF02</t>
  </si>
  <si>
    <t>A11CF03</t>
  </si>
  <si>
    <t>B02AG02</t>
  </si>
  <si>
    <t>B02AG03</t>
  </si>
  <si>
    <t>Année N-1</t>
  </si>
  <si>
    <t>A</t>
  </si>
  <si>
    <t>Mois en cours</t>
  </si>
  <si>
    <t>Année en cours</t>
  </si>
  <si>
    <t>B01AG01</t>
  </si>
  <si>
    <t>B01CF01</t>
  </si>
  <si>
    <t>B01GG01</t>
  </si>
  <si>
    <t>B02CF01</t>
  </si>
  <si>
    <t>B01CF02</t>
  </si>
  <si>
    <t>B01GG02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</si>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</sst>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/>
  </cellXfs>
  <cellStyles count="1">
    <cellStyle name="Normal" xfId="0" builtinId="0"/>
  </cellStyles>
  <dxfs count="4">
    <dxf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rgb="FFFFFF00"/>
        </patternFill>
      </fill>
    </dxf>
    <dxf>
      <numFmt numFmtId="0" formatCode="General"/>
    </dxf>
    <dxf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7_SUIVI_RECRUTEMENTS\SUIVI_RECRU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Suivi"/>
      <sheetName val="Feuil1"/>
      <sheetName val="KPI"/>
    </sheetNames>
    <sheetDataSet>
      <sheetData sheetId="0">
        <row r="4">
          <cell r="G4">
            <v>2018</v>
          </cell>
          <cell r="H4" t="str">
            <v>A</v>
          </cell>
        </row>
        <row r="5">
          <cell r="G5">
            <v>2019</v>
          </cell>
          <cell r="H5" t="str">
            <v>B</v>
          </cell>
        </row>
        <row r="6">
          <cell r="G6">
            <v>2020</v>
          </cell>
          <cell r="H6" t="str">
            <v>C</v>
          </cell>
        </row>
        <row r="7">
          <cell r="G7">
            <v>2021</v>
          </cell>
          <cell r="H7" t="str">
            <v>D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2" name="Tableau2" displayName="Tableau2" ref="A10:F23" totalsRowShown="0" headerRowDxfId="3">
  <autoFilter ref="A10:F23"/>
  <sortState ref="A11:E23">
    <sortCondition ref="B11:B23"/>
    <sortCondition ref="A11:A23"/>
  </sortState>
  <tableColumns count="6">
    <tableColumn id="1" name="Mois"/>
    <tableColumn id="2" name="Année"/>
    <tableColumn id="3" name="HR"/>
    <tableColumn id="4" name="Ref" dataDxfId="2">
      <calculatedColumnFormula>CONCATENATE($C$5,$C$6,Tableau2[HR],SUMPRODUCT(MAX(Tableau2[HR]))+1)</calculatedColumnFormula>
    </tableColumn>
    <tableColumn id="5" name="REF A OBTENIR" dataDxfId="1"/>
    <tableColumn id="6" name="Column1" dataDxfId="0">
      <calculatedColumnFormula>CHAR(Tableau2[[#This Row],[Année]]-1953)&amp;TEXT(Tableau2[[#This Row],[Mois]],"00")&amp;Tableau2[[#This Row],[HR]]&amp;TEXT(COUNTIFS($A$10:A10,Tableau2[[#This Row],[Mois]],$B$10:B10,Tableau2[[#This Row],[Année]],$C$10:C10,Tableau2[[#This Row],[HR]])+1,"00")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3"/>
  <sheetViews>
    <sheetView tabSelected="1" workbookViewId="0">
      <selection activeCell="F11" sqref="F11"/>
    </sheetView>
  </sheetViews>
  <sheetFormatPr defaultColWidth="11.42578125" defaultRowHeight="12.75" x14ac:dyDescent="0.2"/>
  <cols>
    <col min="1" max="1" width="12.140625" bestFit="1" customWidth="1"/>
    <col min="2" max="2" width="8.28515625" customWidth="1"/>
    <col min="3" max="3" width="6.7109375" customWidth="1"/>
    <col min="4" max="4" width="8.7109375" customWidth="1"/>
    <col min="5" max="5" width="14.5703125" customWidth="1"/>
  </cols>
  <sheetData>
    <row r="4" spans="1:6" x14ac:dyDescent="0.2">
      <c r="A4" t="s">
        <v>16</v>
      </c>
      <c r="B4">
        <v>2018</v>
      </c>
      <c r="C4" t="s">
        <v>17</v>
      </c>
    </row>
    <row r="5" spans="1:6" x14ac:dyDescent="0.2">
      <c r="A5" t="s">
        <v>19</v>
      </c>
      <c r="B5">
        <v>2019</v>
      </c>
      <c r="C5" t="str">
        <f>VLOOKUP(B5,[1]Paramètres!$G$4:$H$7,2,)</f>
        <v>B</v>
      </c>
    </row>
    <row r="6" spans="1:6" x14ac:dyDescent="0.2">
      <c r="A6" t="s">
        <v>18</v>
      </c>
      <c r="B6" s="1" t="str">
        <f ca="1">IF(MONTH(TODAY())&lt;10,CONCATENATE("0",MONTH(TODAY())),MONTH(TODAY()))</f>
        <v>02</v>
      </c>
      <c r="C6" t="str">
        <f ca="1">B6</f>
        <v>02</v>
      </c>
    </row>
    <row r="7" spans="1:6" x14ac:dyDescent="0.2">
      <c r="A7" t="s">
        <v>2</v>
      </c>
    </row>
    <row r="10" spans="1:6" x14ac:dyDescent="0.2">
      <c r="A10" s="2" t="s">
        <v>1</v>
      </c>
      <c r="B10" s="2" t="s">
        <v>0</v>
      </c>
      <c r="C10" s="2" t="s">
        <v>3</v>
      </c>
      <c r="D10" s="2" t="s">
        <v>4</v>
      </c>
      <c r="E10" s="3" t="s">
        <v>8</v>
      </c>
      <c r="F10" s="2" t="s">
        <v>26</v>
      </c>
    </row>
    <row r="11" spans="1:6" x14ac:dyDescent="0.2">
      <c r="A11">
        <v>10</v>
      </c>
      <c r="B11">
        <v>2018</v>
      </c>
      <c r="C11" t="s">
        <v>5</v>
      </c>
      <c r="D11" t="str">
        <f ca="1">CONCATENATE($C$5,$C$6,Tableau2[HR],SUMPRODUCT(MAX(Tableau2[HR]))+1)</f>
        <v>B02CF1</v>
      </c>
      <c r="E11" s="4" t="s">
        <v>10</v>
      </c>
      <c r="F11" t="str">
        <f>CHAR(Tableau2[[#This Row],[Année]]-1953)&amp;TEXT(Tableau2[[#This Row],[Mois]],"00")&amp;Tableau2[[#This Row],[HR]]&amp;TEXT(COUNTIFS($A$10:A10,Tableau2[[#This Row],[Mois]],$B$10:B10,Tableau2[[#This Row],[Année]],$C$10:C10,Tableau2[[#This Row],[HR]])+1,"00")</f>
        <v>A10CF01</v>
      </c>
    </row>
    <row r="12" spans="1:6" x14ac:dyDescent="0.2">
      <c r="A12">
        <v>11</v>
      </c>
      <c r="B12">
        <v>2018</v>
      </c>
      <c r="C12" t="s">
        <v>5</v>
      </c>
      <c r="D12" t="str">
        <f ca="1">CONCATENATE($C$5,$C$6,Tableau2[HR],SUMPRODUCT(MAX(Tableau2[HR]))+1)</f>
        <v>B02CF1</v>
      </c>
      <c r="E12" s="4" t="s">
        <v>11</v>
      </c>
      <c r="F12" t="str">
        <f>CHAR(Tableau2[[#This Row],[Année]]-1953)&amp;TEXT(Tableau2[[#This Row],[Mois]],"00")&amp;Tableau2[[#This Row],[HR]]&amp;TEXT(COUNTIFS($A$10:A11,Tableau2[[#This Row],[Mois]],$B$10:B11,Tableau2[[#This Row],[Année]],$C$10:C11,Tableau2[[#This Row],[HR]])+1,"00")</f>
        <v>A11CF01</v>
      </c>
    </row>
    <row r="13" spans="1:6" x14ac:dyDescent="0.2">
      <c r="A13">
        <v>11</v>
      </c>
      <c r="B13">
        <v>2018</v>
      </c>
      <c r="C13" t="s">
        <v>5</v>
      </c>
      <c r="D13" t="str">
        <f ca="1">CONCATENATE($C$5,$C$6,Tableau2[HR],SUMPRODUCT(MAX(Tableau2[HR]))+1)</f>
        <v>B02CF1</v>
      </c>
      <c r="E13" s="4" t="s">
        <v>12</v>
      </c>
      <c r="F13" t="str">
        <f>CHAR(Tableau2[[#This Row],[Année]]-1953)&amp;TEXT(Tableau2[[#This Row],[Mois]],"00")&amp;Tableau2[[#This Row],[HR]]&amp;TEXT(COUNTIFS($A$10:A12,Tableau2[[#This Row],[Mois]],$B$10:B12,Tableau2[[#This Row],[Année]],$C$10:C12,Tableau2[[#This Row],[HR]])+1,"00")</f>
        <v>A11CF02</v>
      </c>
    </row>
    <row r="14" spans="1:6" x14ac:dyDescent="0.2">
      <c r="A14">
        <v>11</v>
      </c>
      <c r="B14">
        <v>2018</v>
      </c>
      <c r="C14" t="s">
        <v>5</v>
      </c>
      <c r="D14" t="str">
        <f ca="1">CONCATENATE($C$5,$C$6,Tableau2[HR],SUMPRODUCT(MAX(Tableau2[HR]))+1)</f>
        <v>B02CF1</v>
      </c>
      <c r="E14" s="4" t="s">
        <v>13</v>
      </c>
      <c r="F14" t="str">
        <f>CHAR(Tableau2[[#This Row],[Année]]-1953)&amp;TEXT(Tableau2[[#This Row],[Mois]],"00")&amp;Tableau2[[#This Row],[HR]]&amp;TEXT(COUNTIFS($A$10:A13,Tableau2[[#This Row],[Mois]],$B$10:B13,Tableau2[[#This Row],[Année]],$C$10:C13,Tableau2[[#This Row],[HR]])+1,"00")</f>
        <v>A11CF03</v>
      </c>
    </row>
    <row r="15" spans="1:6" x14ac:dyDescent="0.2">
      <c r="A15">
        <v>12</v>
      </c>
      <c r="B15">
        <v>2018</v>
      </c>
      <c r="C15" t="s">
        <v>5</v>
      </c>
      <c r="D15" t="str">
        <f ca="1">CONCATENATE($C$5,$C$6,Tableau2[HR],SUMPRODUCT(MAX(Tableau2[HR]))+1)</f>
        <v>B02CF1</v>
      </c>
      <c r="E15" s="4" t="s">
        <v>9</v>
      </c>
      <c r="F15" t="str">
        <f>CHAR(Tableau2[[#This Row],[Année]]-1953)&amp;TEXT(Tableau2[[#This Row],[Mois]],"00")&amp;Tableau2[[#This Row],[HR]]&amp;TEXT(COUNTIFS($A$10:A14,Tableau2[[#This Row],[Mois]],$B$10:B14,Tableau2[[#This Row],[Année]],$C$10:C14,Tableau2[[#This Row],[HR]])+1,"00")</f>
        <v>A12CF01</v>
      </c>
    </row>
    <row r="16" spans="1:6" x14ac:dyDescent="0.2">
      <c r="A16">
        <v>1</v>
      </c>
      <c r="B16">
        <v>2019</v>
      </c>
      <c r="C16" t="s">
        <v>5</v>
      </c>
      <c r="D16" t="str">
        <f ca="1">CONCATENATE($C$5,$C$6,Tableau2[HR],SUMPRODUCT(MAX(Tableau2[HR]))+1)</f>
        <v>B02CF1</v>
      </c>
      <c r="E16" s="4" t="s">
        <v>21</v>
      </c>
      <c r="F16" t="str">
        <f>CHAR(Tableau2[[#This Row],[Année]]-1953)&amp;TEXT(Tableau2[[#This Row],[Mois]],"00")&amp;Tableau2[[#This Row],[HR]]&amp;TEXT(COUNTIFS($A$10:A15,Tableau2[[#This Row],[Mois]],$B$10:B15,Tableau2[[#This Row],[Année]],$C$10:C15,Tableau2[[#This Row],[HR]])+1,"00")</f>
        <v>B01CF01</v>
      </c>
    </row>
    <row r="17" spans="1:6" x14ac:dyDescent="0.2">
      <c r="A17">
        <v>1</v>
      </c>
      <c r="B17">
        <v>2019</v>
      </c>
      <c r="C17" t="s">
        <v>5</v>
      </c>
      <c r="D17" t="str">
        <f ca="1">CONCATENATE($C$5,$C$6,Tableau2[HR],SUMPRODUCT(MAX(Tableau2[HR]))+1)</f>
        <v>B02CF1</v>
      </c>
      <c r="E17" s="4" t="s">
        <v>24</v>
      </c>
      <c r="F17" t="str">
        <f>CHAR(Tableau2[[#This Row],[Année]]-1953)&amp;TEXT(Tableau2[[#This Row],[Mois]],"00")&amp;Tableau2[[#This Row],[HR]]&amp;TEXT(COUNTIFS($A$10:A16,Tableau2[[#This Row],[Mois]],$B$10:B16,Tableau2[[#This Row],[Année]],$C$10:C16,Tableau2[[#This Row],[HR]])+1,"00")</f>
        <v>B01CF02</v>
      </c>
    </row>
    <row r="18" spans="1:6" x14ac:dyDescent="0.2">
      <c r="A18">
        <v>1</v>
      </c>
      <c r="B18">
        <v>2019</v>
      </c>
      <c r="C18" t="s">
        <v>7</v>
      </c>
      <c r="D18" t="str">
        <f ca="1">CONCATENATE($C$5,$C$6,Tableau2[HR],SUMPRODUCT(MAX(Tableau2[HR]))+1)</f>
        <v>B02GG1</v>
      </c>
      <c r="E18" s="4" t="s">
        <v>22</v>
      </c>
      <c r="F18" t="str">
        <f>CHAR(Tableau2[[#This Row],[Année]]-1953)&amp;TEXT(Tableau2[[#This Row],[Mois]],"00")&amp;Tableau2[[#This Row],[HR]]&amp;TEXT(COUNTIFS($A$10:A17,Tableau2[[#This Row],[Mois]],$B$10:B17,Tableau2[[#This Row],[Année]],$C$10:C17,Tableau2[[#This Row],[HR]])+1,"00")</f>
        <v>B01GG01</v>
      </c>
    </row>
    <row r="19" spans="1:6" x14ac:dyDescent="0.2">
      <c r="A19">
        <v>1</v>
      </c>
      <c r="B19">
        <v>2019</v>
      </c>
      <c r="C19" t="s">
        <v>7</v>
      </c>
      <c r="D19" t="str">
        <f ca="1">CONCATENATE($C$5,$C$6,Tableau2[HR],SUMPRODUCT(MAX(Tableau2[HR]))+1)</f>
        <v>B02GG1</v>
      </c>
      <c r="E19" s="4" t="s">
        <v>25</v>
      </c>
      <c r="F19" t="str">
        <f>CHAR(Tableau2[[#This Row],[Année]]-1953)&amp;TEXT(Tableau2[[#This Row],[Mois]],"00")&amp;Tableau2[[#This Row],[HR]]&amp;TEXT(COUNTIFS($A$10:A18,Tableau2[[#This Row],[Mois]],$B$10:B18,Tableau2[[#This Row],[Année]],$C$10:C18,Tableau2[[#This Row],[HR]])+1,"00")</f>
        <v>B01GG02</v>
      </c>
    </row>
    <row r="20" spans="1:6" x14ac:dyDescent="0.2">
      <c r="A20">
        <v>2</v>
      </c>
      <c r="B20">
        <v>2019</v>
      </c>
      <c r="C20" t="s">
        <v>6</v>
      </c>
      <c r="D20" t="str">
        <f ca="1">CONCATENATE($C$5,$C$6,Tableau2[HR],SUMPRODUCT(MAX(Tableau2[HR]))+1)</f>
        <v>B02AG1</v>
      </c>
      <c r="E20" s="4" t="s">
        <v>20</v>
      </c>
      <c r="F20" t="str">
        <f>CHAR(Tableau2[[#This Row],[Année]]-1953)&amp;TEXT(Tableau2[[#This Row],[Mois]],"00")&amp;Tableau2[[#This Row],[HR]]&amp;TEXT(COUNTIFS($A$10:A19,Tableau2[[#This Row],[Mois]],$B$10:B19,Tableau2[[#This Row],[Année]],$C$10:C19,Tableau2[[#This Row],[HR]])+1,"00")</f>
        <v>B02AG01</v>
      </c>
    </row>
    <row r="21" spans="1:6" x14ac:dyDescent="0.2">
      <c r="A21">
        <v>2</v>
      </c>
      <c r="B21">
        <v>2019</v>
      </c>
      <c r="C21" t="s">
        <v>6</v>
      </c>
      <c r="D21" t="str">
        <f ca="1">CONCATENATE($C$5,$C$6,Tableau2[HR],SUMPRODUCT(MAX(Tableau2[HR]))+1)</f>
        <v>B02AG1</v>
      </c>
      <c r="E21" s="4" t="s">
        <v>14</v>
      </c>
      <c r="F21" t="str">
        <f>CHAR(Tableau2[[#This Row],[Année]]-1953)&amp;TEXT(Tableau2[[#This Row],[Mois]],"00")&amp;Tableau2[[#This Row],[HR]]&amp;TEXT(COUNTIFS($A$10:A20,Tableau2[[#This Row],[Mois]],$B$10:B20,Tableau2[[#This Row],[Année]],$C$10:C20,Tableau2[[#This Row],[HR]])+1,"00")</f>
        <v>B02AG02</v>
      </c>
    </row>
    <row r="22" spans="1:6" x14ac:dyDescent="0.2">
      <c r="A22">
        <v>2</v>
      </c>
      <c r="B22">
        <v>2019</v>
      </c>
      <c r="C22" t="s">
        <v>6</v>
      </c>
      <c r="D22" t="str">
        <f ca="1">CONCATENATE($C$5,$C$6,Tableau2[HR],SUMPRODUCT(MAX(Tableau2[HR]))+1)</f>
        <v>B02AG1</v>
      </c>
      <c r="E22" s="4" t="s">
        <v>15</v>
      </c>
      <c r="F22" t="str">
        <f>CHAR(Tableau2[[#This Row],[Année]]-1953)&amp;TEXT(Tableau2[[#This Row],[Mois]],"00")&amp;Tableau2[[#This Row],[HR]]&amp;TEXT(COUNTIFS($A$10:A21,Tableau2[[#This Row],[Mois]],$B$10:B21,Tableau2[[#This Row],[Année]],$C$10:C21,Tableau2[[#This Row],[HR]])+1,"00")</f>
        <v>B02AG03</v>
      </c>
    </row>
    <row r="23" spans="1:6" x14ac:dyDescent="0.2">
      <c r="A23">
        <v>2</v>
      </c>
      <c r="B23">
        <v>2019</v>
      </c>
      <c r="C23" t="s">
        <v>5</v>
      </c>
      <c r="D23" t="str">
        <f ca="1">CONCATENATE($C$5,$C$6,Tableau2[HR],SUMPRODUCT(MAX(Tableau2[HR]))+1)</f>
        <v>B02CF1</v>
      </c>
      <c r="E23" s="4" t="s">
        <v>23</v>
      </c>
      <c r="F23" t="str">
        <f>CHAR(Tableau2[[#This Row],[Année]]-1953)&amp;TEXT(Tableau2[[#This Row],[Mois]],"00")&amp;Tableau2[[#This Row],[HR]]&amp;TEXT(COUNTIFS($A$10:A22,Tableau2[[#This Row],[Mois]],$B$10:B22,Tableau2[[#This Row],[Année]],$C$10:C22,Tableau2[[#This Row],[HR]])+1,"00")</f>
        <v>B02CF01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[1]Paramètres!#REF!</xm:f>
          </x14:formula1>
          <xm:sqref>C11:C23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h2so4</cp:lastModifiedBy>
  <dcterms:created xsi:type="dcterms:W3CDTF">2019-02-28T08:48:39Z</dcterms:created>
  <dcterms:modified xsi:type="dcterms:W3CDTF">2019-02-28T12:35:55Z</dcterms:modified>
</cp:coreProperties>
</file>