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6CB9FD1-BE53-456B-9C7C-10B7F553C5E5}" xr6:coauthVersionLast="45" xr6:coauthVersionMax="45" xr10:uidLastSave="{00000000-0000-0000-0000-000000000000}"/>
  <bookViews>
    <workbookView xWindow="-120" yWindow="-120" windowWidth="29040" windowHeight="16440" firstSheet="1" activeTab="3" xr2:uid="{00000000-000D-0000-FFFF-FFFF00000000}"/>
  </bookViews>
  <sheets>
    <sheet name="Stage 1" sheetId="1" state="hidden" r:id="rId1"/>
    <sheet name="Inscription" sheetId="4" r:id="rId2"/>
    <sheet name="Tirages" sheetId="2" r:id="rId3"/>
    <sheet name="concours" sheetId="3" r:id="rId4"/>
  </sheets>
  <definedNames>
    <definedName name="_xlnm._FilterDatabase" localSheetId="0" hidden="1">'Stage 1'!$J$2:$L$65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1" i="3" l="1"/>
  <c r="I29" i="3"/>
  <c r="N33" i="3"/>
  <c r="S36" i="3"/>
  <c r="W22" i="3"/>
  <c r="D28" i="3"/>
  <c r="I33" i="3"/>
  <c r="N36" i="3"/>
  <c r="S37" i="3"/>
  <c r="W21" i="3"/>
  <c r="D37" i="3"/>
  <c r="I37" i="3"/>
  <c r="N37" i="3"/>
  <c r="S33" i="3"/>
  <c r="W20" i="3"/>
  <c r="D13" i="3"/>
  <c r="I25" i="3"/>
  <c r="N32" i="3"/>
  <c r="S32" i="3"/>
  <c r="W19" i="3"/>
  <c r="D16" i="3"/>
  <c r="I28" i="3"/>
  <c r="N25" i="3"/>
  <c r="S28" i="3"/>
  <c r="W18" i="3"/>
  <c r="D25" i="3"/>
  <c r="I32" i="3"/>
  <c r="N28" i="3"/>
  <c r="S29" i="3"/>
  <c r="W17" i="3"/>
  <c r="D32" i="3"/>
  <c r="I36" i="3"/>
  <c r="N29" i="3"/>
  <c r="S25" i="3"/>
  <c r="W16" i="3"/>
  <c r="D9" i="3"/>
  <c r="I24" i="3"/>
  <c r="N24" i="3"/>
  <c r="S24" i="3"/>
  <c r="W15" i="3"/>
  <c r="D20" i="3"/>
  <c r="I13" i="3"/>
  <c r="N17" i="3"/>
  <c r="S20" i="3"/>
  <c r="W14" i="3"/>
  <c r="D29" i="3"/>
  <c r="I17" i="3"/>
  <c r="N20" i="3"/>
  <c r="S21" i="3"/>
  <c r="W13" i="3"/>
  <c r="D36" i="3"/>
  <c r="I21" i="3"/>
  <c r="N21" i="3"/>
  <c r="S17" i="3"/>
  <c r="W12" i="3"/>
  <c r="D12" i="3"/>
  <c r="I9" i="3"/>
  <c r="N16" i="3"/>
  <c r="S16" i="3"/>
  <c r="W11" i="3"/>
  <c r="D33" i="3"/>
  <c r="I20" i="3"/>
  <c r="N13" i="3"/>
  <c r="S9" i="3"/>
  <c r="W8" i="3"/>
  <c r="D8" i="3"/>
  <c r="I8" i="3"/>
  <c r="N8" i="3"/>
  <c r="S8" i="3"/>
  <c r="W7" i="3"/>
  <c r="D24" i="3"/>
  <c r="I16" i="3"/>
  <c r="N12" i="3"/>
  <c r="S13" i="3"/>
  <c r="W9" i="3"/>
  <c r="D17" i="3"/>
  <c r="I12" i="3"/>
  <c r="N9" i="3"/>
  <c r="S12" i="3"/>
  <c r="W10" i="3"/>
  <c r="B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3" i="1"/>
</calcChain>
</file>

<file path=xl/sharedStrings.xml><?xml version="1.0" encoding="utf-8"?>
<sst xmlns="http://schemas.openxmlformats.org/spreadsheetml/2006/main" count="270" uniqueCount="51">
  <si>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</si>
  <si>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</si>
  <si>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</si>
  <si>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</si>
  <si>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</si>
  <si>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</si>
  <si>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</si>
  <si>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</si>
  <si>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</si>
  <si>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</si>
  <si>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</si>
  <si>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</si>
  <si>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</si>
  <si>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</si>
  <si>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</si>
  <si>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Concours 4 Parties</t>
  </si>
  <si>
    <t>DATE</t>
  </si>
  <si>
    <t>1er Partie</t>
  </si>
  <si>
    <t>Classement</t>
  </si>
  <si>
    <t>Victoire</t>
  </si>
  <si>
    <t>jeux</t>
  </si>
  <si>
    <t>NOM</t>
  </si>
  <si>
    <t>score</t>
  </si>
  <si>
    <t>E</t>
  </si>
  <si>
    <t>F</t>
  </si>
  <si>
    <t>G</t>
  </si>
  <si>
    <t>H</t>
  </si>
  <si>
    <t>I</t>
  </si>
  <si>
    <t>J</t>
  </si>
  <si>
    <t>ÉQUIPES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</si>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</sst>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2"/>
      <name val="Lucida Fax"/>
      <family val="1"/>
    </font>
    <font>
      <sz val="10"/>
      <color indexed="8"/>
      <name val="Lucida Fax"/>
      <family val="1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6"/>
      <color indexed="8"/>
      <name val="Arial"/>
      <family val="2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1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Border="1" applyProtection="1"/>
    <xf numFmtId="0" fontId="5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vertical="center" wrapText="1"/>
    </xf>
    <xf numFmtId="0" fontId="0" fillId="0" borderId="0" xfId="0" quotePrefix="1" applyProtection="1"/>
    <xf numFmtId="0" fontId="0" fillId="0" borderId="0" xfId="0" applyAlignment="1" applyProtection="1">
      <alignment horizontal="right"/>
    </xf>
    <xf numFmtId="0" fontId="1" fillId="0" borderId="0" xfId="0" applyFont="1" applyAlignment="1" applyProtection="1">
      <alignment horizontal="left"/>
    </xf>
    <xf numFmtId="0" fontId="0" fillId="0" borderId="0" xfId="0" applyFill="1" applyProtection="1"/>
    <xf numFmtId="0" fontId="0" fillId="0" borderId="0" xfId="0" applyFill="1" applyAlignment="1" applyProtection="1">
      <alignment horizontal="right"/>
    </xf>
    <xf numFmtId="0" fontId="0" fillId="0" borderId="28" xfId="0" applyBorder="1"/>
    <xf numFmtId="0" fontId="6" fillId="2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8" borderId="19" xfId="0" applyFont="1" applyFill="1" applyBorder="1" applyAlignment="1">
      <alignment horizontal="center" vertical="center"/>
    </xf>
    <xf numFmtId="0" fontId="6" fillId="10" borderId="20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/>
    </xf>
    <xf numFmtId="0" fontId="6" fillId="9" borderId="29" xfId="0" applyFont="1" applyFill="1" applyBorder="1" applyAlignment="1">
      <alignment horizontal="center" vertical="center"/>
    </xf>
    <xf numFmtId="0" fontId="6" fillId="10" borderId="25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/>
    </xf>
    <xf numFmtId="0" fontId="6" fillId="9" borderId="22" xfId="0" applyFont="1" applyFill="1" applyBorder="1" applyAlignment="1">
      <alignment horizontal="center" vertical="center"/>
    </xf>
    <xf numFmtId="0" fontId="6" fillId="10" borderId="22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6" fillId="10" borderId="29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12" fillId="0" borderId="0" xfId="0" applyFont="1" applyProtection="1"/>
    <xf numFmtId="0" fontId="13" fillId="0" borderId="0" xfId="0" applyFont="1" applyAlignment="1" applyProtection="1">
      <alignment horizontal="center" vertical="center" wrapText="1"/>
    </xf>
    <xf numFmtId="0" fontId="6" fillId="0" borderId="0" xfId="0" applyFont="1" applyProtection="1"/>
    <xf numFmtId="0" fontId="9" fillId="0" borderId="0" xfId="0" applyFont="1" applyFill="1" applyBorder="1" applyAlignment="1" applyProtection="1">
      <alignment horizontal="center" vertical="center" wrapText="1"/>
    </xf>
    <xf numFmtId="0" fontId="6" fillId="0" borderId="14" xfId="0" applyFont="1" applyBorder="1" applyProtection="1"/>
    <xf numFmtId="0" fontId="6" fillId="0" borderId="0" xfId="0" applyFont="1" applyBorder="1" applyProtection="1"/>
    <xf numFmtId="0" fontId="6" fillId="0" borderId="15" xfId="0" applyFont="1" applyBorder="1" applyProtection="1"/>
    <xf numFmtId="0" fontId="9" fillId="0" borderId="14" xfId="0" applyFont="1" applyFill="1" applyBorder="1" applyAlignment="1" applyProtection="1">
      <alignment horizontal="center" vertical="center" wrapText="1"/>
    </xf>
    <xf numFmtId="0" fontId="9" fillId="0" borderId="15" xfId="0" applyFont="1" applyFill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</xf>
    <xf numFmtId="0" fontId="9" fillId="0" borderId="17" xfId="0" applyFont="1" applyFill="1" applyBorder="1" applyAlignment="1" applyProtection="1">
      <alignment horizontal="center" vertical="center" wrapText="1"/>
    </xf>
    <xf numFmtId="0" fontId="9" fillId="0" borderId="18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wrapText="1"/>
    </xf>
    <xf numFmtId="0" fontId="9" fillId="0" borderId="19" xfId="0" applyFont="1" applyFill="1" applyBorder="1" applyAlignment="1" applyProtection="1">
      <alignment horizontal="center" vertical="center" wrapText="1"/>
    </xf>
    <xf numFmtId="0" fontId="9" fillId="0" borderId="20" xfId="0" applyFont="1" applyFill="1" applyBorder="1" applyAlignment="1" applyProtection="1">
      <alignment horizontal="center" vertical="center" wrapText="1"/>
    </xf>
    <xf numFmtId="0" fontId="14" fillId="7" borderId="16" xfId="0" applyFont="1" applyFill="1" applyBorder="1" applyAlignment="1" applyProtection="1">
      <alignment horizontal="center" vertical="center" wrapText="1"/>
    </xf>
    <xf numFmtId="0" fontId="6" fillId="0" borderId="0" xfId="0" quotePrefix="1" applyFont="1" applyProtection="1"/>
    <xf numFmtId="0" fontId="14" fillId="7" borderId="24" xfId="0" applyFont="1" applyFill="1" applyBorder="1" applyAlignment="1" applyProtection="1">
      <alignment horizontal="center" vertical="center" wrapText="1"/>
    </xf>
    <xf numFmtId="0" fontId="9" fillId="0" borderId="0" xfId="0" quotePrefix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16" fontId="6" fillId="0" borderId="0" xfId="0" quotePrefix="1" applyNumberFormat="1" applyFont="1" applyProtection="1"/>
    <xf numFmtId="0" fontId="6" fillId="0" borderId="0" xfId="0" quotePrefix="1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14" fontId="6" fillId="0" borderId="0" xfId="0" quotePrefix="1" applyNumberFormat="1" applyFont="1" applyProtection="1"/>
    <xf numFmtId="0" fontId="9" fillId="0" borderId="24" xfId="0" applyFont="1" applyFill="1" applyBorder="1" applyAlignment="1" applyProtection="1">
      <alignment horizontal="center" vertical="center" wrapText="1"/>
    </xf>
    <xf numFmtId="0" fontId="9" fillId="0" borderId="25" xfId="0" applyFont="1" applyFill="1" applyBorder="1" applyAlignment="1" applyProtection="1">
      <alignment horizontal="center" vertical="center" wrapText="1"/>
    </xf>
    <xf numFmtId="0" fontId="6" fillId="8" borderId="14" xfId="0" applyFont="1" applyFill="1" applyBorder="1" applyProtection="1"/>
    <xf numFmtId="0" fontId="9" fillId="8" borderId="14" xfId="0" applyFont="1" applyFill="1" applyBorder="1" applyAlignment="1" applyProtection="1">
      <alignment horizontal="center" wrapText="1"/>
    </xf>
    <xf numFmtId="0" fontId="14" fillId="9" borderId="0" xfId="0" applyFont="1" applyFill="1" applyBorder="1" applyAlignment="1" applyProtection="1">
      <alignment horizontal="center" wrapText="1"/>
    </xf>
    <xf numFmtId="0" fontId="9" fillId="9" borderId="22" xfId="0" applyFont="1" applyFill="1" applyBorder="1" applyAlignment="1" applyProtection="1">
      <alignment horizontal="center" vertical="center" wrapText="1"/>
    </xf>
    <xf numFmtId="0" fontId="6" fillId="9" borderId="0" xfId="0" applyFont="1" applyFill="1" applyBorder="1" applyProtection="1"/>
    <xf numFmtId="0" fontId="9" fillId="9" borderId="27" xfId="0" applyFont="1" applyFill="1" applyBorder="1" applyAlignment="1" applyProtection="1">
      <alignment horizontal="center" vertical="center" wrapText="1"/>
    </xf>
    <xf numFmtId="0" fontId="0" fillId="0" borderId="0" xfId="0" applyFill="1" applyBorder="1" applyProtection="1"/>
    <xf numFmtId="0" fontId="14" fillId="10" borderId="15" xfId="0" applyFont="1" applyFill="1" applyBorder="1" applyAlignment="1" applyProtection="1">
      <alignment horizontal="center" wrapText="1"/>
    </xf>
    <xf numFmtId="0" fontId="9" fillId="10" borderId="18" xfId="0" applyFont="1" applyFill="1" applyBorder="1" applyAlignment="1" applyProtection="1">
      <alignment horizontal="center" vertical="center" wrapText="1"/>
      <protection locked="0"/>
    </xf>
    <xf numFmtId="0" fontId="9" fillId="10" borderId="25" xfId="0" applyFont="1" applyFill="1" applyBorder="1" applyAlignment="1" applyProtection="1">
      <alignment horizontal="center" vertical="center" wrapText="1"/>
      <protection locked="0"/>
    </xf>
    <xf numFmtId="0" fontId="6" fillId="10" borderId="15" xfId="0" applyFont="1" applyFill="1" applyBorder="1" applyProtection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22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6" fillId="2" borderId="30" xfId="0" applyFont="1" applyFill="1" applyBorder="1" applyAlignment="1">
      <alignment horizontal="center" vertical="center"/>
    </xf>
    <xf numFmtId="0" fontId="9" fillId="8" borderId="21" xfId="0" applyFont="1" applyFill="1" applyBorder="1" applyAlignment="1" applyProtection="1">
      <alignment horizontal="center" vertical="center" wrapText="1"/>
    </xf>
    <xf numFmtId="0" fontId="9" fillId="8" borderId="23" xfId="0" applyFont="1" applyFill="1" applyBorder="1" applyAlignment="1" applyProtection="1">
      <alignment horizontal="center" vertical="center" wrapText="1"/>
    </xf>
    <xf numFmtId="0" fontId="9" fillId="8" borderId="21" xfId="0" quotePrefix="1" applyFont="1" applyFill="1" applyBorder="1" applyAlignment="1" applyProtection="1">
      <alignment horizontal="center" vertical="center" wrapText="1"/>
      <protection locked="0"/>
    </xf>
    <xf numFmtId="0" fontId="9" fillId="8" borderId="23" xfId="0" applyFont="1" applyFill="1" applyBorder="1" applyAlignment="1" applyProtection="1">
      <alignment horizontal="center" vertical="center" wrapText="1"/>
      <protection locked="0"/>
    </xf>
    <xf numFmtId="0" fontId="9" fillId="8" borderId="21" xfId="0" quotePrefix="1" applyFont="1" applyFill="1" applyBorder="1" applyAlignment="1" applyProtection="1">
      <alignment horizontal="center" vertical="center" wrapText="1"/>
    </xf>
    <xf numFmtId="0" fontId="9" fillId="8" borderId="21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center" vertical="center" wrapText="1"/>
    </xf>
    <xf numFmtId="0" fontId="10" fillId="6" borderId="7" xfId="0" applyFont="1" applyFill="1" applyBorder="1" applyAlignment="1" applyProtection="1">
      <alignment horizontal="center" vertical="center" wrapText="1"/>
    </xf>
    <xf numFmtId="0" fontId="10" fillId="6" borderId="8" xfId="0" applyFont="1" applyFill="1" applyBorder="1" applyAlignment="1" applyProtection="1">
      <alignment horizontal="center" vertical="center" wrapText="1"/>
    </xf>
    <xf numFmtId="49" fontId="11" fillId="0" borderId="12" xfId="0" applyNumberFormat="1" applyFont="1" applyBorder="1" applyAlignment="1" applyProtection="1">
      <alignment horizontal="center" vertical="center" wrapText="1"/>
    </xf>
    <xf numFmtId="0" fontId="9" fillId="6" borderId="13" xfId="0" applyFont="1" applyFill="1" applyBorder="1" applyAlignment="1" applyProtection="1">
      <alignment horizontal="center" vertical="center" wrapText="1"/>
    </xf>
    <xf numFmtId="0" fontId="9" fillId="6" borderId="7" xfId="0" applyFont="1" applyFill="1" applyBorder="1" applyAlignment="1" applyProtection="1">
      <alignment horizontal="center" vertical="center" wrapText="1"/>
    </xf>
    <xf numFmtId="0" fontId="9" fillId="6" borderId="8" xfId="0" applyFont="1" applyFill="1" applyBorder="1" applyAlignment="1" applyProtection="1">
      <alignment horizontal="center" vertical="center" wrapText="1"/>
    </xf>
    <xf numFmtId="0" fontId="9" fillId="4" borderId="2" xfId="0" quotePrefix="1" applyFont="1" applyFill="1" applyBorder="1" applyAlignment="1" applyProtection="1">
      <alignment horizontal="left" vertical="center" wrapText="1"/>
    </xf>
    <xf numFmtId="0" fontId="9" fillId="0" borderId="2" xfId="0" quotePrefix="1" applyFont="1" applyFill="1" applyBorder="1" applyAlignment="1" applyProtection="1">
      <alignment horizontal="left" vertical="center" wrapText="1"/>
    </xf>
    <xf numFmtId="0" fontId="9" fillId="0" borderId="26" xfId="0" quotePrefix="1" applyFont="1" applyFill="1" applyBorder="1" applyAlignment="1" applyProtection="1">
      <alignment horizontal="left" vertical="center" wrapText="1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4</xdr:row>
          <xdr:rowOff>47625</xdr:rowOff>
        </xdr:from>
        <xdr:to>
          <xdr:col>3</xdr:col>
          <xdr:colOff>1190625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Aléatoire</a:t>
              </a: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83" t="s">
        <v>5</v>
      </c>
      <c r="AO2" s="84"/>
      <c r="AP2" s="83" t="s">
        <v>6</v>
      </c>
      <c r="AQ2" s="84"/>
      <c r="AR2" s="83" t="s">
        <v>7</v>
      </c>
      <c r="AS2" s="84"/>
      <c r="AT2" s="83" t="s">
        <v>8</v>
      </c>
      <c r="AU2" s="84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28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28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28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23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82"/>
      <c r="J4" s="6">
        <v>15</v>
      </c>
      <c r="K4" s="6" t="s">
        <v>24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24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24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25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82"/>
      <c r="J5" s="6">
        <v>8</v>
      </c>
      <c r="K5" s="6" t="s">
        <v>24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24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24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27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82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26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82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23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82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25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82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27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82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26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82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23</v>
      </c>
      <c r="H12">
        <v>1</v>
      </c>
      <c r="I12" s="82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24</v>
      </c>
      <c r="H13">
        <v>1</v>
      </c>
      <c r="I13" s="82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24</v>
      </c>
      <c r="H14">
        <v>1</v>
      </c>
      <c r="I14" s="82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str">
        <f>Tirages!B14</f>
        <v>Equipe 13</v>
      </c>
      <c r="C15" t="str">
        <f>Tirages!C14</f>
        <v>I</v>
      </c>
      <c r="D15">
        <v>1</v>
      </c>
      <c r="F15">
        <v>9</v>
      </c>
      <c r="G15" t="s">
        <v>25</v>
      </c>
      <c r="H15">
        <v>1</v>
      </c>
      <c r="I15" s="82"/>
      <c r="J15" s="6">
        <v>6</v>
      </c>
      <c r="K15" s="6" t="s">
        <v>23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str">
        <f>Tirages!B15</f>
        <v>Equipe 14</v>
      </c>
      <c r="C16" t="str">
        <f>Tirages!C15</f>
        <v>J</v>
      </c>
      <c r="D16">
        <v>1</v>
      </c>
      <c r="F16">
        <v>10</v>
      </c>
      <c r="G16" t="s">
        <v>26</v>
      </c>
      <c r="H16">
        <v>1</v>
      </c>
      <c r="I16" s="82"/>
      <c r="J16" s="6">
        <v>9</v>
      </c>
      <c r="K16" s="6" t="s">
        <v>25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str">
        <f>Tirages!B16</f>
        <v>Equipe 15</v>
      </c>
      <c r="C17" t="str">
        <f>Tirages!C16</f>
        <v>F</v>
      </c>
      <c r="D17">
        <v>1</v>
      </c>
      <c r="F17">
        <v>13</v>
      </c>
      <c r="G17" t="s">
        <v>27</v>
      </c>
      <c r="H17">
        <v>1</v>
      </c>
      <c r="I17" s="82"/>
      <c r="J17" s="6">
        <v>13</v>
      </c>
      <c r="K17" s="6" t="s">
        <v>27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str">
        <f>Tirages!B17</f>
        <v>Equipe 16</v>
      </c>
      <c r="C18" t="str">
        <f>Tirages!C17</f>
        <v>C</v>
      </c>
      <c r="D18">
        <v>1</v>
      </c>
      <c r="F18">
        <v>14</v>
      </c>
      <c r="G18" t="s">
        <v>28</v>
      </c>
      <c r="H18">
        <v>1</v>
      </c>
      <c r="I18" s="82"/>
      <c r="J18" s="6">
        <v>10</v>
      </c>
      <c r="K18" s="6" t="s">
        <v>26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Tirages!B18</f>
        <v>0</v>
      </c>
      <c r="C19">
        <f>Tirages!C18</f>
        <v>0</v>
      </c>
      <c r="D19">
        <v>1</v>
      </c>
      <c r="I19" s="82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Tirages!B19</f>
        <v>0</v>
      </c>
      <c r="C20">
        <f>Tirages!C19</f>
        <v>0</v>
      </c>
      <c r="D20">
        <v>1</v>
      </c>
      <c r="I20" s="82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Tirages!B20</f>
        <v>0</v>
      </c>
      <c r="C21">
        <f>Tirages!C20</f>
        <v>0</v>
      </c>
      <c r="D21">
        <v>1</v>
      </c>
      <c r="I21" s="82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Tirages!B21</f>
        <v>0</v>
      </c>
      <c r="C22">
        <f>Tirages!C21</f>
        <v>0</v>
      </c>
      <c r="D22">
        <v>1</v>
      </c>
      <c r="I22" s="82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Tirages!B22</f>
        <v>0</v>
      </c>
      <c r="C23">
        <f>Tirages!C22</f>
        <v>0</v>
      </c>
      <c r="D23">
        <v>1</v>
      </c>
      <c r="I23" s="82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Tirages!B23</f>
        <v>0</v>
      </c>
      <c r="C24">
        <f>Tirages!C23</f>
        <v>0</v>
      </c>
      <c r="D24">
        <v>1</v>
      </c>
      <c r="I24" s="82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Tirages!B24</f>
        <v>0</v>
      </c>
      <c r="C25">
        <f>Tirages!C24</f>
        <v>0</v>
      </c>
      <c r="D25">
        <v>1</v>
      </c>
      <c r="I25" s="82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Tirages!B25</f>
        <v>0</v>
      </c>
      <c r="C26">
        <f>Tirages!C25</f>
        <v>0</v>
      </c>
      <c r="D26">
        <v>1</v>
      </c>
      <c r="I26" s="82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Tirages!B26</f>
        <v>0</v>
      </c>
      <c r="C27">
        <f>Tirages!C26</f>
        <v>0</v>
      </c>
      <c r="D27">
        <v>1</v>
      </c>
      <c r="I27" s="82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Tirages!B27</f>
        <v>0</v>
      </c>
      <c r="C28">
        <f>Tirages!C27</f>
        <v>0</v>
      </c>
      <c r="D28">
        <v>1</v>
      </c>
      <c r="I28" s="82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Tirages!B28</f>
        <v>0</v>
      </c>
      <c r="C29">
        <f>Tirages!C28</f>
        <v>0</v>
      </c>
      <c r="D29">
        <v>1</v>
      </c>
      <c r="I29" s="82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Tirages!B29</f>
        <v>0</v>
      </c>
      <c r="C30">
        <f>Tirages!C29</f>
        <v>0</v>
      </c>
      <c r="D30">
        <v>1</v>
      </c>
      <c r="I30" s="82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Tirages!B30</f>
        <v>0</v>
      </c>
      <c r="C31">
        <f>Tirages!C30</f>
        <v>0</v>
      </c>
      <c r="D31">
        <v>1</v>
      </c>
      <c r="I31" s="82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Tirages!B31</f>
        <v>0</v>
      </c>
      <c r="C32">
        <f>Tirages!C31</f>
        <v>0</v>
      </c>
      <c r="D32">
        <v>1</v>
      </c>
      <c r="I32" s="82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Tirages!B32</f>
        <v>0</v>
      </c>
      <c r="C33">
        <f>Tirages!C32</f>
        <v>0</v>
      </c>
      <c r="D33">
        <v>1</v>
      </c>
      <c r="I33" s="82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Tirages!B33</f>
        <v>0</v>
      </c>
      <c r="C34">
        <f>Tirages!C33</f>
        <v>0</v>
      </c>
      <c r="D34">
        <v>1</v>
      </c>
      <c r="I34" s="82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Tirages!B34</f>
        <v>0</v>
      </c>
      <c r="C35">
        <f>Tirages!C34</f>
        <v>0</v>
      </c>
      <c r="D35">
        <v>1</v>
      </c>
      <c r="I35" s="82"/>
      <c r="M35" s="11"/>
      <c r="AI35" s="4"/>
    </row>
    <row r="36" spans="1:47" x14ac:dyDescent="0.25">
      <c r="A36">
        <v>34</v>
      </c>
      <c r="B36">
        <f>Tirages!B35</f>
        <v>0</v>
      </c>
      <c r="C36">
        <f>Tirages!C35</f>
        <v>0</v>
      </c>
      <c r="D36">
        <v>1</v>
      </c>
      <c r="I36" s="82"/>
      <c r="AI36" s="4"/>
    </row>
    <row r="37" spans="1:47" x14ac:dyDescent="0.25">
      <c r="A37">
        <v>35</v>
      </c>
      <c r="B37">
        <f>Tirages!B36</f>
        <v>0</v>
      </c>
      <c r="C37">
        <f>Tirages!C36</f>
        <v>0</v>
      </c>
      <c r="D37">
        <v>1</v>
      </c>
      <c r="I37" s="82"/>
      <c r="M37" s="11"/>
      <c r="N37" s="10"/>
      <c r="AI37" s="4"/>
    </row>
    <row r="38" spans="1:47" x14ac:dyDescent="0.25">
      <c r="A38">
        <v>36</v>
      </c>
      <c r="B38">
        <f>Tirages!B37</f>
        <v>0</v>
      </c>
      <c r="C38">
        <f>Tirages!C37</f>
        <v>0</v>
      </c>
      <c r="D38">
        <v>1</v>
      </c>
      <c r="I38" s="82"/>
      <c r="M38" s="11"/>
      <c r="AI38" s="4"/>
    </row>
    <row r="39" spans="1:47" x14ac:dyDescent="0.25">
      <c r="A39">
        <v>37</v>
      </c>
      <c r="B39">
        <f>Tirages!B38</f>
        <v>0</v>
      </c>
      <c r="C39">
        <f>Tirages!C38</f>
        <v>0</v>
      </c>
      <c r="D39">
        <v>1</v>
      </c>
      <c r="I39" s="82"/>
      <c r="M39" s="11"/>
      <c r="N39" s="10"/>
      <c r="AI39" s="9"/>
    </row>
    <row r="40" spans="1:47" x14ac:dyDescent="0.25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 x14ac:dyDescent="0.25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 x14ac:dyDescent="0.25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 x14ac:dyDescent="0.2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 x14ac:dyDescent="0.2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 x14ac:dyDescent="0.2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 x14ac:dyDescent="0.2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 x14ac:dyDescent="0.2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 x14ac:dyDescent="0.2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 x14ac:dyDescent="0.2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 x14ac:dyDescent="0.2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 x14ac:dyDescent="0.2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 x14ac:dyDescent="0.2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 x14ac:dyDescent="0.2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 x14ac:dyDescent="0.2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 x14ac:dyDescent="0.2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 x14ac:dyDescent="0.2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 x14ac:dyDescent="0.2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 x14ac:dyDescent="0.25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 x14ac:dyDescent="0.25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 x14ac:dyDescent="0.25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 x14ac:dyDescent="0.25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 x14ac:dyDescent="0.25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 x14ac:dyDescent="0.25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 x14ac:dyDescent="0.25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 x14ac:dyDescent="0.25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 x14ac:dyDescent="0.25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 x14ac:dyDescent="0.25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 x14ac:dyDescent="0.25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 x14ac:dyDescent="0.25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 x14ac:dyDescent="0.25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 x14ac:dyDescent="0.25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 x14ac:dyDescent="0.25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 x14ac:dyDescent="0.25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 x14ac:dyDescent="0.25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 x14ac:dyDescent="0.25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 x14ac:dyDescent="0.25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 x14ac:dyDescent="0.25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 x14ac:dyDescent="0.25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22"/>
  <sheetViews>
    <sheetView workbookViewId="0">
      <selection activeCell="B3" sqref="B3:B18"/>
    </sheetView>
  </sheetViews>
  <sheetFormatPr defaultColWidth="11.42578125" defaultRowHeight="15" x14ac:dyDescent="0.25"/>
  <cols>
    <col min="1" max="1" width="12.7109375" bestFit="1" customWidth="1"/>
    <col min="2" max="3" width="21.7109375" customWidth="1"/>
  </cols>
  <sheetData>
    <row r="1" spans="1:3" ht="18.75" x14ac:dyDescent="0.3">
      <c r="A1" s="85" t="s">
        <v>14</v>
      </c>
      <c r="B1" s="86"/>
      <c r="C1" s="87"/>
    </row>
    <row r="2" spans="1:3" ht="27.95" customHeight="1" x14ac:dyDescent="0.25">
      <c r="A2" s="43" t="s">
        <v>29</v>
      </c>
      <c r="B2" s="25" t="s">
        <v>21</v>
      </c>
      <c r="C2" s="44" t="s">
        <v>30</v>
      </c>
    </row>
    <row r="3" spans="1:3" ht="27.95" customHeight="1" x14ac:dyDescent="0.25">
      <c r="A3" s="33">
        <v>1</v>
      </c>
      <c r="B3" s="26" t="s">
        <v>35</v>
      </c>
      <c r="C3" s="34" t="s">
        <v>5</v>
      </c>
    </row>
    <row r="4" spans="1:3" ht="27.95" customHeight="1" x14ac:dyDescent="0.25">
      <c r="A4" s="33">
        <v>2</v>
      </c>
      <c r="B4" s="26" t="s">
        <v>36</v>
      </c>
      <c r="C4" s="34" t="s">
        <v>6</v>
      </c>
    </row>
    <row r="5" spans="1:3" ht="27.95" customHeight="1" x14ac:dyDescent="0.25">
      <c r="A5" s="33">
        <v>3</v>
      </c>
      <c r="B5" s="26" t="s">
        <v>37</v>
      </c>
      <c r="C5" s="34" t="s">
        <v>7</v>
      </c>
    </row>
    <row r="6" spans="1:3" ht="27.95" customHeight="1" x14ac:dyDescent="0.25">
      <c r="A6" s="33">
        <v>4</v>
      </c>
      <c r="B6" s="26" t="s">
        <v>38</v>
      </c>
      <c r="C6" s="34" t="s">
        <v>8</v>
      </c>
    </row>
    <row r="7" spans="1:3" ht="27.95" customHeight="1" x14ac:dyDescent="0.25">
      <c r="A7" s="33">
        <v>5</v>
      </c>
      <c r="B7" s="26" t="s">
        <v>39</v>
      </c>
      <c r="C7" s="34" t="s">
        <v>5</v>
      </c>
    </row>
    <row r="8" spans="1:3" ht="27.95" customHeight="1" x14ac:dyDescent="0.25">
      <c r="A8" s="33">
        <v>6</v>
      </c>
      <c r="B8" s="26" t="s">
        <v>40</v>
      </c>
      <c r="C8" s="34" t="s">
        <v>23</v>
      </c>
    </row>
    <row r="9" spans="1:3" ht="27.95" customHeight="1" x14ac:dyDescent="0.25">
      <c r="A9" s="33">
        <v>7</v>
      </c>
      <c r="B9" s="26" t="s">
        <v>41</v>
      </c>
      <c r="C9" s="34" t="s">
        <v>6</v>
      </c>
    </row>
    <row r="10" spans="1:3" ht="27.95" customHeight="1" x14ac:dyDescent="0.25">
      <c r="A10" s="33">
        <v>8</v>
      </c>
      <c r="B10" s="26" t="s">
        <v>42</v>
      </c>
      <c r="C10" s="34" t="s">
        <v>24</v>
      </c>
    </row>
    <row r="11" spans="1:3" ht="27.95" customHeight="1" x14ac:dyDescent="0.25">
      <c r="A11" s="33">
        <v>9</v>
      </c>
      <c r="B11" s="26" t="s">
        <v>43</v>
      </c>
      <c r="C11" s="34" t="s">
        <v>25</v>
      </c>
    </row>
    <row r="12" spans="1:3" ht="27.95" customHeight="1" x14ac:dyDescent="0.25">
      <c r="A12" s="33">
        <v>10</v>
      </c>
      <c r="B12" s="26" t="s">
        <v>44</v>
      </c>
      <c r="C12" s="34" t="s">
        <v>26</v>
      </c>
    </row>
    <row r="13" spans="1:3" ht="27.95" customHeight="1" x14ac:dyDescent="0.25">
      <c r="A13" s="33">
        <v>11</v>
      </c>
      <c r="B13" s="26" t="s">
        <v>45</v>
      </c>
      <c r="C13" s="34" t="s">
        <v>8</v>
      </c>
    </row>
    <row r="14" spans="1:3" ht="27.95" customHeight="1" x14ac:dyDescent="0.25">
      <c r="A14" s="33">
        <v>12</v>
      </c>
      <c r="B14" s="26" t="s">
        <v>46</v>
      </c>
      <c r="C14" s="34" t="s">
        <v>5</v>
      </c>
    </row>
    <row r="15" spans="1:3" ht="27.95" customHeight="1" x14ac:dyDescent="0.25">
      <c r="A15" s="33">
        <v>13</v>
      </c>
      <c r="B15" s="26" t="s">
        <v>47</v>
      </c>
      <c r="C15" s="34" t="s">
        <v>27</v>
      </c>
    </row>
    <row r="16" spans="1:3" ht="27.95" customHeight="1" x14ac:dyDescent="0.25">
      <c r="A16" s="33">
        <v>14</v>
      </c>
      <c r="B16" s="26" t="s">
        <v>48</v>
      </c>
      <c r="C16" s="34" t="s">
        <v>28</v>
      </c>
    </row>
    <row r="17" spans="1:3" ht="27.95" customHeight="1" x14ac:dyDescent="0.25">
      <c r="A17" s="33">
        <v>15</v>
      </c>
      <c r="B17" s="26" t="s">
        <v>49</v>
      </c>
      <c r="C17" s="34" t="s">
        <v>24</v>
      </c>
    </row>
    <row r="18" spans="1:3" ht="27.95" customHeight="1" thickBot="1" x14ac:dyDescent="0.3">
      <c r="A18" s="35">
        <v>16</v>
      </c>
      <c r="B18" s="26" t="s">
        <v>50</v>
      </c>
      <c r="C18" s="37" t="s">
        <v>7</v>
      </c>
    </row>
    <row r="19" spans="1:3" x14ac:dyDescent="0.25">
      <c r="A19" s="6"/>
    </row>
    <row r="20" spans="1:3" x14ac:dyDescent="0.25">
      <c r="A20" s="6"/>
    </row>
    <row r="21" spans="1:3" x14ac:dyDescent="0.25">
      <c r="A21" s="6"/>
    </row>
    <row r="22" spans="1:3" x14ac:dyDescent="0.25">
      <c r="A22" s="6"/>
    </row>
  </sheetData>
  <mergeCells count="1">
    <mergeCell ref="A1:C1"/>
  </mergeCells>
  <phoneticPr fontId="15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71"/>
  <sheetViews>
    <sheetView zoomScale="120" zoomScaleNormal="120" zoomScalePageLayoutView="120" workbookViewId="0">
      <selection activeCell="D14" sqref="D14"/>
    </sheetView>
  </sheetViews>
  <sheetFormatPr defaultColWidth="11.42578125" defaultRowHeight="15" x14ac:dyDescent="0.25"/>
  <cols>
    <col min="1" max="1" width="14.7109375" customWidth="1"/>
    <col min="2" max="2" width="14.140625" bestFit="1" customWidth="1"/>
    <col min="3" max="3" width="15.140625" bestFit="1" customWidth="1"/>
    <col min="4" max="4" width="20.140625" customWidth="1"/>
    <col min="6" max="6" width="14.140625" bestFit="1" customWidth="1"/>
    <col min="7" max="7" width="15.140625" bestFit="1" customWidth="1"/>
    <col min="8" max="8" width="15" bestFit="1" customWidth="1"/>
    <col min="9" max="9" width="16.7109375" customWidth="1"/>
    <col min="10" max="10" width="4.42578125" customWidth="1"/>
    <col min="11" max="12" width="0" hidden="1" customWidth="1"/>
    <col min="13" max="13" width="15.140625" hidden="1" customWidth="1"/>
    <col min="14" max="14" width="0" hidden="1" customWidth="1"/>
    <col min="15" max="15" width="15.140625" hidden="1" customWidth="1"/>
    <col min="16" max="16" width="0" hidden="1" customWidth="1"/>
    <col min="17" max="17" width="15.140625" hidden="1" customWidth="1"/>
    <col min="18" max="18" width="0" hidden="1" customWidth="1"/>
    <col min="19" max="19" width="15.140625" hidden="1" customWidth="1"/>
  </cols>
  <sheetData>
    <row r="1" spans="1:19" ht="27.95" customHeight="1" thickBot="1" x14ac:dyDescent="0.3">
      <c r="A1" s="30" t="s">
        <v>29</v>
      </c>
      <c r="B1" s="31" t="s">
        <v>21</v>
      </c>
      <c r="C1" s="32" t="s">
        <v>30</v>
      </c>
      <c r="D1" s="28"/>
      <c r="E1" s="88" t="s">
        <v>34</v>
      </c>
      <c r="F1" s="88"/>
      <c r="G1" s="88"/>
      <c r="H1" s="88"/>
      <c r="I1" s="88"/>
      <c r="K1" s="2" t="s">
        <v>4</v>
      </c>
      <c r="L1" s="83" t="s">
        <v>5</v>
      </c>
      <c r="M1" s="84"/>
      <c r="N1" s="83" t="s">
        <v>6</v>
      </c>
      <c r="O1" s="84"/>
      <c r="P1" s="83" t="s">
        <v>7</v>
      </c>
      <c r="Q1" s="84"/>
      <c r="R1" s="83" t="s">
        <v>8</v>
      </c>
      <c r="S1" s="84"/>
    </row>
    <row r="2" spans="1:19" ht="27.95" customHeight="1" x14ac:dyDescent="0.25">
      <c r="A2" s="33">
        <v>1</v>
      </c>
      <c r="B2" s="26" t="str">
        <f>Inscription!B3</f>
        <v>Equipe 1</v>
      </c>
      <c r="C2" s="34" t="str">
        <f>Inscription!C3</f>
        <v>A</v>
      </c>
      <c r="D2" s="28"/>
      <c r="E2" s="38">
        <v>1</v>
      </c>
      <c r="F2" s="39" t="s">
        <v>40</v>
      </c>
      <c r="G2" s="40" t="s">
        <v>23</v>
      </c>
      <c r="H2" s="39" t="s">
        <v>37</v>
      </c>
      <c r="I2" s="41" t="s">
        <v>7</v>
      </c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27.95" customHeight="1" x14ac:dyDescent="0.25">
      <c r="A3" s="33">
        <v>2</v>
      </c>
      <c r="B3" s="26" t="str">
        <f>Inscription!B4</f>
        <v>Equipe 2</v>
      </c>
      <c r="C3" s="34" t="str">
        <f>Inscription!C4</f>
        <v>B</v>
      </c>
      <c r="D3" s="28"/>
      <c r="E3" s="33">
        <v>2</v>
      </c>
      <c r="F3" s="26" t="s">
        <v>41</v>
      </c>
      <c r="G3" s="27" t="s">
        <v>6</v>
      </c>
      <c r="H3" s="26" t="s">
        <v>45</v>
      </c>
      <c r="I3" s="34" t="s">
        <v>8</v>
      </c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27.95" customHeight="1" x14ac:dyDescent="0.25">
      <c r="A4" s="33">
        <v>3</v>
      </c>
      <c r="B4" s="26" t="str">
        <f>Inscription!B5</f>
        <v>Equipe 3</v>
      </c>
      <c r="C4" s="34" t="str">
        <f>Inscription!C5</f>
        <v>C</v>
      </c>
      <c r="D4" s="28"/>
      <c r="E4" s="33">
        <v>3</v>
      </c>
      <c r="F4" s="26" t="s">
        <v>49</v>
      </c>
      <c r="G4" s="27" t="s">
        <v>24</v>
      </c>
      <c r="H4" s="26" t="s">
        <v>39</v>
      </c>
      <c r="I4" s="34" t="s">
        <v>5</v>
      </c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27.95" customHeight="1" x14ac:dyDescent="0.25">
      <c r="A5" s="33">
        <v>4</v>
      </c>
      <c r="B5" s="26" t="str">
        <f>Inscription!B6</f>
        <v>Equipe 4</v>
      </c>
      <c r="C5" s="34" t="str">
        <f>Inscription!C6</f>
        <v>D</v>
      </c>
      <c r="D5" s="28"/>
      <c r="E5" s="33">
        <v>4</v>
      </c>
      <c r="F5" s="26" t="s">
        <v>35</v>
      </c>
      <c r="G5" s="27" t="s">
        <v>5</v>
      </c>
      <c r="H5" s="26" t="s">
        <v>48</v>
      </c>
      <c r="I5" s="34" t="s">
        <v>28</v>
      </c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27.95" customHeight="1" x14ac:dyDescent="0.25">
      <c r="A6" s="33">
        <v>5</v>
      </c>
      <c r="B6" s="26" t="str">
        <f>Inscription!B7</f>
        <v>Equipe 5</v>
      </c>
      <c r="C6" s="34" t="str">
        <f>Inscription!C7</f>
        <v>A</v>
      </c>
      <c r="D6" s="28"/>
      <c r="E6" s="33">
        <v>5</v>
      </c>
      <c r="F6" s="26" t="s">
        <v>36</v>
      </c>
      <c r="G6" s="27" t="s">
        <v>6</v>
      </c>
      <c r="H6" s="26" t="s">
        <v>46</v>
      </c>
      <c r="I6" s="34" t="s">
        <v>5</v>
      </c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27.95" customHeight="1" x14ac:dyDescent="0.25">
      <c r="A7" s="33">
        <v>6</v>
      </c>
      <c r="B7" s="26" t="str">
        <f>Inscription!B8</f>
        <v>Equipe 6</v>
      </c>
      <c r="C7" s="34" t="str">
        <f>Inscription!C8</f>
        <v>E</v>
      </c>
      <c r="D7" s="28"/>
      <c r="E7" s="33">
        <v>6</v>
      </c>
      <c r="F7" s="26" t="s">
        <v>47</v>
      </c>
      <c r="G7" s="27" t="s">
        <v>27</v>
      </c>
      <c r="H7" s="26" t="s">
        <v>43</v>
      </c>
      <c r="I7" s="34" t="s">
        <v>25</v>
      </c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27.95" customHeight="1" x14ac:dyDescent="0.25">
      <c r="A8" s="33">
        <v>7</v>
      </c>
      <c r="B8" s="26" t="str">
        <f>Inscription!B9</f>
        <v>Equipe 7</v>
      </c>
      <c r="C8" s="34" t="str">
        <f>Inscription!C9</f>
        <v>B</v>
      </c>
      <c r="D8" s="28"/>
      <c r="E8" s="33">
        <v>7</v>
      </c>
      <c r="F8" s="26" t="s">
        <v>42</v>
      </c>
      <c r="G8" s="27" t="s">
        <v>24</v>
      </c>
      <c r="H8" s="26" t="s">
        <v>38</v>
      </c>
      <c r="I8" s="34" t="s">
        <v>8</v>
      </c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27.95" customHeight="1" thickBot="1" x14ac:dyDescent="0.3">
      <c r="A9" s="33">
        <v>8</v>
      </c>
      <c r="B9" s="26" t="str">
        <f>Inscription!B10</f>
        <v>Equipe 8</v>
      </c>
      <c r="C9" s="34" t="str">
        <f>Inscription!C10</f>
        <v>F</v>
      </c>
      <c r="D9" s="28"/>
      <c r="E9" s="35">
        <v>8</v>
      </c>
      <c r="F9" s="36" t="s">
        <v>44</v>
      </c>
      <c r="G9" s="42" t="s">
        <v>26</v>
      </c>
      <c r="H9" s="36" t="s">
        <v>50</v>
      </c>
      <c r="I9" s="37" t="s">
        <v>7</v>
      </c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27.95" customHeight="1" x14ac:dyDescent="0.25">
      <c r="A10" s="33">
        <v>9</v>
      </c>
      <c r="B10" s="26" t="str">
        <f>Inscription!B11</f>
        <v>Equipe 9</v>
      </c>
      <c r="C10" s="34" t="str">
        <f>Inscription!C11</f>
        <v>G</v>
      </c>
      <c r="D10" s="28"/>
      <c r="E10" s="29"/>
      <c r="F10" s="29"/>
      <c r="G10" s="29"/>
      <c r="H10" s="29"/>
      <c r="I10" s="29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27.95" customHeight="1" x14ac:dyDescent="0.25">
      <c r="A11" s="33">
        <v>10</v>
      </c>
      <c r="B11" s="26" t="str">
        <f>Inscription!B12</f>
        <v>Equipe 10</v>
      </c>
      <c r="C11" s="34" t="str">
        <f>Inscription!C12</f>
        <v>H</v>
      </c>
      <c r="D11" s="28"/>
      <c r="E11" s="29"/>
      <c r="F11" s="29"/>
      <c r="G11" s="29"/>
      <c r="H11" s="29"/>
      <c r="I11" s="29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27.95" customHeight="1" x14ac:dyDescent="0.25">
      <c r="A12" s="33">
        <v>11</v>
      </c>
      <c r="B12" s="26" t="str">
        <f>Inscription!B13</f>
        <v>Equipe 11</v>
      </c>
      <c r="C12" s="34" t="str">
        <f>Inscription!C13</f>
        <v>D</v>
      </c>
      <c r="D12" s="28"/>
      <c r="E12" s="29"/>
      <c r="F12" s="29"/>
      <c r="G12" s="29"/>
      <c r="H12" s="29"/>
      <c r="I12" s="29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27.95" customHeight="1" x14ac:dyDescent="0.25">
      <c r="A13" s="33">
        <v>12</v>
      </c>
      <c r="B13" s="26" t="str">
        <f>Inscription!B14</f>
        <v>Equipe 12</v>
      </c>
      <c r="C13" s="34" t="str">
        <f>Inscription!C14</f>
        <v>A</v>
      </c>
      <c r="D13" s="28"/>
      <c r="E13" s="29"/>
      <c r="F13" s="29"/>
      <c r="G13" s="29"/>
      <c r="H13" s="29"/>
      <c r="I13" s="29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27.95" customHeight="1" x14ac:dyDescent="0.25">
      <c r="A14" s="33">
        <v>13</v>
      </c>
      <c r="B14" s="26" t="str">
        <f>Inscription!B15</f>
        <v>Equipe 13</v>
      </c>
      <c r="C14" s="34" t="str">
        <f>Inscription!C15</f>
        <v>I</v>
      </c>
      <c r="D14" s="28"/>
      <c r="E14" s="29"/>
      <c r="F14" s="29"/>
      <c r="G14" s="29"/>
      <c r="H14" s="29"/>
      <c r="I14" s="29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27.95" customHeight="1" x14ac:dyDescent="0.25">
      <c r="A15" s="33">
        <v>14</v>
      </c>
      <c r="B15" s="26" t="str">
        <f>Inscription!B16</f>
        <v>Equipe 14</v>
      </c>
      <c r="C15" s="34" t="str">
        <f>Inscription!C16</f>
        <v>J</v>
      </c>
      <c r="D15" s="28"/>
      <c r="E15" s="29"/>
      <c r="F15" s="29"/>
      <c r="G15" s="29"/>
      <c r="H15" s="29"/>
      <c r="I15" s="29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27.95" customHeight="1" x14ac:dyDescent="0.25">
      <c r="A16" s="33">
        <v>15</v>
      </c>
      <c r="B16" s="26" t="str">
        <f>Inscription!B17</f>
        <v>Equipe 15</v>
      </c>
      <c r="C16" s="34" t="str">
        <f>Inscription!C17</f>
        <v>F</v>
      </c>
      <c r="D16" s="28"/>
      <c r="E16" s="29"/>
      <c r="F16" s="29"/>
      <c r="G16" s="29"/>
      <c r="H16" s="29"/>
      <c r="I16" s="29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27.95" customHeight="1" thickBot="1" x14ac:dyDescent="0.3">
      <c r="A17" s="35">
        <v>16</v>
      </c>
      <c r="B17" s="36" t="str">
        <f>Inscription!B18</f>
        <v>Equipe 16</v>
      </c>
      <c r="C17" s="37" t="str">
        <f>Inscription!C18</f>
        <v>C</v>
      </c>
      <c r="D17" s="28"/>
      <c r="E17" s="29"/>
      <c r="F17" s="29"/>
      <c r="G17" s="29"/>
      <c r="H17" s="29"/>
      <c r="I17" s="29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 x14ac:dyDescent="0.25">
      <c r="A18">
        <v>17</v>
      </c>
      <c r="B18" s="4"/>
      <c r="C18" s="4"/>
      <c r="E18" s="24">
        <v>17</v>
      </c>
      <c r="F18" s="24">
        <f>'Stage 1'!AC19</f>
        <v>0</v>
      </c>
      <c r="G18" s="24">
        <f>'Stage 1'!AD19</f>
        <v>0</v>
      </c>
      <c r="H18" s="24">
        <f>'Stage 1'!AE19</f>
        <v>0</v>
      </c>
      <c r="I18" s="24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 x14ac:dyDescent="0.25">
      <c r="A19">
        <v>18</v>
      </c>
      <c r="B19" s="4"/>
      <c r="C19" s="4"/>
      <c r="E19" s="1">
        <v>18</v>
      </c>
      <c r="F19" s="1">
        <f>'Stage 1'!AC20</f>
        <v>0</v>
      </c>
      <c r="G19" s="1">
        <f>'Stage 1'!AD20</f>
        <v>0</v>
      </c>
      <c r="H19" s="1">
        <f>'Stage 1'!AE20</f>
        <v>0</v>
      </c>
      <c r="I19" s="1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 x14ac:dyDescent="0.25">
      <c r="A20">
        <v>19</v>
      </c>
      <c r="B20" s="4"/>
      <c r="C20" s="4"/>
      <c r="E20" s="1">
        <v>19</v>
      </c>
      <c r="F20" s="1">
        <f>'Stage 1'!AC21</f>
        <v>0</v>
      </c>
      <c r="G20" s="1">
        <f>'Stage 1'!AD21</f>
        <v>0</v>
      </c>
      <c r="H20" s="1">
        <f>'Stage 1'!AE21</f>
        <v>0</v>
      </c>
      <c r="I20" s="1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 x14ac:dyDescent="0.25">
      <c r="A21">
        <v>20</v>
      </c>
      <c r="B21" s="4"/>
      <c r="C21" s="4"/>
      <c r="E21" s="1">
        <v>20</v>
      </c>
      <c r="F21" s="1">
        <f>'Stage 1'!AC22</f>
        <v>0</v>
      </c>
      <c r="G21" s="1">
        <f>'Stage 1'!AD22</f>
        <v>0</v>
      </c>
      <c r="H21" s="1">
        <f>'Stage 1'!AE22</f>
        <v>0</v>
      </c>
      <c r="I21" s="1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 x14ac:dyDescent="0.25">
      <c r="A22">
        <v>21</v>
      </c>
      <c r="B22" s="4"/>
      <c r="C22" s="4"/>
      <c r="E22" s="1">
        <v>21</v>
      </c>
      <c r="F22" s="1">
        <f>'Stage 1'!AC23</f>
        <v>0</v>
      </c>
      <c r="G22" s="1">
        <f>'Stage 1'!AD23</f>
        <v>0</v>
      </c>
      <c r="H22" s="1">
        <f>'Stage 1'!AE23</f>
        <v>0</v>
      </c>
      <c r="I22" s="1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 x14ac:dyDescent="0.25">
      <c r="A23">
        <v>22</v>
      </c>
      <c r="B23" s="4"/>
      <c r="C23" s="4"/>
      <c r="E23" s="1">
        <v>22</v>
      </c>
      <c r="F23" s="1">
        <f>'Stage 1'!AC24</f>
        <v>0</v>
      </c>
      <c r="G23" s="1">
        <f>'Stage 1'!AD24</f>
        <v>0</v>
      </c>
      <c r="H23" s="1">
        <f>'Stage 1'!AE24</f>
        <v>0</v>
      </c>
      <c r="I23" s="1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 x14ac:dyDescent="0.25">
      <c r="A24">
        <v>23</v>
      </c>
      <c r="B24" s="4"/>
      <c r="C24" s="4"/>
      <c r="E24" s="1">
        <v>23</v>
      </c>
      <c r="F24" s="1">
        <f>'Stage 1'!AC25</f>
        <v>0</v>
      </c>
      <c r="G24" s="1">
        <f>'Stage 1'!AD25</f>
        <v>0</v>
      </c>
      <c r="H24" s="1">
        <f>'Stage 1'!AE25</f>
        <v>0</v>
      </c>
      <c r="I24" s="1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 x14ac:dyDescent="0.25">
      <c r="A25">
        <v>24</v>
      </c>
      <c r="B25" s="4"/>
      <c r="C25" s="4"/>
      <c r="E25" s="1">
        <v>24</v>
      </c>
      <c r="F25" s="1">
        <f>'Stage 1'!AC26</f>
        <v>0</v>
      </c>
      <c r="G25" s="1">
        <f>'Stage 1'!AD26</f>
        <v>0</v>
      </c>
      <c r="H25" s="1">
        <f>'Stage 1'!AE26</f>
        <v>0</v>
      </c>
      <c r="I25" s="1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 x14ac:dyDescent="0.25">
      <c r="A26">
        <v>25</v>
      </c>
      <c r="B26" s="4"/>
      <c r="C26" s="4"/>
      <c r="E26" s="1">
        <v>25</v>
      </c>
      <c r="F26" s="1">
        <f>'Stage 1'!AC27</f>
        <v>0</v>
      </c>
      <c r="G26" s="1">
        <f>'Stage 1'!AD27</f>
        <v>0</v>
      </c>
      <c r="H26" s="1">
        <f>'Stage 1'!AE27</f>
        <v>0</v>
      </c>
      <c r="I26" s="1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 x14ac:dyDescent="0.25">
      <c r="A27">
        <v>26</v>
      </c>
      <c r="B27" s="4"/>
      <c r="C27" s="4"/>
      <c r="E27" s="1">
        <v>26</v>
      </c>
      <c r="F27" s="1">
        <f>'Stage 1'!AC28</f>
        <v>0</v>
      </c>
      <c r="G27" s="1">
        <f>'Stage 1'!AD28</f>
        <v>0</v>
      </c>
      <c r="H27" s="1">
        <f>'Stage 1'!AE28</f>
        <v>0</v>
      </c>
      <c r="I27" s="1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 x14ac:dyDescent="0.25">
      <c r="A28">
        <v>27</v>
      </c>
      <c r="B28" s="4"/>
      <c r="C28" s="4"/>
      <c r="E28" s="1">
        <v>27</v>
      </c>
      <c r="F28" s="1">
        <f>'Stage 1'!AC29</f>
        <v>0</v>
      </c>
      <c r="G28" s="1">
        <f>'Stage 1'!AD29</f>
        <v>0</v>
      </c>
      <c r="H28" s="1">
        <f>'Stage 1'!AE29</f>
        <v>0</v>
      </c>
      <c r="I28" s="1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 x14ac:dyDescent="0.25">
      <c r="A29">
        <v>28</v>
      </c>
      <c r="B29" s="4"/>
      <c r="C29" s="4"/>
      <c r="E29" s="1">
        <v>28</v>
      </c>
      <c r="F29" s="1">
        <f>'Stage 1'!AC30</f>
        <v>0</v>
      </c>
      <c r="G29" s="1">
        <f>'Stage 1'!AD30</f>
        <v>0</v>
      </c>
      <c r="H29" s="1">
        <f>'Stage 1'!AE30</f>
        <v>0</v>
      </c>
      <c r="I29" s="1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 x14ac:dyDescent="0.25">
      <c r="A30">
        <v>29</v>
      </c>
      <c r="B30" s="4"/>
      <c r="C30" s="4"/>
      <c r="E30" s="1">
        <v>29</v>
      </c>
      <c r="F30" s="1">
        <f>'Stage 1'!AC31</f>
        <v>0</v>
      </c>
      <c r="G30" s="1">
        <f>'Stage 1'!AD31</f>
        <v>0</v>
      </c>
      <c r="H30" s="1">
        <f>'Stage 1'!AE31</f>
        <v>0</v>
      </c>
      <c r="I30" s="1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 x14ac:dyDescent="0.25">
      <c r="A31">
        <v>30</v>
      </c>
      <c r="B31" s="4"/>
      <c r="C31" s="4"/>
      <c r="E31" s="1">
        <v>30</v>
      </c>
      <c r="F31" s="1">
        <f>'Stage 1'!AC32</f>
        <v>0</v>
      </c>
      <c r="G31" s="1">
        <f>'Stage 1'!AD32</f>
        <v>0</v>
      </c>
      <c r="H31" s="1">
        <f>'Stage 1'!AE32</f>
        <v>0</v>
      </c>
      <c r="I31" s="1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 x14ac:dyDescent="0.25">
      <c r="A32">
        <v>31</v>
      </c>
      <c r="B32" s="4"/>
      <c r="C32" s="4"/>
      <c r="E32" s="1">
        <v>31</v>
      </c>
      <c r="F32" s="1">
        <f>'Stage 1'!AC33</f>
        <v>0</v>
      </c>
      <c r="G32" s="1">
        <f>'Stage 1'!AD33</f>
        <v>0</v>
      </c>
      <c r="H32" s="1">
        <f>'Stage 1'!AE33</f>
        <v>0</v>
      </c>
      <c r="I32" s="1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 x14ac:dyDescent="0.25">
      <c r="A33">
        <v>32</v>
      </c>
      <c r="B33" s="4"/>
      <c r="C33" s="4"/>
      <c r="E33" s="1">
        <v>32</v>
      </c>
      <c r="F33" s="1">
        <f>'Stage 1'!AC34</f>
        <v>0</v>
      </c>
      <c r="G33" s="1">
        <f>'Stage 1'!AD34</f>
        <v>0</v>
      </c>
      <c r="H33" s="1">
        <f>'Stage 1'!AE34</f>
        <v>0</v>
      </c>
      <c r="I33" s="1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 x14ac:dyDescent="0.25">
      <c r="A34">
        <v>33</v>
      </c>
      <c r="B34" s="4"/>
      <c r="C34" s="4"/>
    </row>
    <row r="35" spans="1:19" hidden="1" x14ac:dyDescent="0.25">
      <c r="A35">
        <v>34</v>
      </c>
      <c r="B35" s="4"/>
      <c r="C35" s="4"/>
    </row>
    <row r="36" spans="1:19" hidden="1" x14ac:dyDescent="0.25">
      <c r="A36">
        <v>35</v>
      </c>
      <c r="B36" s="4"/>
      <c r="C36" s="4"/>
    </row>
    <row r="37" spans="1:19" hidden="1" x14ac:dyDescent="0.25">
      <c r="A37">
        <v>36</v>
      </c>
      <c r="B37" s="4"/>
      <c r="C37" s="4"/>
    </row>
    <row r="38" spans="1:19" hidden="1" x14ac:dyDescent="0.25">
      <c r="A38">
        <v>37</v>
      </c>
      <c r="B38" s="4"/>
      <c r="C38" s="4"/>
    </row>
    <row r="39" spans="1:19" hidden="1" x14ac:dyDescent="0.25">
      <c r="A39">
        <v>38</v>
      </c>
      <c r="B39" s="4"/>
      <c r="C39" s="4"/>
    </row>
    <row r="40" spans="1:19" hidden="1" x14ac:dyDescent="0.25">
      <c r="A40">
        <v>39</v>
      </c>
      <c r="B40" s="4"/>
      <c r="C40" s="4"/>
    </row>
    <row r="41" spans="1:19" hidden="1" x14ac:dyDescent="0.25">
      <c r="A41">
        <v>40</v>
      </c>
      <c r="B41" s="4"/>
      <c r="C41" s="4"/>
    </row>
    <row r="42" spans="1:19" hidden="1" x14ac:dyDescent="0.25">
      <c r="A42">
        <v>41</v>
      </c>
      <c r="B42" s="4"/>
      <c r="C42" s="4"/>
    </row>
    <row r="43" spans="1:19" hidden="1" x14ac:dyDescent="0.25">
      <c r="A43">
        <v>42</v>
      </c>
      <c r="B43" s="4"/>
      <c r="C43" s="4"/>
    </row>
    <row r="44" spans="1:19" hidden="1" x14ac:dyDescent="0.25">
      <c r="A44">
        <v>43</v>
      </c>
      <c r="B44" s="4"/>
      <c r="C44" s="4"/>
    </row>
    <row r="45" spans="1:19" hidden="1" x14ac:dyDescent="0.25">
      <c r="A45">
        <v>44</v>
      </c>
      <c r="B45" s="4"/>
      <c r="C45" s="4"/>
    </row>
    <row r="46" spans="1:19" hidden="1" x14ac:dyDescent="0.25">
      <c r="A46">
        <v>45</v>
      </c>
      <c r="B46" s="4"/>
      <c r="C46" s="4"/>
    </row>
    <row r="47" spans="1:19" hidden="1" x14ac:dyDescent="0.25">
      <c r="A47">
        <v>46</v>
      </c>
      <c r="B47" s="4"/>
      <c r="C47" s="4"/>
    </row>
    <row r="48" spans="1:19" hidden="1" x14ac:dyDescent="0.25">
      <c r="A48">
        <v>47</v>
      </c>
      <c r="B48" s="4"/>
      <c r="C48" s="4"/>
    </row>
    <row r="49" spans="1:3" hidden="1" x14ac:dyDescent="0.25">
      <c r="A49">
        <v>48</v>
      </c>
      <c r="B49" s="4"/>
      <c r="C49" s="4"/>
    </row>
    <row r="50" spans="1:3" hidden="1" x14ac:dyDescent="0.25">
      <c r="A50">
        <v>49</v>
      </c>
      <c r="B50" s="4"/>
      <c r="C50" s="4"/>
    </row>
    <row r="51" spans="1:3" hidden="1" x14ac:dyDescent="0.25">
      <c r="A51">
        <v>50</v>
      </c>
      <c r="B51" s="4"/>
      <c r="C51" s="4"/>
    </row>
    <row r="52" spans="1:3" hidden="1" x14ac:dyDescent="0.25">
      <c r="A52">
        <v>51</v>
      </c>
      <c r="B52" s="4"/>
      <c r="C52" s="4"/>
    </row>
    <row r="53" spans="1:3" hidden="1" x14ac:dyDescent="0.25">
      <c r="A53">
        <v>52</v>
      </c>
      <c r="B53" s="4"/>
      <c r="C53" s="4"/>
    </row>
    <row r="54" spans="1:3" hidden="1" x14ac:dyDescent="0.25">
      <c r="A54">
        <v>53</v>
      </c>
      <c r="B54" s="4"/>
      <c r="C54" s="4"/>
    </row>
    <row r="55" spans="1:3" hidden="1" x14ac:dyDescent="0.25">
      <c r="A55">
        <v>54</v>
      </c>
      <c r="B55" s="4"/>
      <c r="C55" s="4"/>
    </row>
    <row r="56" spans="1:3" hidden="1" x14ac:dyDescent="0.25">
      <c r="A56">
        <v>55</v>
      </c>
      <c r="B56" s="4"/>
      <c r="C56" s="4"/>
    </row>
    <row r="57" spans="1:3" hidden="1" x14ac:dyDescent="0.25">
      <c r="A57">
        <v>56</v>
      </c>
      <c r="B57" s="4"/>
      <c r="C57" s="4"/>
    </row>
    <row r="58" spans="1:3" hidden="1" x14ac:dyDescent="0.25">
      <c r="A58">
        <v>57</v>
      </c>
      <c r="B58" s="4"/>
      <c r="C58" s="4"/>
    </row>
    <row r="59" spans="1:3" hidden="1" x14ac:dyDescent="0.25">
      <c r="A59">
        <v>58</v>
      </c>
      <c r="B59" s="4"/>
      <c r="C59" s="4"/>
    </row>
    <row r="60" spans="1:3" hidden="1" x14ac:dyDescent="0.25">
      <c r="A60">
        <v>59</v>
      </c>
      <c r="B60" s="4"/>
      <c r="C60" s="4"/>
    </row>
    <row r="61" spans="1:3" hidden="1" x14ac:dyDescent="0.25">
      <c r="A61">
        <v>60</v>
      </c>
      <c r="B61" s="4"/>
      <c r="C61" s="4"/>
    </row>
    <row r="62" spans="1:3" hidden="1" x14ac:dyDescent="0.25">
      <c r="A62">
        <v>61</v>
      </c>
      <c r="B62" s="4"/>
      <c r="C62" s="4"/>
    </row>
    <row r="63" spans="1:3" hidden="1" x14ac:dyDescent="0.25">
      <c r="A63">
        <v>62</v>
      </c>
      <c r="B63" s="4"/>
      <c r="C63" s="4"/>
    </row>
    <row r="64" spans="1:3" hidden="1" x14ac:dyDescent="0.25">
      <c r="A64">
        <v>63</v>
      </c>
      <c r="B64" s="4"/>
      <c r="C64" s="4"/>
    </row>
    <row r="65" spans="1:6" hidden="1" x14ac:dyDescent="0.25">
      <c r="A65">
        <v>64</v>
      </c>
      <c r="B65" s="4"/>
      <c r="C65" s="4"/>
    </row>
    <row r="71" spans="1:6" x14ac:dyDescent="0.25">
      <c r="F71" s="3"/>
    </row>
  </sheetData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irage">
                <anchor moveWithCells="1" sizeWithCells="1">
                  <from>
                    <xdr:col>3</xdr:col>
                    <xdr:colOff>180975</xdr:colOff>
                    <xdr:row>4</xdr:row>
                    <xdr:rowOff>47625</xdr:rowOff>
                  </from>
                  <to>
                    <xdr:col>3</xdr:col>
                    <xdr:colOff>1190625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Z56"/>
  <sheetViews>
    <sheetView tabSelected="1" zoomScale="75" zoomScaleNormal="75" zoomScalePageLayoutView="75" workbookViewId="0">
      <selection activeCell="Y38" sqref="Y38"/>
    </sheetView>
  </sheetViews>
  <sheetFormatPr defaultColWidth="9.140625" defaultRowHeight="15" x14ac:dyDescent="0.25"/>
  <cols>
    <col min="1" max="1" width="3.140625" style="13" customWidth="1"/>
    <col min="2" max="2" width="9.42578125" style="13" customWidth="1"/>
    <col min="3" max="3" width="3" style="13" bestFit="1" customWidth="1"/>
    <col min="4" max="4" width="15" style="13" bestFit="1" customWidth="1"/>
    <col min="5" max="5" width="9.42578125" style="13" customWidth="1"/>
    <col min="6" max="6" width="3" style="13" customWidth="1"/>
    <col min="7" max="7" width="9.42578125" style="13" customWidth="1"/>
    <col min="8" max="8" width="2.140625" style="13" customWidth="1"/>
    <col min="9" max="9" width="15" style="13" bestFit="1" customWidth="1"/>
    <col min="10" max="10" width="9.42578125" style="13" customWidth="1"/>
    <col min="11" max="11" width="3.7109375" style="13" customWidth="1"/>
    <col min="12" max="12" width="9.42578125" style="13" customWidth="1"/>
    <col min="13" max="13" width="2" style="13" customWidth="1"/>
    <col min="14" max="14" width="15" style="13" bestFit="1" customWidth="1"/>
    <col min="15" max="15" width="9.42578125" style="13" customWidth="1"/>
    <col min="16" max="16" width="3.140625" style="13" customWidth="1"/>
    <col min="17" max="17" width="9.42578125" style="13" customWidth="1"/>
    <col min="18" max="18" width="2.42578125" style="13" bestFit="1" customWidth="1"/>
    <col min="19" max="19" width="15" style="13" bestFit="1" customWidth="1"/>
    <col min="20" max="20" width="9.42578125" style="13" customWidth="1"/>
    <col min="21" max="21" width="4" style="14" customWidth="1"/>
    <col min="22" max="22" width="5.140625" style="13" bestFit="1" customWidth="1"/>
    <col min="23" max="23" width="20.42578125" style="15" bestFit="1" customWidth="1"/>
    <col min="24" max="24" width="12.28515625" style="15" customWidth="1"/>
    <col min="25" max="25" width="9.140625" style="13"/>
    <col min="26" max="26" width="13.7109375" style="13" customWidth="1"/>
    <col min="27" max="16384" width="9.140625" style="13"/>
  </cols>
  <sheetData>
    <row r="1" spans="2:26" ht="6" customHeight="1" thickBot="1" x14ac:dyDescent="0.3"/>
    <row r="2" spans="2:26" ht="17.25" customHeight="1" thickBot="1" x14ac:dyDescent="0.3">
      <c r="B2" s="95" t="s">
        <v>15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7"/>
      <c r="U2" s="101"/>
      <c r="V2" s="101"/>
      <c r="W2" s="101"/>
      <c r="X2" s="102"/>
    </row>
    <row r="3" spans="2:26" ht="15" customHeight="1" thickBot="1" x14ac:dyDescent="0.3">
      <c r="B3" s="98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100"/>
      <c r="U3" s="103" t="s">
        <v>16</v>
      </c>
      <c r="V3" s="103"/>
      <c r="W3" s="103"/>
      <c r="X3" s="103"/>
    </row>
    <row r="4" spans="2:26" ht="15.75" thickBot="1" x14ac:dyDescent="0.3"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6"/>
      <c r="R4" s="46"/>
      <c r="S4" s="46"/>
      <c r="T4" s="46"/>
      <c r="U4" s="46"/>
      <c r="V4" s="46"/>
      <c r="W4" s="46"/>
      <c r="X4" s="46"/>
    </row>
    <row r="5" spans="2:26" ht="27.95" customHeight="1" thickBot="1" x14ac:dyDescent="0.35">
      <c r="B5" s="104" t="s">
        <v>17</v>
      </c>
      <c r="C5" s="105"/>
      <c r="D5" s="105"/>
      <c r="E5" s="106"/>
      <c r="F5" s="47"/>
      <c r="G5" s="104" t="s">
        <v>31</v>
      </c>
      <c r="H5" s="105"/>
      <c r="I5" s="105"/>
      <c r="J5" s="106"/>
      <c r="K5" s="47"/>
      <c r="L5" s="104" t="s">
        <v>32</v>
      </c>
      <c r="M5" s="105"/>
      <c r="N5" s="105"/>
      <c r="O5" s="106"/>
      <c r="P5" s="47"/>
      <c r="Q5" s="104" t="s">
        <v>33</v>
      </c>
      <c r="R5" s="105"/>
      <c r="S5" s="105"/>
      <c r="T5" s="106"/>
      <c r="U5" s="48"/>
      <c r="V5" s="48"/>
      <c r="W5" s="48"/>
      <c r="X5" s="48"/>
    </row>
    <row r="6" spans="2:26" ht="27.95" customHeight="1" x14ac:dyDescent="0.3">
      <c r="B6" s="49"/>
      <c r="C6" s="50"/>
      <c r="D6" s="50"/>
      <c r="E6" s="51"/>
      <c r="F6" s="47"/>
      <c r="G6" s="49"/>
      <c r="H6" s="50"/>
      <c r="I6" s="50"/>
      <c r="J6" s="51"/>
      <c r="K6" s="47"/>
      <c r="L6" s="52"/>
      <c r="M6" s="48"/>
      <c r="N6" s="48"/>
      <c r="O6" s="53"/>
      <c r="P6" s="47"/>
      <c r="Q6" s="52"/>
      <c r="R6" s="48"/>
      <c r="S6" s="48"/>
      <c r="T6" s="53"/>
      <c r="U6" s="48"/>
      <c r="V6" s="54"/>
      <c r="W6" s="55" t="s">
        <v>18</v>
      </c>
      <c r="X6" s="56" t="s">
        <v>19</v>
      </c>
      <c r="Y6" s="17"/>
      <c r="Z6" s="17"/>
    </row>
    <row r="7" spans="2:26" ht="27.95" customHeight="1" thickBot="1" x14ac:dyDescent="0.35">
      <c r="B7" s="72" t="s">
        <v>20</v>
      </c>
      <c r="C7" s="57"/>
      <c r="D7" s="73" t="s">
        <v>21</v>
      </c>
      <c r="E7" s="78" t="s">
        <v>22</v>
      </c>
      <c r="F7" s="47"/>
      <c r="G7" s="72" t="s">
        <v>20</v>
      </c>
      <c r="H7" s="57"/>
      <c r="I7" s="73" t="s">
        <v>21</v>
      </c>
      <c r="J7" s="78" t="s">
        <v>22</v>
      </c>
      <c r="K7" s="47"/>
      <c r="L7" s="72" t="s">
        <v>20</v>
      </c>
      <c r="M7" s="57"/>
      <c r="N7" s="73" t="s">
        <v>21</v>
      </c>
      <c r="O7" s="78" t="s">
        <v>22</v>
      </c>
      <c r="P7" s="47"/>
      <c r="Q7" s="72" t="s">
        <v>20</v>
      </c>
      <c r="R7" s="57"/>
      <c r="S7" s="73" t="s">
        <v>21</v>
      </c>
      <c r="T7" s="78" t="s">
        <v>22</v>
      </c>
      <c r="U7" s="48"/>
      <c r="V7" s="58">
        <v>1</v>
      </c>
      <c r="W7" s="107" t="str">
        <f>IF(T8="","",IF(T8&gt;T9,S8,S9))</f>
        <v/>
      </c>
      <c r="X7" s="59">
        <v>4</v>
      </c>
      <c r="Y7" s="18"/>
      <c r="Z7" s="18"/>
    </row>
    <row r="8" spans="2:26" ht="27.95" customHeight="1" thickBot="1" x14ac:dyDescent="0.35">
      <c r="B8" s="89">
        <v>7</v>
      </c>
      <c r="C8" s="60"/>
      <c r="D8" s="74" t="str">
        <f>Tirages!F2</f>
        <v>Equipe 6</v>
      </c>
      <c r="E8" s="79"/>
      <c r="F8" s="47"/>
      <c r="G8" s="89">
        <v>1</v>
      </c>
      <c r="H8" s="60"/>
      <c r="I8" s="74" t="str">
        <f>IF((E8=""),"",IF(E8&gt;E9,D8,D9))</f>
        <v/>
      </c>
      <c r="J8" s="79"/>
      <c r="K8" s="47"/>
      <c r="L8" s="93">
        <v>8</v>
      </c>
      <c r="M8" s="60"/>
      <c r="N8" s="74" t="str">
        <f>IF((J8=""),"",IF(J8&gt;J9,I8,I9))</f>
        <v/>
      </c>
      <c r="O8" s="79"/>
      <c r="P8" s="61"/>
      <c r="Q8" s="94">
        <v>6</v>
      </c>
      <c r="R8" s="60"/>
      <c r="S8" s="74" t="str">
        <f>IF((O8=""),"",IF(O8&gt;O9,N8,N9))</f>
        <v/>
      </c>
      <c r="T8" s="79"/>
      <c r="U8" s="61"/>
      <c r="V8" s="58">
        <v>2</v>
      </c>
      <c r="W8" s="108" t="str">
        <f>IF(T8="","",IF(T9&gt;T8,S8,S9))</f>
        <v/>
      </c>
      <c r="X8" s="59">
        <v>3</v>
      </c>
    </row>
    <row r="9" spans="2:26" ht="27.95" customHeight="1" thickBot="1" x14ac:dyDescent="0.35">
      <c r="B9" s="90"/>
      <c r="C9" s="62"/>
      <c r="D9" s="74" t="str">
        <f>Tirages!H2</f>
        <v>Equipe 3</v>
      </c>
      <c r="E9" s="80"/>
      <c r="F9" s="47"/>
      <c r="G9" s="90"/>
      <c r="H9" s="62"/>
      <c r="I9" s="74" t="str">
        <f>IF((E12=""),"",IF(E12&gt;E13,D12,D13))</f>
        <v/>
      </c>
      <c r="J9" s="80"/>
      <c r="K9" s="47"/>
      <c r="L9" s="90"/>
      <c r="M9" s="62"/>
      <c r="N9" s="74" t="str">
        <f>IF((J12=""),"",IF(J12&gt;J13,I12,I13))</f>
        <v/>
      </c>
      <c r="O9" s="80"/>
      <c r="P9" s="61"/>
      <c r="Q9" s="92"/>
      <c r="R9" s="62"/>
      <c r="S9" s="74" t="str">
        <f>IF((O12=""),"",IF(O12&gt;O13,N12,N13))</f>
        <v/>
      </c>
      <c r="T9" s="80"/>
      <c r="U9" s="63"/>
      <c r="V9" s="58">
        <v>3</v>
      </c>
      <c r="W9" s="108" t="str">
        <f>IF(T8="","",IF(T12&gt;T13,S12,S13))</f>
        <v/>
      </c>
      <c r="X9" s="59">
        <v>3</v>
      </c>
    </row>
    <row r="10" spans="2:26" ht="27.95" customHeight="1" x14ac:dyDescent="0.3">
      <c r="B10" s="71"/>
      <c r="C10" s="50"/>
      <c r="D10" s="75"/>
      <c r="E10" s="81"/>
      <c r="F10" s="47"/>
      <c r="G10" s="71"/>
      <c r="H10" s="50"/>
      <c r="I10" s="75"/>
      <c r="J10" s="81"/>
      <c r="K10" s="47"/>
      <c r="L10" s="71"/>
      <c r="M10" s="50"/>
      <c r="N10" s="75"/>
      <c r="O10" s="81"/>
      <c r="P10" s="47"/>
      <c r="Q10" s="71"/>
      <c r="R10" s="50"/>
      <c r="S10" s="75"/>
      <c r="T10" s="81"/>
      <c r="U10" s="64"/>
      <c r="V10" s="58">
        <v>4</v>
      </c>
      <c r="W10" s="108" t="str">
        <f>IF(T8="","",IF(T13&gt;T12,S12,S13))</f>
        <v/>
      </c>
      <c r="X10" s="59">
        <v>3</v>
      </c>
    </row>
    <row r="11" spans="2:26" ht="27.95" customHeight="1" thickBot="1" x14ac:dyDescent="0.35">
      <c r="B11" s="72" t="s">
        <v>20</v>
      </c>
      <c r="C11" s="57"/>
      <c r="D11" s="73" t="s">
        <v>21</v>
      </c>
      <c r="E11" s="78" t="s">
        <v>22</v>
      </c>
      <c r="F11" s="47"/>
      <c r="G11" s="72" t="s">
        <v>20</v>
      </c>
      <c r="H11" s="57"/>
      <c r="I11" s="73" t="s">
        <v>21</v>
      </c>
      <c r="J11" s="78" t="s">
        <v>22</v>
      </c>
      <c r="K11" s="47"/>
      <c r="L11" s="72" t="s">
        <v>20</v>
      </c>
      <c r="M11" s="57"/>
      <c r="N11" s="73" t="s">
        <v>21</v>
      </c>
      <c r="O11" s="78" t="s">
        <v>22</v>
      </c>
      <c r="P11" s="47"/>
      <c r="Q11" s="72" t="s">
        <v>20</v>
      </c>
      <c r="R11" s="57"/>
      <c r="S11" s="73" t="s">
        <v>21</v>
      </c>
      <c r="T11" s="78" t="s">
        <v>22</v>
      </c>
      <c r="U11" s="64"/>
      <c r="V11" s="58">
        <v>5</v>
      </c>
      <c r="W11" s="108" t="str">
        <f>IF(T8="","",IF(T16&gt;T17,S16,S17))</f>
        <v/>
      </c>
      <c r="X11" s="59">
        <v>3</v>
      </c>
    </row>
    <row r="12" spans="2:26" ht="27.95" customHeight="1" thickBot="1" x14ac:dyDescent="0.35">
      <c r="B12" s="89">
        <v>3</v>
      </c>
      <c r="C12" s="60"/>
      <c r="D12" s="74" t="str">
        <f>Tirages!F3</f>
        <v>Equipe 7</v>
      </c>
      <c r="E12" s="79"/>
      <c r="F12" s="47"/>
      <c r="G12" s="93">
        <v>8</v>
      </c>
      <c r="H12" s="60"/>
      <c r="I12" s="74" t="str">
        <f>IF((E16=""),"",IF(E16&gt;E17,D16,D17))</f>
        <v/>
      </c>
      <c r="J12" s="79"/>
      <c r="K12" s="47"/>
      <c r="L12" s="89">
        <v>2</v>
      </c>
      <c r="M12" s="60"/>
      <c r="N12" s="74" t="str">
        <f>IF((J16=""),"",IF(J16&gt;J17,I16,I17))</f>
        <v/>
      </c>
      <c r="O12" s="79"/>
      <c r="P12" s="65"/>
      <c r="Q12" s="94">
        <v>1</v>
      </c>
      <c r="R12" s="60"/>
      <c r="S12" s="74" t="str">
        <f>IF((O8=""),"",IF(O8&lt;O9,N8,N9))</f>
        <v/>
      </c>
      <c r="T12" s="79"/>
      <c r="U12" s="65"/>
      <c r="V12" s="58">
        <v>6</v>
      </c>
      <c r="W12" s="108" t="str">
        <f>IF(T8="","",IF(T17&gt;T16,S16,S17))</f>
        <v/>
      </c>
      <c r="X12" s="59">
        <v>2</v>
      </c>
    </row>
    <row r="13" spans="2:26" ht="27.95" customHeight="1" thickBot="1" x14ac:dyDescent="0.35">
      <c r="B13" s="90"/>
      <c r="C13" s="62"/>
      <c r="D13" s="74" t="str">
        <f>Tirages!H3</f>
        <v>Equipe 11</v>
      </c>
      <c r="E13" s="80"/>
      <c r="F13" s="47"/>
      <c r="G13" s="90"/>
      <c r="H13" s="62"/>
      <c r="I13" s="74" t="str">
        <f>IF((E20=""),"",IF(E20&gt;E21,D20,D21))</f>
        <v/>
      </c>
      <c r="J13" s="80"/>
      <c r="K13" s="47"/>
      <c r="L13" s="90"/>
      <c r="M13" s="62"/>
      <c r="N13" s="74" t="str">
        <f>IF((J20=""),"",IF(J20&gt;J21,I20,I21))</f>
        <v/>
      </c>
      <c r="O13" s="80"/>
      <c r="P13" s="61"/>
      <c r="Q13" s="92"/>
      <c r="R13" s="62"/>
      <c r="S13" s="74" t="str">
        <f>IF((O12=""),"",IF(O12&lt;O13,N12,N13))</f>
        <v/>
      </c>
      <c r="T13" s="80"/>
      <c r="U13" s="66"/>
      <c r="V13" s="58">
        <v>7</v>
      </c>
      <c r="W13" s="108" t="str">
        <f>IF(T8="","",IF(T20&gt;T21,S20,S21))</f>
        <v/>
      </c>
      <c r="X13" s="59">
        <v>2</v>
      </c>
    </row>
    <row r="14" spans="2:26" ht="27.95" customHeight="1" x14ac:dyDescent="0.3">
      <c r="B14" s="71"/>
      <c r="C14" s="50"/>
      <c r="D14" s="75"/>
      <c r="E14" s="81"/>
      <c r="F14" s="47"/>
      <c r="G14" s="71"/>
      <c r="H14" s="50"/>
      <c r="I14" s="75"/>
      <c r="J14" s="81"/>
      <c r="K14" s="47"/>
      <c r="L14" s="71"/>
      <c r="M14" s="50"/>
      <c r="N14" s="75"/>
      <c r="O14" s="81"/>
      <c r="P14" s="47"/>
      <c r="Q14" s="71"/>
      <c r="R14" s="50"/>
      <c r="S14" s="75"/>
      <c r="T14" s="81"/>
      <c r="U14" s="67"/>
      <c r="V14" s="58">
        <v>8</v>
      </c>
      <c r="W14" s="108" t="str">
        <f>IF(T8="","",IF(T21&gt;T20,S20,S21))</f>
        <v/>
      </c>
      <c r="X14" s="59">
        <v>2</v>
      </c>
    </row>
    <row r="15" spans="2:26" ht="27.95" customHeight="1" thickBot="1" x14ac:dyDescent="0.35">
      <c r="B15" s="72" t="s">
        <v>20</v>
      </c>
      <c r="C15" s="57"/>
      <c r="D15" s="73" t="s">
        <v>21</v>
      </c>
      <c r="E15" s="78" t="s">
        <v>22</v>
      </c>
      <c r="F15" s="47"/>
      <c r="G15" s="72" t="s">
        <v>20</v>
      </c>
      <c r="H15" s="57"/>
      <c r="I15" s="73" t="s">
        <v>21</v>
      </c>
      <c r="J15" s="78" t="s">
        <v>22</v>
      </c>
      <c r="K15" s="47"/>
      <c r="L15" s="72" t="s">
        <v>20</v>
      </c>
      <c r="M15" s="57"/>
      <c r="N15" s="73" t="s">
        <v>21</v>
      </c>
      <c r="O15" s="78" t="s">
        <v>22</v>
      </c>
      <c r="P15" s="47"/>
      <c r="Q15" s="72" t="s">
        <v>20</v>
      </c>
      <c r="R15" s="57"/>
      <c r="S15" s="73" t="s">
        <v>21</v>
      </c>
      <c r="T15" s="78" t="s">
        <v>22</v>
      </c>
      <c r="U15" s="67"/>
      <c r="V15" s="58">
        <v>9</v>
      </c>
      <c r="W15" s="108" t="str">
        <f>IF(T8="","",IF(T24&gt;T25,S24,S25))</f>
        <v/>
      </c>
      <c r="X15" s="59">
        <v>2</v>
      </c>
    </row>
    <row r="16" spans="2:26" ht="27.95" customHeight="1" thickBot="1" x14ac:dyDescent="0.35">
      <c r="B16" s="89">
        <v>5</v>
      </c>
      <c r="C16" s="60"/>
      <c r="D16" s="74" t="str">
        <f>Tirages!F4</f>
        <v>Equipe 15</v>
      </c>
      <c r="E16" s="79"/>
      <c r="F16" s="47"/>
      <c r="G16" s="89">
        <v>4</v>
      </c>
      <c r="H16" s="60"/>
      <c r="I16" s="74" t="str">
        <f>IF((E24=""),"",IF(E24&gt;E25,D24,D25))</f>
        <v/>
      </c>
      <c r="J16" s="79"/>
      <c r="K16" s="47"/>
      <c r="L16" s="89">
        <v>7</v>
      </c>
      <c r="M16" s="60"/>
      <c r="N16" s="74" t="str">
        <f>IF((J8=""),"",IF(J8&lt;J9,I8,I9))</f>
        <v/>
      </c>
      <c r="O16" s="79"/>
      <c r="P16" s="61"/>
      <c r="Q16" s="91">
        <v>2</v>
      </c>
      <c r="R16" s="60"/>
      <c r="S16" s="74" t="str">
        <f>IF((O16=""),"",IF(O16&gt;O17,N16,N17))</f>
        <v/>
      </c>
      <c r="T16" s="79"/>
      <c r="U16" s="61"/>
      <c r="V16" s="58">
        <v>10</v>
      </c>
      <c r="W16" s="108" t="str">
        <f>IF(T8="","",IF(T25&gt;T24,S24,S25))</f>
        <v/>
      </c>
      <c r="X16" s="59">
        <v>2</v>
      </c>
    </row>
    <row r="17" spans="2:24" ht="27.95" customHeight="1" thickBot="1" x14ac:dyDescent="0.35">
      <c r="B17" s="90"/>
      <c r="C17" s="62"/>
      <c r="D17" s="74" t="str">
        <f>Tirages!H4</f>
        <v>Equipe 5</v>
      </c>
      <c r="E17" s="80"/>
      <c r="F17" s="47"/>
      <c r="G17" s="90"/>
      <c r="H17" s="62"/>
      <c r="I17" s="74" t="str">
        <f>IF((E28=""),"",IF(E28&gt;E29,D28,D29))</f>
        <v/>
      </c>
      <c r="J17" s="80"/>
      <c r="K17" s="47"/>
      <c r="L17" s="90"/>
      <c r="M17" s="62"/>
      <c r="N17" s="74" t="str">
        <f>IF((J12=""),"",IF(J12&lt;J13,I12,I13))</f>
        <v/>
      </c>
      <c r="O17" s="80"/>
      <c r="P17" s="61"/>
      <c r="Q17" s="92"/>
      <c r="R17" s="62"/>
      <c r="S17" s="74" t="str">
        <f>IF((O20=""),"",IF(O20&gt;O21,N20,N21))</f>
        <v/>
      </c>
      <c r="T17" s="80"/>
      <c r="U17" s="61"/>
      <c r="V17" s="58">
        <v>11</v>
      </c>
      <c r="W17" s="108" t="str">
        <f>IF(T8="","",IF(T28&gt;T29,S28,S29))</f>
        <v/>
      </c>
      <c r="X17" s="59">
        <v>2</v>
      </c>
    </row>
    <row r="18" spans="2:24" ht="27.95" customHeight="1" x14ac:dyDescent="0.3">
      <c r="B18" s="71"/>
      <c r="C18" s="50"/>
      <c r="D18" s="75"/>
      <c r="E18" s="81"/>
      <c r="F18" s="47"/>
      <c r="G18" s="71"/>
      <c r="H18" s="50"/>
      <c r="I18" s="75"/>
      <c r="J18" s="81"/>
      <c r="K18" s="47"/>
      <c r="L18" s="71"/>
      <c r="M18" s="50"/>
      <c r="N18" s="75"/>
      <c r="O18" s="81"/>
      <c r="P18" s="47"/>
      <c r="Q18" s="71"/>
      <c r="R18" s="50"/>
      <c r="S18" s="75"/>
      <c r="T18" s="81"/>
      <c r="U18" s="67"/>
      <c r="V18" s="58">
        <v>12</v>
      </c>
      <c r="W18" s="108" t="str">
        <f>IF(T8="","",IF(T29&gt;T28,S28,S29))</f>
        <v/>
      </c>
      <c r="X18" s="59">
        <v>1</v>
      </c>
    </row>
    <row r="19" spans="2:24" ht="27.95" customHeight="1" thickBot="1" x14ac:dyDescent="0.35">
      <c r="B19" s="72" t="s">
        <v>20</v>
      </c>
      <c r="C19" s="57"/>
      <c r="D19" s="73" t="s">
        <v>21</v>
      </c>
      <c r="E19" s="78" t="s">
        <v>22</v>
      </c>
      <c r="F19" s="47"/>
      <c r="G19" s="72" t="s">
        <v>20</v>
      </c>
      <c r="H19" s="57"/>
      <c r="I19" s="73" t="s">
        <v>21</v>
      </c>
      <c r="J19" s="78" t="s">
        <v>22</v>
      </c>
      <c r="K19" s="47"/>
      <c r="L19" s="72" t="s">
        <v>20</v>
      </c>
      <c r="M19" s="57"/>
      <c r="N19" s="73" t="s">
        <v>21</v>
      </c>
      <c r="O19" s="78" t="s">
        <v>22</v>
      </c>
      <c r="P19" s="47"/>
      <c r="Q19" s="72" t="s">
        <v>20</v>
      </c>
      <c r="R19" s="57"/>
      <c r="S19" s="73" t="s">
        <v>21</v>
      </c>
      <c r="T19" s="78" t="s">
        <v>22</v>
      </c>
      <c r="U19" s="67"/>
      <c r="V19" s="58">
        <v>13</v>
      </c>
      <c r="W19" s="108" t="str">
        <f>IF(T8="","",IF(T32&gt;T33,S32,S33))</f>
        <v/>
      </c>
      <c r="X19" s="59">
        <v>1</v>
      </c>
    </row>
    <row r="20" spans="2:24" ht="27.95" customHeight="1" thickBot="1" x14ac:dyDescent="0.35">
      <c r="B20" s="89">
        <v>4</v>
      </c>
      <c r="C20" s="60"/>
      <c r="D20" s="74" t="str">
        <f>Tirages!F5</f>
        <v>Equipe 1</v>
      </c>
      <c r="E20" s="79"/>
      <c r="F20" s="47"/>
      <c r="G20" s="89">
        <v>2</v>
      </c>
      <c r="H20" s="60"/>
      <c r="I20" s="74" t="str">
        <f>IF((E32=""),"",IF(E32&gt;E33,D32,D33))</f>
        <v/>
      </c>
      <c r="J20" s="79"/>
      <c r="K20" s="47"/>
      <c r="L20" s="89">
        <v>6</v>
      </c>
      <c r="M20" s="60"/>
      <c r="N20" s="74" t="str">
        <f>IF((J16=""),"",IF(J16&lt;J17,I16,I17))</f>
        <v/>
      </c>
      <c r="O20" s="79"/>
      <c r="P20" s="61"/>
      <c r="Q20" s="91">
        <v>8</v>
      </c>
      <c r="R20" s="60"/>
      <c r="S20" s="74" t="str">
        <f>IF((O16=""),"",IF(O16&lt;O17,N16,N17))</f>
        <v/>
      </c>
      <c r="T20" s="79"/>
      <c r="U20" s="68"/>
      <c r="V20" s="58">
        <v>14</v>
      </c>
      <c r="W20" s="108" t="str">
        <f>IF(T8="","",IF(T33&gt;T32,S32,S33))</f>
        <v/>
      </c>
      <c r="X20" s="59">
        <v>1</v>
      </c>
    </row>
    <row r="21" spans="2:24" ht="27.95" customHeight="1" thickBot="1" x14ac:dyDescent="0.35">
      <c r="B21" s="90"/>
      <c r="C21" s="62"/>
      <c r="D21" s="74" t="str">
        <f>Tirages!H5</f>
        <v>Equipe 14</v>
      </c>
      <c r="E21" s="80"/>
      <c r="F21" s="47"/>
      <c r="G21" s="90"/>
      <c r="H21" s="62"/>
      <c r="I21" s="74" t="str">
        <f>IF((E36=""),"",IF(E36&gt;E37,D36,D37))</f>
        <v/>
      </c>
      <c r="J21" s="80"/>
      <c r="K21" s="47"/>
      <c r="L21" s="90"/>
      <c r="M21" s="62"/>
      <c r="N21" s="74" t="str">
        <f>IF((J20=""),"",IF(J20&lt;J21,I20,I21))</f>
        <v/>
      </c>
      <c r="O21" s="80"/>
      <c r="P21" s="61"/>
      <c r="Q21" s="92"/>
      <c r="R21" s="62"/>
      <c r="S21" s="74" t="str">
        <f>IF((O20=""),"",IF(O20&lt;O21,N20,N21))</f>
        <v/>
      </c>
      <c r="T21" s="80"/>
      <c r="U21" s="61"/>
      <c r="V21" s="58">
        <v>15</v>
      </c>
      <c r="W21" s="108" t="str">
        <f>IF(T8="","",IF(T36&gt;T37,S36,S37))</f>
        <v/>
      </c>
      <c r="X21" s="59">
        <v>1</v>
      </c>
    </row>
    <row r="22" spans="2:24" ht="27.95" customHeight="1" thickBot="1" x14ac:dyDescent="0.35">
      <c r="B22" s="71"/>
      <c r="C22" s="50"/>
      <c r="D22" s="75"/>
      <c r="E22" s="81"/>
      <c r="F22" s="47"/>
      <c r="G22" s="71"/>
      <c r="H22" s="50"/>
      <c r="I22" s="75"/>
      <c r="J22" s="81"/>
      <c r="K22" s="47"/>
      <c r="L22" s="71"/>
      <c r="M22" s="50"/>
      <c r="N22" s="75"/>
      <c r="O22" s="81"/>
      <c r="P22" s="47"/>
      <c r="Q22" s="71"/>
      <c r="R22" s="50"/>
      <c r="S22" s="75"/>
      <c r="T22" s="81"/>
      <c r="U22" s="67"/>
      <c r="V22" s="69">
        <v>16</v>
      </c>
      <c r="W22" s="109" t="str">
        <f>IF(T8="","",IF(T37&gt;T36,S36,S37))</f>
        <v/>
      </c>
      <c r="X22" s="70">
        <v>0</v>
      </c>
    </row>
    <row r="23" spans="2:24" ht="27.95" customHeight="1" thickBot="1" x14ac:dyDescent="0.35">
      <c r="B23" s="72" t="s">
        <v>20</v>
      </c>
      <c r="C23" s="57"/>
      <c r="D23" s="73" t="s">
        <v>21</v>
      </c>
      <c r="E23" s="78" t="s">
        <v>22</v>
      </c>
      <c r="F23" s="47"/>
      <c r="G23" s="72" t="s">
        <v>20</v>
      </c>
      <c r="H23" s="57"/>
      <c r="I23" s="73" t="s">
        <v>21</v>
      </c>
      <c r="J23" s="78" t="s">
        <v>22</v>
      </c>
      <c r="K23" s="47"/>
      <c r="L23" s="72" t="s">
        <v>20</v>
      </c>
      <c r="M23" s="57"/>
      <c r="N23" s="73" t="s">
        <v>21</v>
      </c>
      <c r="O23" s="78" t="s">
        <v>22</v>
      </c>
      <c r="P23" s="47"/>
      <c r="Q23" s="72" t="s">
        <v>20</v>
      </c>
      <c r="R23" s="57"/>
      <c r="S23" s="73" t="s">
        <v>21</v>
      </c>
      <c r="T23" s="78" t="s">
        <v>22</v>
      </c>
      <c r="U23" s="67"/>
      <c r="V23" s="48"/>
      <c r="W23" s="67"/>
      <c r="X23" s="67"/>
    </row>
    <row r="24" spans="2:24" ht="27.95" customHeight="1" thickBot="1" x14ac:dyDescent="0.35">
      <c r="B24" s="89">
        <v>6</v>
      </c>
      <c r="C24" s="60"/>
      <c r="D24" s="74" t="str">
        <f>Tirages!F6</f>
        <v>Equipe 2</v>
      </c>
      <c r="E24" s="79"/>
      <c r="F24" s="47"/>
      <c r="G24" s="89">
        <v>7</v>
      </c>
      <c r="H24" s="60"/>
      <c r="I24" s="74" t="str">
        <f>IF((E8=""),"",IF(E8&gt;E9,D9,D8))</f>
        <v/>
      </c>
      <c r="J24" s="79"/>
      <c r="K24" s="47"/>
      <c r="L24" s="89">
        <v>4</v>
      </c>
      <c r="M24" s="60"/>
      <c r="N24" s="74" t="str">
        <f>IF((J24=""),"",IF(J24&gt;J25,I24,I25))</f>
        <v/>
      </c>
      <c r="O24" s="79"/>
      <c r="P24" s="61"/>
      <c r="Q24" s="91">
        <v>3</v>
      </c>
      <c r="R24" s="60"/>
      <c r="S24" s="74" t="str">
        <f>IF((O24=""),"",IF(O24&gt;O25,N24,N25))</f>
        <v/>
      </c>
      <c r="T24" s="79"/>
      <c r="U24" s="61"/>
      <c r="V24" s="47"/>
      <c r="W24" s="67"/>
      <c r="X24" s="67"/>
    </row>
    <row r="25" spans="2:24" ht="27.95" customHeight="1" thickBot="1" x14ac:dyDescent="0.35">
      <c r="B25" s="90"/>
      <c r="C25" s="62"/>
      <c r="D25" s="74" t="str">
        <f>Tirages!H6</f>
        <v>Equipe 12</v>
      </c>
      <c r="E25" s="80"/>
      <c r="F25" s="47"/>
      <c r="G25" s="90"/>
      <c r="H25" s="62"/>
      <c r="I25" s="74" t="str">
        <f>IF((E12=""),"",IF(E12&gt;E13,D13,D12))</f>
        <v/>
      </c>
      <c r="J25" s="80"/>
      <c r="K25" s="47"/>
      <c r="L25" s="90"/>
      <c r="M25" s="62"/>
      <c r="N25" s="74" t="str">
        <f>IF((J28=""),"",IF(J28&gt;J29,I28,I29))</f>
        <v/>
      </c>
      <c r="O25" s="80"/>
      <c r="P25" s="61"/>
      <c r="Q25" s="92"/>
      <c r="R25" s="62"/>
      <c r="S25" s="74" t="str">
        <f>IF((O28=""),"",IF(O28&gt;O29,N28,N29))</f>
        <v/>
      </c>
      <c r="T25" s="80"/>
      <c r="U25" s="61"/>
      <c r="V25" s="47"/>
      <c r="W25" s="67"/>
      <c r="X25" s="67"/>
    </row>
    <row r="26" spans="2:24" ht="27.95" customHeight="1" x14ac:dyDescent="0.3">
      <c r="B26" s="71"/>
      <c r="C26" s="50"/>
      <c r="D26" s="75"/>
      <c r="E26" s="81"/>
      <c r="F26" s="47"/>
      <c r="G26" s="71"/>
      <c r="H26" s="50"/>
      <c r="I26" s="75"/>
      <c r="J26" s="81"/>
      <c r="K26" s="47"/>
      <c r="L26" s="71"/>
      <c r="M26" s="50"/>
      <c r="N26" s="75"/>
      <c r="O26" s="81"/>
      <c r="P26" s="47"/>
      <c r="Q26" s="71"/>
      <c r="R26" s="50"/>
      <c r="S26" s="75"/>
      <c r="T26" s="81"/>
      <c r="U26" s="67"/>
      <c r="V26" s="47"/>
      <c r="W26" s="67"/>
      <c r="X26" s="67"/>
    </row>
    <row r="27" spans="2:24" ht="27.95" customHeight="1" thickBot="1" x14ac:dyDescent="0.35">
      <c r="B27" s="72" t="s">
        <v>20</v>
      </c>
      <c r="C27" s="57"/>
      <c r="D27" s="73" t="s">
        <v>21</v>
      </c>
      <c r="E27" s="78" t="s">
        <v>22</v>
      </c>
      <c r="F27" s="47"/>
      <c r="G27" s="72" t="s">
        <v>20</v>
      </c>
      <c r="H27" s="57"/>
      <c r="I27" s="73" t="s">
        <v>21</v>
      </c>
      <c r="J27" s="78" t="s">
        <v>22</v>
      </c>
      <c r="K27" s="47"/>
      <c r="L27" s="72" t="s">
        <v>20</v>
      </c>
      <c r="M27" s="57"/>
      <c r="N27" s="73" t="s">
        <v>21</v>
      </c>
      <c r="O27" s="78" t="s">
        <v>22</v>
      </c>
      <c r="P27" s="47"/>
      <c r="Q27" s="72" t="s">
        <v>20</v>
      </c>
      <c r="R27" s="57"/>
      <c r="S27" s="73" t="s">
        <v>21</v>
      </c>
      <c r="T27" s="78" t="s">
        <v>22</v>
      </c>
      <c r="U27" s="67"/>
      <c r="V27" s="47"/>
      <c r="W27" s="67"/>
      <c r="X27" s="67"/>
    </row>
    <row r="28" spans="2:24" ht="27.95" customHeight="1" thickBot="1" x14ac:dyDescent="0.35">
      <c r="B28" s="89">
        <v>8</v>
      </c>
      <c r="C28" s="60"/>
      <c r="D28" s="74" t="str">
        <f>Tirages!F7</f>
        <v>Equipe 13</v>
      </c>
      <c r="E28" s="79"/>
      <c r="F28" s="47"/>
      <c r="G28" s="89">
        <v>3</v>
      </c>
      <c r="H28" s="60"/>
      <c r="I28" s="74" t="str">
        <f>IF((E16=""),"",IF(E16&gt;E17,D17,D16))</f>
        <v/>
      </c>
      <c r="J28" s="79"/>
      <c r="K28" s="47"/>
      <c r="L28" s="89">
        <v>5</v>
      </c>
      <c r="M28" s="60"/>
      <c r="N28" s="74" t="str">
        <f>IF((J32=""),"",IF(J32&gt;J33,I32,I33))</f>
        <v/>
      </c>
      <c r="O28" s="79"/>
      <c r="P28" s="61"/>
      <c r="Q28" s="91">
        <v>4</v>
      </c>
      <c r="R28" s="60"/>
      <c r="S28" s="74" t="str">
        <f>IF((O24=""),"",IF(O24&lt;O25,N24,N25))</f>
        <v/>
      </c>
      <c r="T28" s="79"/>
      <c r="U28" s="66"/>
      <c r="V28" s="47"/>
      <c r="W28" s="67"/>
      <c r="X28" s="67"/>
    </row>
    <row r="29" spans="2:24" ht="27.95" customHeight="1" thickBot="1" x14ac:dyDescent="0.35">
      <c r="B29" s="90"/>
      <c r="C29" s="62"/>
      <c r="D29" s="74" t="str">
        <f>Tirages!H7</f>
        <v>Equipe 9</v>
      </c>
      <c r="E29" s="80"/>
      <c r="F29" s="47"/>
      <c r="G29" s="90"/>
      <c r="H29" s="62"/>
      <c r="I29" s="74" t="str">
        <f>IF((E20=""),"",IF(E20&gt;E21,D21,D20))</f>
        <v/>
      </c>
      <c r="J29" s="80"/>
      <c r="K29" s="47"/>
      <c r="L29" s="90"/>
      <c r="M29" s="62"/>
      <c r="N29" s="74" t="str">
        <f>IF((J36=""),"",IF(J36&gt;J37,I36,I37))</f>
        <v/>
      </c>
      <c r="O29" s="80"/>
      <c r="P29" s="61"/>
      <c r="Q29" s="92"/>
      <c r="R29" s="62"/>
      <c r="S29" s="74" t="str">
        <f>IF((O28=""),"",IF(O28&lt;O29,N28,N29))</f>
        <v/>
      </c>
      <c r="T29" s="80"/>
      <c r="U29" s="66"/>
      <c r="V29" s="47"/>
      <c r="W29" s="67"/>
      <c r="X29" s="67"/>
    </row>
    <row r="30" spans="2:24" ht="27.95" customHeight="1" x14ac:dyDescent="0.3">
      <c r="B30" s="71"/>
      <c r="C30" s="50"/>
      <c r="D30" s="75"/>
      <c r="E30" s="81"/>
      <c r="F30" s="47"/>
      <c r="G30" s="71"/>
      <c r="H30" s="50"/>
      <c r="I30" s="75"/>
      <c r="J30" s="81"/>
      <c r="K30" s="47"/>
      <c r="L30" s="71"/>
      <c r="M30" s="50"/>
      <c r="N30" s="75"/>
      <c r="O30" s="81"/>
      <c r="P30" s="47"/>
      <c r="Q30" s="71"/>
      <c r="R30" s="50"/>
      <c r="S30" s="75"/>
      <c r="T30" s="81"/>
      <c r="U30" s="67"/>
      <c r="V30" s="47"/>
      <c r="W30" s="67"/>
      <c r="X30" s="67"/>
    </row>
    <row r="31" spans="2:24" ht="27.95" customHeight="1" thickBot="1" x14ac:dyDescent="0.35">
      <c r="B31" s="72" t="s">
        <v>20</v>
      </c>
      <c r="C31" s="57"/>
      <c r="D31" s="73" t="s">
        <v>21</v>
      </c>
      <c r="E31" s="78" t="s">
        <v>22</v>
      </c>
      <c r="F31" s="47"/>
      <c r="G31" s="72" t="s">
        <v>20</v>
      </c>
      <c r="H31" s="57"/>
      <c r="I31" s="73" t="s">
        <v>21</v>
      </c>
      <c r="J31" s="78" t="s">
        <v>22</v>
      </c>
      <c r="K31" s="47"/>
      <c r="L31" s="72" t="s">
        <v>20</v>
      </c>
      <c r="M31" s="57"/>
      <c r="N31" s="73" t="s">
        <v>21</v>
      </c>
      <c r="O31" s="78" t="s">
        <v>22</v>
      </c>
      <c r="P31" s="47"/>
      <c r="Q31" s="72" t="s">
        <v>20</v>
      </c>
      <c r="R31" s="57"/>
      <c r="S31" s="73" t="s">
        <v>21</v>
      </c>
      <c r="T31" s="78" t="s">
        <v>22</v>
      </c>
      <c r="U31" s="67"/>
      <c r="V31" s="47"/>
      <c r="W31" s="67"/>
      <c r="X31" s="67"/>
    </row>
    <row r="32" spans="2:24" ht="27.95" customHeight="1" thickBot="1" x14ac:dyDescent="0.35">
      <c r="B32" s="89">
        <v>1</v>
      </c>
      <c r="C32" s="60"/>
      <c r="D32" s="74" t="str">
        <f>Tirages!F8</f>
        <v>Equipe 8</v>
      </c>
      <c r="E32" s="79"/>
      <c r="F32" s="47"/>
      <c r="G32" s="89">
        <v>6</v>
      </c>
      <c r="H32" s="60"/>
      <c r="I32" s="74" t="str">
        <f>IF((E24=""),"",IF(E24&gt;E25,D25,D24))</f>
        <v/>
      </c>
      <c r="J32" s="79"/>
      <c r="K32" s="47"/>
      <c r="L32" s="89">
        <v>3</v>
      </c>
      <c r="M32" s="60"/>
      <c r="N32" s="74" t="str">
        <f>IF((J24=""),"",IF(J24&lt;J25,I24,I25))</f>
        <v/>
      </c>
      <c r="O32" s="79"/>
      <c r="P32" s="61"/>
      <c r="Q32" s="91">
        <v>5</v>
      </c>
      <c r="R32" s="60"/>
      <c r="S32" s="74" t="str">
        <f>IF((O32=""),"",IF(O32&gt;O33,N32,N33))</f>
        <v/>
      </c>
      <c r="T32" s="79"/>
      <c r="U32" s="66"/>
      <c r="V32" s="47"/>
      <c r="W32" s="67"/>
      <c r="X32" s="67"/>
    </row>
    <row r="33" spans="1:24" ht="27.95" customHeight="1" thickBot="1" x14ac:dyDescent="0.35">
      <c r="B33" s="90"/>
      <c r="C33" s="62"/>
      <c r="D33" s="74" t="str">
        <f>Tirages!H8</f>
        <v>Equipe 4</v>
      </c>
      <c r="E33" s="80"/>
      <c r="F33" s="47"/>
      <c r="G33" s="90"/>
      <c r="H33" s="62"/>
      <c r="I33" s="74" t="str">
        <f>IF((E28=""),"",IF(E28&gt;E29,D29,D28))</f>
        <v/>
      </c>
      <c r="J33" s="80"/>
      <c r="K33" s="47"/>
      <c r="L33" s="90"/>
      <c r="M33" s="62"/>
      <c r="N33" s="74" t="str">
        <f>IF((J28=""),"",IF(J28&lt;J29,I28,I29))</f>
        <v/>
      </c>
      <c r="O33" s="80"/>
      <c r="P33" s="61"/>
      <c r="Q33" s="92"/>
      <c r="R33" s="62"/>
      <c r="S33" s="74" t="str">
        <f>IF((O36=""),"",IF(O36&gt;O37,N36,N37))</f>
        <v/>
      </c>
      <c r="T33" s="80"/>
      <c r="U33" s="66"/>
      <c r="V33" s="47"/>
      <c r="W33" s="47"/>
      <c r="X33" s="47"/>
    </row>
    <row r="34" spans="1:24" ht="27.95" customHeight="1" x14ac:dyDescent="0.3">
      <c r="B34" s="71"/>
      <c r="C34" s="50"/>
      <c r="D34" s="75"/>
      <c r="E34" s="81"/>
      <c r="F34" s="47"/>
      <c r="G34" s="71"/>
      <c r="H34" s="50"/>
      <c r="I34" s="75"/>
      <c r="J34" s="81"/>
      <c r="K34" s="47"/>
      <c r="L34" s="71"/>
      <c r="M34" s="50"/>
      <c r="N34" s="75"/>
      <c r="O34" s="81"/>
      <c r="P34" s="47"/>
      <c r="Q34" s="71"/>
      <c r="R34" s="50"/>
      <c r="S34" s="75"/>
      <c r="T34" s="81"/>
      <c r="U34" s="67"/>
      <c r="V34" s="47"/>
      <c r="W34" s="47"/>
      <c r="X34" s="47"/>
    </row>
    <row r="35" spans="1:24" ht="27.95" customHeight="1" thickBot="1" x14ac:dyDescent="0.35">
      <c r="B35" s="72" t="s">
        <v>20</v>
      </c>
      <c r="C35" s="57"/>
      <c r="D35" s="73" t="s">
        <v>21</v>
      </c>
      <c r="E35" s="78" t="s">
        <v>22</v>
      </c>
      <c r="F35" s="47"/>
      <c r="G35" s="72" t="s">
        <v>20</v>
      </c>
      <c r="H35" s="57"/>
      <c r="I35" s="73" t="s">
        <v>21</v>
      </c>
      <c r="J35" s="78" t="s">
        <v>22</v>
      </c>
      <c r="K35" s="47"/>
      <c r="L35" s="72" t="s">
        <v>20</v>
      </c>
      <c r="M35" s="57"/>
      <c r="N35" s="73" t="s">
        <v>21</v>
      </c>
      <c r="O35" s="78" t="s">
        <v>22</v>
      </c>
      <c r="P35" s="47"/>
      <c r="Q35" s="72" t="s">
        <v>20</v>
      </c>
      <c r="R35" s="57"/>
      <c r="S35" s="73" t="s">
        <v>21</v>
      </c>
      <c r="T35" s="78" t="s">
        <v>22</v>
      </c>
      <c r="U35" s="67"/>
      <c r="V35" s="47"/>
      <c r="W35" s="47"/>
      <c r="X35" s="47"/>
    </row>
    <row r="36" spans="1:24" ht="27.95" customHeight="1" thickBot="1" x14ac:dyDescent="0.35">
      <c r="B36" s="89">
        <v>2</v>
      </c>
      <c r="C36" s="60"/>
      <c r="D36" s="74" t="str">
        <f>Tirages!F9</f>
        <v>Equipe 10</v>
      </c>
      <c r="E36" s="79"/>
      <c r="F36" s="47"/>
      <c r="G36" s="89">
        <v>5</v>
      </c>
      <c r="H36" s="60"/>
      <c r="I36" s="74" t="str">
        <f>IF((E32=""),"",IF(E32&gt;E33,D33,D32))</f>
        <v/>
      </c>
      <c r="J36" s="79"/>
      <c r="K36" s="47"/>
      <c r="L36" s="89">
        <v>1</v>
      </c>
      <c r="M36" s="60"/>
      <c r="N36" s="74" t="str">
        <f>IF((J32=""),"",IF(J32&lt;J33,I32,I33))</f>
        <v/>
      </c>
      <c r="O36" s="79"/>
      <c r="P36" s="61"/>
      <c r="Q36" s="91">
        <v>7</v>
      </c>
      <c r="R36" s="60"/>
      <c r="S36" s="74" t="str">
        <f>IF((O32=""),"",IF(O32&lt;O33,N32,N33))</f>
        <v/>
      </c>
      <c r="T36" s="79"/>
      <c r="U36" s="66"/>
      <c r="V36" s="47"/>
      <c r="W36" s="47"/>
      <c r="X36" s="47"/>
    </row>
    <row r="37" spans="1:24" ht="27.95" customHeight="1" thickBot="1" x14ac:dyDescent="0.35">
      <c r="B37" s="90"/>
      <c r="C37" s="62"/>
      <c r="D37" s="76" t="str">
        <f>Tirages!H9</f>
        <v>Equipe 16</v>
      </c>
      <c r="E37" s="80"/>
      <c r="F37" s="47"/>
      <c r="G37" s="90"/>
      <c r="H37" s="62"/>
      <c r="I37" s="76" t="str">
        <f>IF((E36=""),"",IF(E36&gt;E37,D37,D36))</f>
        <v/>
      </c>
      <c r="J37" s="80"/>
      <c r="K37" s="47"/>
      <c r="L37" s="90"/>
      <c r="M37" s="62"/>
      <c r="N37" s="76" t="str">
        <f>IF((J36=""),"",IF(J36&lt;J37,I36,I37))</f>
        <v/>
      </c>
      <c r="O37" s="80"/>
      <c r="P37" s="61"/>
      <c r="Q37" s="92"/>
      <c r="R37" s="62"/>
      <c r="S37" s="76" t="str">
        <f>IF((O36=""),"",IF(O36&lt;O37,N36,N37))</f>
        <v/>
      </c>
      <c r="T37" s="80"/>
      <c r="U37" s="66"/>
      <c r="V37" s="47"/>
      <c r="W37" s="47"/>
      <c r="X37" s="47"/>
    </row>
    <row r="38" spans="1:24" ht="15" customHeight="1" x14ac:dyDescent="0.3">
      <c r="O38" s="81"/>
      <c r="R38" s="16"/>
      <c r="S38" s="77"/>
      <c r="T38" s="81"/>
      <c r="W38" s="13"/>
      <c r="X38" s="13"/>
    </row>
    <row r="41" spans="1:24" x14ac:dyDescent="0.25">
      <c r="T41" s="20"/>
      <c r="W41" s="13"/>
      <c r="X41" s="13"/>
    </row>
    <row r="42" spans="1:24" x14ac:dyDescent="0.25">
      <c r="T42" s="20"/>
      <c r="W42" s="13"/>
      <c r="X42" s="13"/>
    </row>
    <row r="43" spans="1:24" x14ac:dyDescent="0.25">
      <c r="A43" s="21"/>
      <c r="T43" s="20"/>
      <c r="W43" s="13"/>
      <c r="X43" s="13"/>
    </row>
    <row r="44" spans="1:24" x14ac:dyDescent="0.25">
      <c r="A44" s="21"/>
      <c r="T44" s="20"/>
      <c r="W44" s="13"/>
      <c r="X44" s="13"/>
    </row>
    <row r="45" spans="1:24" x14ac:dyDescent="0.25">
      <c r="A45" s="21"/>
      <c r="B45" s="19"/>
      <c r="J45" s="22"/>
      <c r="T45" s="23"/>
      <c r="W45" s="13"/>
      <c r="X45" s="13"/>
    </row>
    <row r="46" spans="1:24" x14ac:dyDescent="0.25">
      <c r="A46" s="21"/>
      <c r="J46" s="22"/>
      <c r="T46" s="20"/>
      <c r="W46" s="13"/>
      <c r="X46" s="13"/>
    </row>
    <row r="47" spans="1:24" x14ac:dyDescent="0.25">
      <c r="A47" s="21"/>
      <c r="B47" s="19"/>
      <c r="E47" s="22"/>
      <c r="J47" s="22"/>
      <c r="T47" s="20"/>
      <c r="W47" s="13"/>
      <c r="X47" s="13"/>
    </row>
    <row r="48" spans="1:24" x14ac:dyDescent="0.25">
      <c r="A48" s="21"/>
      <c r="T48" s="20"/>
      <c r="W48" s="13"/>
      <c r="X48" s="13"/>
    </row>
    <row r="49" spans="1:20" s="13" customFormat="1" x14ac:dyDescent="0.25">
      <c r="A49" s="21"/>
      <c r="T49" s="20"/>
    </row>
    <row r="50" spans="1:20" s="13" customFormat="1" x14ac:dyDescent="0.25">
      <c r="A50" s="21"/>
      <c r="T50" s="20"/>
    </row>
    <row r="51" spans="1:20" s="13" customFormat="1" x14ac:dyDescent="0.25">
      <c r="A51" s="21"/>
      <c r="T51" s="20"/>
    </row>
    <row r="52" spans="1:20" s="13" customFormat="1" x14ac:dyDescent="0.25">
      <c r="A52" s="21"/>
      <c r="T52" s="20"/>
    </row>
    <row r="53" spans="1:20" s="13" customFormat="1" x14ac:dyDescent="0.25">
      <c r="A53" s="21"/>
      <c r="T53" s="23"/>
    </row>
    <row r="54" spans="1:20" s="13" customFormat="1" x14ac:dyDescent="0.25">
      <c r="A54" s="21"/>
      <c r="T54" s="23"/>
    </row>
    <row r="55" spans="1:20" s="13" customFormat="1" x14ac:dyDescent="0.25">
      <c r="A55" s="21"/>
      <c r="T55" s="20"/>
    </row>
    <row r="56" spans="1:20" s="13" customFormat="1" x14ac:dyDescent="0.25">
      <c r="A56" s="21"/>
      <c r="T56" s="20"/>
    </row>
  </sheetData>
  <mergeCells count="39">
    <mergeCell ref="B2:T3"/>
    <mergeCell ref="U2:X2"/>
    <mergeCell ref="U3:X3"/>
    <mergeCell ref="B5:E5"/>
    <mergeCell ref="G5:J5"/>
    <mergeCell ref="L5:O5"/>
    <mergeCell ref="Q5:T5"/>
    <mergeCell ref="B8:B9"/>
    <mergeCell ref="G8:G9"/>
    <mergeCell ref="L8:L9"/>
    <mergeCell ref="Q8:Q9"/>
    <mergeCell ref="B12:B13"/>
    <mergeCell ref="G12:G13"/>
    <mergeCell ref="L12:L13"/>
    <mergeCell ref="Q12:Q13"/>
    <mergeCell ref="B16:B17"/>
    <mergeCell ref="G16:G17"/>
    <mergeCell ref="L16:L17"/>
    <mergeCell ref="Q16:Q17"/>
    <mergeCell ref="B20:B21"/>
    <mergeCell ref="G20:G21"/>
    <mergeCell ref="L20:L21"/>
    <mergeCell ref="Q20:Q21"/>
    <mergeCell ref="B24:B25"/>
    <mergeCell ref="G24:G25"/>
    <mergeCell ref="L24:L25"/>
    <mergeCell ref="Q24:Q25"/>
    <mergeCell ref="B28:B29"/>
    <mergeCell ref="G28:G29"/>
    <mergeCell ref="L28:L29"/>
    <mergeCell ref="Q28:Q29"/>
    <mergeCell ref="B32:B33"/>
    <mergeCell ref="G32:G33"/>
    <mergeCell ref="L32:L33"/>
    <mergeCell ref="Q32:Q33"/>
    <mergeCell ref="B36:B37"/>
    <mergeCell ref="G36:G37"/>
    <mergeCell ref="L36:L37"/>
    <mergeCell ref="Q36:Q3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Stage 1</vt:lpstr>
      <vt:lpstr>Inscription</vt:lpstr>
      <vt:lpstr>Tirages</vt:lpstr>
      <vt:lpstr>concours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h2so4</cp:lastModifiedBy>
  <cp:lastPrinted>2018-02-01T06:43:31Z</cp:lastPrinted>
  <dcterms:created xsi:type="dcterms:W3CDTF">2015-12-30T15:32:56Z</dcterms:created>
  <dcterms:modified xsi:type="dcterms:W3CDTF">2020-01-31T00:16:19Z</dcterms:modified>
</cp:coreProperties>
</file>