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39EC19E-CE5D-44E4-9878-2CA489B933C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  <c r="A2" i="1" s="1" a="1"/>
  <c r="A2" i="1" s="1"/>
  <c r="L20" i="1" s="1" a="1"/>
  <c r="L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<sst xmlns="http://schemas.openxmlformats.org/spreadsheetml/2006/main" count="12" uniqueCount="10">
  <si>
    <t>G280-G180</t>
  </si>
  <si>
    <t>G150-G100</t>
  </si>
  <si>
    <t>G80</t>
  </si>
  <si>
    <t>G60</t>
  </si>
  <si>
    <t>G40</t>
  </si>
  <si>
    <t>joint rec,</t>
  </si>
  <si>
    <t>Long</t>
  </si>
  <si>
    <t>Grain</t>
  </si>
  <si>
    <t>Larg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</si>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</sst>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7" xfId="0" applyFill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workbookViewId="0">
      <selection activeCell="I27" sqref="I27"/>
    </sheetView>
  </sheetViews>
  <sheetFormatPr defaultColWidth="11.42578125" defaultRowHeight="15" x14ac:dyDescent="0.25"/>
  <sheetData>
    <row r="1" spans="1:12" x14ac:dyDescent="0.25">
      <c r="A1">
        <f>MATCH(F20,E9:E15,-1)</f>
        <v>7</v>
      </c>
    </row>
    <row r="2" spans="1:12" x14ac:dyDescent="0.25">
      <c r="A2" cm="1">
        <f t="array" ref="A2">INDEX($F$9:$J$15,A1,MATCH(J20,$F$8:$J$8,0))</f>
        <v>3.278</v>
      </c>
    </row>
    <row r="7" spans="1:12" ht="15.75" thickBot="1" x14ac:dyDescent="0.3"/>
    <row r="8" spans="1:12" x14ac:dyDescent="0.25">
      <c r="E8" s="15" t="s">
        <v>6</v>
      </c>
      <c r="F8" s="4" t="s">
        <v>0</v>
      </c>
      <c r="G8" s="4" t="s">
        <v>1</v>
      </c>
      <c r="H8" s="4" t="s">
        <v>2</v>
      </c>
      <c r="I8" s="4" t="s">
        <v>3</v>
      </c>
      <c r="J8" s="4" t="s">
        <v>4</v>
      </c>
      <c r="K8" s="12"/>
      <c r="L8" s="5" t="s">
        <v>5</v>
      </c>
    </row>
    <row r="9" spans="1:12" x14ac:dyDescent="0.25">
      <c r="E9" s="1">
        <v>1400</v>
      </c>
      <c r="F9" s="6">
        <v>4.1150000000000002</v>
      </c>
      <c r="G9" s="6">
        <v>4.1150000000000002</v>
      </c>
      <c r="H9" s="6">
        <v>5.0510000000000002</v>
      </c>
      <c r="I9" s="6">
        <v>5.94</v>
      </c>
      <c r="J9" s="6">
        <v>7.5389999999999997</v>
      </c>
      <c r="K9" s="13"/>
      <c r="L9" s="7">
        <v>4.0199999999999996</v>
      </c>
    </row>
    <row r="10" spans="1:12" x14ac:dyDescent="0.25">
      <c r="E10" s="2">
        <v>1350</v>
      </c>
      <c r="F10" s="6">
        <v>4.1150000000000002</v>
      </c>
      <c r="G10" s="6">
        <v>4.1150000000000002</v>
      </c>
      <c r="H10" s="6">
        <v>5.0510000000000002</v>
      </c>
      <c r="I10" s="6">
        <v>5.94</v>
      </c>
      <c r="J10" s="6">
        <v>7.5389999999999997</v>
      </c>
      <c r="K10" s="13"/>
      <c r="L10" s="9">
        <v>3.8759999999999999</v>
      </c>
    </row>
    <row r="11" spans="1:12" x14ac:dyDescent="0.25">
      <c r="E11" s="2">
        <v>1300</v>
      </c>
      <c r="F11" s="6">
        <v>4.1150000000000002</v>
      </c>
      <c r="G11" s="6">
        <v>4.1150000000000002</v>
      </c>
      <c r="H11" s="6">
        <v>5.0510000000000002</v>
      </c>
      <c r="I11" s="6">
        <v>5.94</v>
      </c>
      <c r="J11" s="6">
        <v>7.5389999999999997</v>
      </c>
      <c r="K11" s="13"/>
      <c r="L11" s="9">
        <v>3.734</v>
      </c>
    </row>
    <row r="12" spans="1:12" x14ac:dyDescent="0.25">
      <c r="E12" s="2">
        <v>1150</v>
      </c>
      <c r="F12" s="6">
        <v>4.1150000000000002</v>
      </c>
      <c r="G12" s="8">
        <v>3.5939999999999999</v>
      </c>
      <c r="H12" s="8">
        <v>4.234</v>
      </c>
      <c r="I12" s="8">
        <v>4.976</v>
      </c>
      <c r="J12" s="6">
        <v>7.5389999999999997</v>
      </c>
      <c r="K12" s="13"/>
      <c r="L12" s="9">
        <v>3.2509999999999999</v>
      </c>
    </row>
    <row r="13" spans="1:12" x14ac:dyDescent="0.25">
      <c r="E13" s="2">
        <v>1100</v>
      </c>
      <c r="F13" s="6">
        <v>4.1150000000000002</v>
      </c>
      <c r="G13" s="8">
        <v>3.44</v>
      </c>
      <c r="H13" s="8">
        <v>3.92</v>
      </c>
      <c r="I13" s="8">
        <v>4.758</v>
      </c>
      <c r="J13" s="6">
        <v>7.5389999999999997</v>
      </c>
      <c r="K13" s="13"/>
      <c r="L13" s="9">
        <v>3.1059999999999999</v>
      </c>
    </row>
    <row r="14" spans="1:12" x14ac:dyDescent="0.25">
      <c r="E14" s="2">
        <v>950</v>
      </c>
      <c r="F14" s="6">
        <v>4.1150000000000002</v>
      </c>
      <c r="G14" s="8">
        <v>2.7759999999999998</v>
      </c>
      <c r="H14" s="8">
        <v>3.4420000000000002</v>
      </c>
      <c r="I14" s="8">
        <v>4.1109999999999998</v>
      </c>
      <c r="J14" s="6">
        <v>7.5389999999999997</v>
      </c>
      <c r="K14" s="13"/>
      <c r="L14" s="9">
        <v>2.6859999999999999</v>
      </c>
    </row>
    <row r="15" spans="1:12" ht="15.75" thickBot="1" x14ac:dyDescent="0.3">
      <c r="E15" s="3">
        <v>650</v>
      </c>
      <c r="F15" s="10">
        <v>2.4449999999999998</v>
      </c>
      <c r="G15" s="10">
        <v>2.4449999999999998</v>
      </c>
      <c r="H15" s="10">
        <v>2.79</v>
      </c>
      <c r="I15" s="10">
        <v>3.278</v>
      </c>
      <c r="J15" s="10">
        <v>4.1619999999999999</v>
      </c>
      <c r="K15" s="14"/>
      <c r="L15" s="11">
        <v>2.3050000000000002</v>
      </c>
    </row>
    <row r="18" spans="6:13" ht="15.75" thickBot="1" x14ac:dyDescent="0.3"/>
    <row r="19" spans="6:13" ht="15.75" thickBot="1" x14ac:dyDescent="0.3">
      <c r="F19" s="22" t="s">
        <v>6</v>
      </c>
      <c r="G19" s="16"/>
      <c r="H19" s="16" t="s">
        <v>8</v>
      </c>
      <c r="I19" s="16"/>
      <c r="J19" s="16" t="s">
        <v>7</v>
      </c>
      <c r="K19" s="16"/>
      <c r="L19" s="16" t="s">
        <v>9</v>
      </c>
      <c r="M19" s="17"/>
    </row>
    <row r="20" spans="6:13" x14ac:dyDescent="0.25">
      <c r="F20" s="23">
        <v>500</v>
      </c>
      <c r="G20" s="18"/>
      <c r="H20" s="18">
        <v>2400</v>
      </c>
      <c r="I20" s="18"/>
      <c r="J20" s="18" t="s">
        <v>3</v>
      </c>
      <c r="K20" s="18"/>
      <c r="L20" s="18" cm="1">
        <f t="array" ref="L20">A2*H20/1000+INDEX($L$9:$L$15,A1,0)</f>
        <v>10.1722</v>
      </c>
      <c r="M20" s="19"/>
    </row>
    <row r="21" spans="6:13" ht="15.75" thickBot="1" x14ac:dyDescent="0.3">
      <c r="F21" s="24"/>
      <c r="G21" s="20"/>
      <c r="H21" s="20"/>
      <c r="I21" s="20"/>
      <c r="J21" s="20"/>
      <c r="K21" s="20"/>
      <c r="L21" s="20"/>
      <c r="M21" s="21"/>
    </row>
  </sheetData>
  <mergeCells count="8">
    <mergeCell ref="L19:M19"/>
    <mergeCell ref="L20:M21"/>
    <mergeCell ref="F19:G19"/>
    <mergeCell ref="H19:I19"/>
    <mergeCell ref="F20:G21"/>
    <mergeCell ref="H20:I21"/>
    <mergeCell ref="J19:K19"/>
    <mergeCell ref="J20:K21"/>
  </mergeCells>
  <dataValidations count="1">
    <dataValidation type="list" allowBlank="1" showInputMessage="1" showErrorMessage="1" sqref="J20:K21" xr:uid="{65006DCF-891C-493A-852F-E69AB910C7F4}">
      <formula1>$F$8:$J$8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Thais LIZE</dc:creator>
  <cp:lastModifiedBy>h2so4</cp:lastModifiedBy>
  <dcterms:created xsi:type="dcterms:W3CDTF">2020-01-08T13:44:25Z</dcterms:created>
  <dcterms:modified xsi:type="dcterms:W3CDTF">2020-01-08T15:58:08Z</dcterms:modified>
</cp:coreProperties>
</file>