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3715" windowHeight="10050"/>
  </bookViews>
  <sheets>
    <sheet name="Inscriptions" sheetId="1" r:id="rId1"/>
    <sheet name="Présences 3-5 ans" sheetId="9" r:id="rId2"/>
    <sheet name="Présences 6-8 ans" sheetId="3" r:id="rId3"/>
    <sheet name="Présences 9-13 ans" sheetId="4" r:id="rId4"/>
    <sheet name="Appel Journalier 3-5 ans" sheetId="5" r:id="rId5"/>
    <sheet name="Appel Journalier 6-8 ans" sheetId="6" r:id="rId6"/>
    <sheet name="Appel Journalier 9-13 ans" sheetId="7" r:id="rId7"/>
    <sheet name="Repas à la Semaine" sheetId="8" r:id="rId8"/>
  </sheets>
  <calcPr calcId="125725" calcOnSave="0"/>
</workbook>
</file>

<file path=xl/calcChain.xml><?xml version="1.0" encoding="utf-8"?>
<calcChain xmlns="http://schemas.openxmlformats.org/spreadsheetml/2006/main">
  <c r="AO124" i="1"/>
  <c r="AN124"/>
  <c r="AO123"/>
  <c r="AN123"/>
  <c r="AP123" s="1"/>
  <c r="AO122"/>
  <c r="AN122"/>
  <c r="AO121"/>
  <c r="AN121"/>
  <c r="AO120"/>
  <c r="AN120"/>
  <c r="AO119"/>
  <c r="AN119"/>
  <c r="AP119" s="1"/>
  <c r="AO118"/>
  <c r="AN118"/>
  <c r="AO117"/>
  <c r="AN117"/>
  <c r="AO116"/>
  <c r="AN116"/>
  <c r="AO115"/>
  <c r="AN115"/>
  <c r="AP115" s="1"/>
  <c r="AO114"/>
  <c r="AN114"/>
  <c r="AO113"/>
  <c r="AN113"/>
  <c r="AO112"/>
  <c r="AN112"/>
  <c r="AO111"/>
  <c r="AN111"/>
  <c r="AP111" s="1"/>
  <c r="AO110"/>
  <c r="AN110"/>
  <c r="AO109"/>
  <c r="AN109"/>
  <c r="AP109" s="1"/>
  <c r="AO108"/>
  <c r="AN108"/>
  <c r="AO107"/>
  <c r="AN107"/>
  <c r="AP107" s="1"/>
  <c r="AO106"/>
  <c r="AN106"/>
  <c r="AO105"/>
  <c r="AN105"/>
  <c r="AP105" s="1"/>
  <c r="AO104"/>
  <c r="AN104"/>
  <c r="AO103"/>
  <c r="AN103"/>
  <c r="AP103" s="1"/>
  <c r="AO102"/>
  <c r="AN102"/>
  <c r="AO101"/>
  <c r="AN101"/>
  <c r="AP101" s="1"/>
  <c r="AO100"/>
  <c r="AN100"/>
  <c r="AO99"/>
  <c r="AN99"/>
  <c r="AP99" s="1"/>
  <c r="AO98"/>
  <c r="AN98"/>
  <c r="AO97"/>
  <c r="AN97"/>
  <c r="AP97" s="1"/>
  <c r="AO96"/>
  <c r="AN96"/>
  <c r="AO95"/>
  <c r="AN95"/>
  <c r="AP95" s="1"/>
  <c r="AO94"/>
  <c r="AN94"/>
  <c r="AP94" s="1"/>
  <c r="AO93"/>
  <c r="AN93"/>
  <c r="AP93" s="1"/>
  <c r="AO92"/>
  <c r="AN92"/>
  <c r="AO91"/>
  <c r="AN91"/>
  <c r="AP91" s="1"/>
  <c r="AO90"/>
  <c r="AN90"/>
  <c r="AP90" s="1"/>
  <c r="AO89"/>
  <c r="AN89"/>
  <c r="AP89" s="1"/>
  <c r="AO88"/>
  <c r="AN88"/>
  <c r="AO87"/>
  <c r="AN87"/>
  <c r="AP87" s="1"/>
  <c r="AO86"/>
  <c r="AN86"/>
  <c r="AP86" s="1"/>
  <c r="AO85"/>
  <c r="AN85"/>
  <c r="AP85" s="1"/>
  <c r="AO84"/>
  <c r="AN84"/>
  <c r="AO83"/>
  <c r="AN83"/>
  <c r="AP83" s="1"/>
  <c r="AO82"/>
  <c r="AN82"/>
  <c r="AP82" s="1"/>
  <c r="AO81"/>
  <c r="AN81"/>
  <c r="AP81" s="1"/>
  <c r="AO80"/>
  <c r="AN80"/>
  <c r="AO79"/>
  <c r="AN79"/>
  <c r="AP79" s="1"/>
  <c r="AO78"/>
  <c r="AN78"/>
  <c r="AP78" s="1"/>
  <c r="AO77"/>
  <c r="AN77"/>
  <c r="AP77" s="1"/>
  <c r="AO76"/>
  <c r="AN76"/>
  <c r="AO75"/>
  <c r="AN75"/>
  <c r="AP75" s="1"/>
  <c r="AO74"/>
  <c r="AN74"/>
  <c r="AP74" s="1"/>
  <c r="AO73"/>
  <c r="AN73"/>
  <c r="AP73" s="1"/>
  <c r="AO72"/>
  <c r="AN72"/>
  <c r="AO71"/>
  <c r="AN71"/>
  <c r="AP71" s="1"/>
  <c r="AO70"/>
  <c r="AN70"/>
  <c r="AP70" s="1"/>
  <c r="AO69"/>
  <c r="AN69"/>
  <c r="AP69" s="1"/>
  <c r="AO68"/>
  <c r="AN68"/>
  <c r="AO67"/>
  <c r="AN67"/>
  <c r="AP67" s="1"/>
  <c r="AO66"/>
  <c r="AN66"/>
  <c r="AP66" s="1"/>
  <c r="AO65"/>
  <c r="AN65"/>
  <c r="AP65" s="1"/>
  <c r="AO64"/>
  <c r="AN64"/>
  <c r="AO63"/>
  <c r="AN63"/>
  <c r="AP63" s="1"/>
  <c r="AO62"/>
  <c r="AN62"/>
  <c r="AP62" s="1"/>
  <c r="AO61"/>
  <c r="AN61"/>
  <c r="AP61" s="1"/>
  <c r="AO60"/>
  <c r="AN60"/>
  <c r="AO59"/>
  <c r="AN59"/>
  <c r="AP59" s="1"/>
  <c r="AO58"/>
  <c r="AN58"/>
  <c r="AP58" s="1"/>
  <c r="AO57"/>
  <c r="AN57"/>
  <c r="AP57" s="1"/>
  <c r="AO56"/>
  <c r="AN56"/>
  <c r="AO55"/>
  <c r="AN55"/>
  <c r="AP55" s="1"/>
  <c r="AO54"/>
  <c r="AN54"/>
  <c r="AP54" s="1"/>
  <c r="AO53"/>
  <c r="AN53"/>
  <c r="AP53" s="1"/>
  <c r="AO52"/>
  <c r="AN52"/>
  <c r="AO51"/>
  <c r="AN51"/>
  <c r="AP51" s="1"/>
  <c r="AO50"/>
  <c r="AN50"/>
  <c r="AP50" s="1"/>
  <c r="AO49"/>
  <c r="AN49"/>
  <c r="AP49" s="1"/>
  <c r="AO48"/>
  <c r="AN48"/>
  <c r="AO47"/>
  <c r="AN47"/>
  <c r="AP47" s="1"/>
  <c r="AO46"/>
  <c r="AN46"/>
  <c r="AP46" s="1"/>
  <c r="AO45"/>
  <c r="AN45"/>
  <c r="AP45" s="1"/>
  <c r="AO44"/>
  <c r="AN44"/>
  <c r="AO43"/>
  <c r="AN43"/>
  <c r="AP43" s="1"/>
  <c r="AO42"/>
  <c r="AN42"/>
  <c r="AP42" s="1"/>
  <c r="AO41"/>
  <c r="AN41"/>
  <c r="AP41" s="1"/>
  <c r="AO40"/>
  <c r="AN40"/>
  <c r="AO39"/>
  <c r="AN39"/>
  <c r="AP39" s="1"/>
  <c r="AO38"/>
  <c r="AN38"/>
  <c r="AP38" s="1"/>
  <c r="AO37"/>
  <c r="AN37"/>
  <c r="AP37" s="1"/>
  <c r="AO36"/>
  <c r="AN36"/>
  <c r="AO35"/>
  <c r="AN35"/>
  <c r="AP35" s="1"/>
  <c r="AO34"/>
  <c r="AN34"/>
  <c r="AP34" s="1"/>
  <c r="AO33"/>
  <c r="AN33"/>
  <c r="AP33" s="1"/>
  <c r="AO32"/>
  <c r="AN32"/>
  <c r="AO31"/>
  <c r="AN31"/>
  <c r="AP31" s="1"/>
  <c r="AO30"/>
  <c r="AN30"/>
  <c r="AP30" s="1"/>
  <c r="AO29"/>
  <c r="AN29"/>
  <c r="AP29" s="1"/>
  <c r="AO28"/>
  <c r="AN28"/>
  <c r="AO27"/>
  <c r="AN27"/>
  <c r="AP27" s="1"/>
  <c r="AO26"/>
  <c r="AN26"/>
  <c r="AP26" s="1"/>
  <c r="AO25"/>
  <c r="AN25"/>
  <c r="AP25" s="1"/>
  <c r="AO24"/>
  <c r="AN24"/>
  <c r="AO23"/>
  <c r="AN23"/>
  <c r="AP23" s="1"/>
  <c r="AO22"/>
  <c r="AN22"/>
  <c r="AP22" s="1"/>
  <c r="AO21"/>
  <c r="AN21"/>
  <c r="AP21" s="1"/>
  <c r="AO20"/>
  <c r="AN20"/>
  <c r="AO19"/>
  <c r="AN19"/>
  <c r="AP19" s="1"/>
  <c r="AO18"/>
  <c r="AN18"/>
  <c r="AP18" s="1"/>
  <c r="AO17"/>
  <c r="AN17"/>
  <c r="AP17" s="1"/>
  <c r="AO16"/>
  <c r="AN16"/>
  <c r="AO15"/>
  <c r="AN15"/>
  <c r="AP15" s="1"/>
  <c r="AO14"/>
  <c r="AN14"/>
  <c r="AP14" s="1"/>
  <c r="AO13"/>
  <c r="AN13"/>
  <c r="AP13" s="1"/>
  <c r="AO12"/>
  <c r="AN12"/>
  <c r="AO11"/>
  <c r="AN11"/>
  <c r="AP11" s="1"/>
  <c r="AO10"/>
  <c r="AN10"/>
  <c r="AP10" s="1"/>
  <c r="AO9"/>
  <c r="AN9"/>
  <c r="AP9" s="1"/>
  <c r="AO8"/>
  <c r="AN8"/>
  <c r="AO7"/>
  <c r="AN7"/>
  <c r="AP7" s="1"/>
  <c r="AO6"/>
  <c r="AN6"/>
  <c r="AP6" s="1"/>
  <c r="AO5"/>
  <c r="AN5"/>
  <c r="AP5" s="1"/>
  <c r="C4"/>
  <c r="AN4"/>
  <c r="AP4" s="1"/>
  <c r="AO4"/>
  <c r="AP12" l="1"/>
  <c r="AP20"/>
  <c r="AP24"/>
  <c r="AP32"/>
  <c r="AP40"/>
  <c r="AP48"/>
  <c r="AP56"/>
  <c r="AP64"/>
  <c r="AP72"/>
  <c r="AP76"/>
  <c r="AP80"/>
  <c r="AP84"/>
  <c r="AP92"/>
  <c r="AP96"/>
  <c r="AP100"/>
  <c r="AP104"/>
  <c r="AP108"/>
  <c r="AP112"/>
  <c r="AP116"/>
  <c r="AP120"/>
  <c r="AP124"/>
  <c r="AP8"/>
  <c r="AP16"/>
  <c r="AP28"/>
  <c r="AP36"/>
  <c r="AP44"/>
  <c r="AP52"/>
  <c r="AP60"/>
  <c r="AP68"/>
  <c r="AP88"/>
  <c r="AP98"/>
  <c r="AP102"/>
  <c r="AP106"/>
  <c r="AP110"/>
  <c r="AP114"/>
  <c r="AP118"/>
  <c r="AP122"/>
  <c r="AP113"/>
  <c r="AP117"/>
  <c r="AP121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C124" l="1"/>
  <c r="G125"/>
  <c r="H125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AP126" l="1"/>
  <c r="AN126"/>
  <c r="AO126" l="1"/>
</calcChain>
</file>

<file path=xl/sharedStrings.xml><?xml version="1.0" encoding="utf-8"?>
<sst xmlns="http://schemas.openxmlformats.org/spreadsheetml/2006/main" count="173" uniqueCount="173">
  <si>
    <t>Nom et Prénom</t>
  </si>
  <si>
    <t>Date de Naissance</t>
  </si>
  <si>
    <t>Age</t>
  </si>
  <si>
    <t>Allergie Alimentaire</t>
  </si>
  <si>
    <t>Autre Allergie</t>
  </si>
  <si>
    <t>Remarque</t>
  </si>
  <si>
    <t>Juillet 2015</t>
  </si>
  <si>
    <t>Août 2015</t>
  </si>
  <si>
    <t>Semaine 28</t>
  </si>
  <si>
    <t xml:space="preserve">Semaine 29 </t>
  </si>
  <si>
    <t>Semaine 30</t>
  </si>
  <si>
    <t>Semaine 31</t>
  </si>
  <si>
    <t>Semaine 32</t>
  </si>
  <si>
    <t>Semaine 33</t>
  </si>
  <si>
    <t>M7</t>
  </si>
  <si>
    <t>M8</t>
  </si>
  <si>
    <t>J9</t>
  </si>
  <si>
    <t>V10</t>
  </si>
  <si>
    <t>L 13</t>
  </si>
  <si>
    <t>M14</t>
  </si>
  <si>
    <t>M15</t>
  </si>
  <si>
    <t>J16</t>
  </si>
  <si>
    <t>V17</t>
  </si>
  <si>
    <t>L 20</t>
  </si>
  <si>
    <t>M21</t>
  </si>
  <si>
    <t>M22</t>
  </si>
  <si>
    <t>J23</t>
  </si>
  <si>
    <t>V24</t>
  </si>
  <si>
    <t>L 27</t>
  </si>
  <si>
    <t>M28</t>
  </si>
  <si>
    <t>M29</t>
  </si>
  <si>
    <t>J30</t>
  </si>
  <si>
    <t>V31</t>
  </si>
  <si>
    <t>L 03</t>
  </si>
  <si>
    <t>M04</t>
  </si>
  <si>
    <t>M05</t>
  </si>
  <si>
    <t>J06</t>
  </si>
  <si>
    <t>V07</t>
  </si>
  <si>
    <t>L 10</t>
  </si>
  <si>
    <t>M 11</t>
  </si>
  <si>
    <t>M12</t>
  </si>
  <si>
    <t>J13</t>
  </si>
  <si>
    <t>V14</t>
  </si>
  <si>
    <t>Agnoux Clémence</t>
  </si>
  <si>
    <t>Agnoux Maxime</t>
  </si>
  <si>
    <t>Albouy Chloé</t>
  </si>
  <si>
    <t>Albouy Emma</t>
  </si>
  <si>
    <t>Amari Naïm</t>
  </si>
  <si>
    <t>Andrieu Célya</t>
  </si>
  <si>
    <t>Andrieu Océane</t>
  </si>
  <si>
    <t>Antonna Alexane</t>
  </si>
  <si>
    <t>Araujo Ines</t>
  </si>
  <si>
    <t>Araujo Stan</t>
  </si>
  <si>
    <t>Barba-A Louise</t>
  </si>
  <si>
    <t>Barrau Emma</t>
  </si>
  <si>
    <t>Barrau Tom</t>
  </si>
  <si>
    <t>Barreau Joris</t>
  </si>
  <si>
    <t>Barreau Kilian</t>
  </si>
  <si>
    <t>Bayol Maël</t>
  </si>
  <si>
    <t>Bellamie Milan</t>
  </si>
  <si>
    <t>Belredon Louna</t>
  </si>
  <si>
    <t>Belredon Théo</t>
  </si>
  <si>
    <t>Bibal Nino</t>
  </si>
  <si>
    <t>Bousquet Eliane</t>
  </si>
  <si>
    <t>Brun Charlotte</t>
  </si>
  <si>
    <t>Brun Raphaël</t>
  </si>
  <si>
    <t>Cabantous Agathe</t>
  </si>
  <si>
    <t>Cabantous Jules</t>
  </si>
  <si>
    <t>Cabantous Lucas</t>
  </si>
  <si>
    <t>Cabantous Thibault</t>
  </si>
  <si>
    <t>Capély Loris</t>
  </si>
  <si>
    <t>Caule Arthur</t>
  </si>
  <si>
    <t>Cayra Auxane</t>
  </si>
  <si>
    <t>Cayre Joan</t>
  </si>
  <si>
    <t>Chantereaux Axelle</t>
  </si>
  <si>
    <t>Cher Axel</t>
  </si>
  <si>
    <t>Cher Zélie</t>
  </si>
  <si>
    <t>Cledes Tom</t>
  </si>
  <si>
    <t>Coinom Noé</t>
  </si>
  <si>
    <t>Colinet Laura</t>
  </si>
  <si>
    <t>Colinet Lisa</t>
  </si>
  <si>
    <t>Couderc Adrien</t>
  </si>
  <si>
    <t>Couderc Lucie</t>
  </si>
  <si>
    <t>Couffignal Eddy</t>
  </si>
  <si>
    <t>Couffignal Sacha</t>
  </si>
  <si>
    <t>Courdesses Elfie</t>
  </si>
  <si>
    <t>Courdesses Elona</t>
  </si>
  <si>
    <t>Couto-f Zoé</t>
  </si>
  <si>
    <t>Dalpeyra Zoé</t>
  </si>
  <si>
    <t>Delforge Celyan</t>
  </si>
  <si>
    <t>Didyne Lisa</t>
  </si>
  <si>
    <t>Didyne Lucas</t>
  </si>
  <si>
    <t>Dunet Enora</t>
  </si>
  <si>
    <t>Dunet Tom</t>
  </si>
  <si>
    <t>Elhadrati Ilyes</t>
  </si>
  <si>
    <t>Elhadrati Nora</t>
  </si>
  <si>
    <t>Elhadrati Wacil</t>
  </si>
  <si>
    <t>Fabre Maelly</t>
  </si>
  <si>
    <t>Falip Hermine</t>
  </si>
  <si>
    <t>Farret-M Jules</t>
  </si>
  <si>
    <t>Faurie Estelle</t>
  </si>
  <si>
    <t>Flotte Emma</t>
  </si>
  <si>
    <t>Flotte Mathis</t>
  </si>
  <si>
    <t>Galibert Arthur</t>
  </si>
  <si>
    <t>Gaubert Elie</t>
  </si>
  <si>
    <t>Gaubert Etienne</t>
  </si>
  <si>
    <t>Gayraud Noé</t>
  </si>
  <si>
    <t>Girard-Ruel Ludmilla</t>
  </si>
  <si>
    <t>Hebrard Lola</t>
  </si>
  <si>
    <t>Hebrard Noah</t>
  </si>
  <si>
    <t>Herrle Yoan</t>
  </si>
  <si>
    <t>Issalys Jade</t>
  </si>
  <si>
    <t>Issalys Oscar</t>
  </si>
  <si>
    <t>Issanchou Yanis</t>
  </si>
  <si>
    <t>Kervella Anna</t>
  </si>
  <si>
    <t>Lasert Baptiste</t>
  </si>
  <si>
    <t>Laval Elléa</t>
  </si>
  <si>
    <t>Laval Ellona</t>
  </si>
  <si>
    <t>Lazuech Mathéo</t>
  </si>
  <si>
    <t>Lefort Milan</t>
  </si>
  <si>
    <t>Legouil Méline</t>
  </si>
  <si>
    <t>Mahut Sarah</t>
  </si>
  <si>
    <t>Margot Tom</t>
  </si>
  <si>
    <t>Marty Laurine</t>
  </si>
  <si>
    <t>Marty Mattéo</t>
  </si>
  <si>
    <t>Maurel Théo</t>
  </si>
  <si>
    <t>Mayran-Vergne Pierre</t>
  </si>
  <si>
    <t>Mazars Gwendoline</t>
  </si>
  <si>
    <t>Mazars Nathan</t>
  </si>
  <si>
    <t>Melle Yanis</t>
  </si>
  <si>
    <t>Mezy Faustine</t>
  </si>
  <si>
    <t>Miquel Alicia</t>
  </si>
  <si>
    <t>Miquel Laurène</t>
  </si>
  <si>
    <t>Miral Adrien</t>
  </si>
  <si>
    <t>Miral Anaïs</t>
  </si>
  <si>
    <t>Miral Anthony</t>
  </si>
  <si>
    <t>Mussard Maélyne</t>
  </si>
  <si>
    <t>Navora Amélie</t>
  </si>
  <si>
    <t>Nedellec Lucas</t>
  </si>
  <si>
    <t>Pascal Léa</t>
  </si>
  <si>
    <t>Pascal Lisa</t>
  </si>
  <si>
    <t>Pons Laura</t>
  </si>
  <si>
    <t>Raynal Laly</t>
  </si>
  <si>
    <t>Raynal Mahé</t>
  </si>
  <si>
    <t>Rivière Alice</t>
  </si>
  <si>
    <t>Rivière Jade</t>
  </si>
  <si>
    <t>Rossi-ferrari Romane</t>
  </si>
  <si>
    <t>Sicre Matthias</t>
  </si>
  <si>
    <t>Tennevin Nathan</t>
  </si>
  <si>
    <t>Thomas Arnaud</t>
  </si>
  <si>
    <t>Thomas Julien</t>
  </si>
  <si>
    <t>Thomas Mathis</t>
  </si>
  <si>
    <t>Thomas Morgane</t>
  </si>
  <si>
    <t>Tournier Camille</t>
  </si>
  <si>
    <t>Tournier Laura</t>
  </si>
  <si>
    <t>Trim Julie</t>
  </si>
  <si>
    <t>Uras Hugo</t>
  </si>
  <si>
    <t>Verfaillie Joy</t>
  </si>
  <si>
    <t>Vialard Gwenaelle</t>
  </si>
  <si>
    <t>Vialard Noëlie</t>
  </si>
  <si>
    <t>Volpelier Emma</t>
  </si>
  <si>
    <t>Volpelier Lucie</t>
  </si>
  <si>
    <t>Witek Agathe</t>
  </si>
  <si>
    <t>Witek Juliette</t>
  </si>
  <si>
    <t>Total Juillet</t>
  </si>
  <si>
    <t>Total Août</t>
  </si>
  <si>
    <t>Total Global</t>
  </si>
  <si>
    <t>TOTAL JOURNALIER</t>
  </si>
  <si>
    <t>CAMP1</t>
  </si>
  <si>
    <t>CAMP2</t>
  </si>
  <si>
    <t>TOTAL CAMP</t>
  </si>
  <si>
    <t>Colonne1</t>
  </si>
  <si>
    <t>L6</t>
  </si>
</sst>
</file>

<file path=xl/styles.xml><?xml version="1.0" encoding="utf-8"?>
<styleSheet xmlns="http://schemas.openxmlformats.org/spreadsheetml/2006/main">
  <numFmts count="2">
    <numFmt numFmtId="164" formatCode="[$-40C]mmmmm\-yy;@"/>
    <numFmt numFmtId="165" formatCode="dd/mm/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Fill="1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12" xfId="0" applyFill="1" applyBorder="1"/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165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0" fillId="0" borderId="8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Fill="1"/>
    <xf numFmtId="0" fontId="9" fillId="0" borderId="10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6" fillId="0" borderId="10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/>
    <xf numFmtId="0" fontId="8" fillId="0" borderId="6" xfId="0" applyFont="1" applyBorder="1" applyAlignment="1">
      <alignment horizontal="center" vertical="center" wrapText="1"/>
    </xf>
    <xf numFmtId="0" fontId="1" fillId="2" borderId="16" xfId="0" applyFont="1" applyFill="1" applyBorder="1"/>
    <xf numFmtId="164" fontId="1" fillId="0" borderId="10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" fillId="0" borderId="17" xfId="0" applyFont="1" applyBorder="1"/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right"/>
    </xf>
    <xf numFmtId="0" fontId="9" fillId="0" borderId="12" xfId="0" applyFont="1" applyFill="1" applyBorder="1" applyAlignment="1">
      <alignment horizontal="right"/>
    </xf>
    <xf numFmtId="0" fontId="9" fillId="0" borderId="1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12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</cellXfs>
  <cellStyles count="1">
    <cellStyle name="Normal" xfId="0" builtinId="0"/>
  </cellStyles>
  <dxfs count="65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6" name="Tableau6" displayName="Tableau6" ref="A3:AP124" totalsRowShown="0" dataDxfId="64" tableBorderDxfId="63">
  <autoFilter ref="A3:AP124"/>
  <tableColumns count="42">
    <tableColumn id="1" name="Nom et Prénom" dataDxfId="62"/>
    <tableColumn id="2" name="Date de Naissance" dataDxfId="61"/>
    <tableColumn id="3" name="Age" dataDxfId="60">
      <calculatedColumnFormula>IF(MONTH(TODAY())&gt;MONTH(B4),YEAR(TODAY())-YEAR(B4),IF(MONTH(TODAY())&lt;MONTH(B4),YEAR(TODAY())-YEAR(B4)-1,IF(DAY(TODAY())&lt;DAY(B4),YEAR(TODAY())-YEAR(B4)-1,YEAR(TODAY())-YEAR(B4))))</calculatedColumnFormula>
    </tableColumn>
    <tableColumn id="4" name="Allergie Alimentaire" dataDxfId="59"/>
    <tableColumn id="5" name="Autre Allergie" dataDxfId="58"/>
    <tableColumn id="6" name="Remarque" dataDxfId="57"/>
    <tableColumn id="7" name="CAMP1" dataDxfId="56"/>
    <tableColumn id="8" name="CAMP2" dataDxfId="55"/>
    <tableColumn id="9" name="Colonne1" dataDxfId="54"/>
    <tableColumn id="10" name="L6" dataDxfId="53"/>
    <tableColumn id="11" name="M7" dataDxfId="52"/>
    <tableColumn id="12" name="M8" dataDxfId="51"/>
    <tableColumn id="13" name="J9" dataDxfId="50"/>
    <tableColumn id="14" name="V10" dataDxfId="49"/>
    <tableColumn id="15" name="L 13" dataDxfId="48"/>
    <tableColumn id="16" name="M14" dataDxfId="47"/>
    <tableColumn id="17" name="M15" dataDxfId="46"/>
    <tableColumn id="18" name="J16" dataDxfId="45"/>
    <tableColumn id="19" name="V17" dataDxfId="44"/>
    <tableColumn id="20" name="L 20" dataDxfId="43"/>
    <tableColumn id="21" name="M21" dataDxfId="42"/>
    <tableColumn id="22" name="M22" dataDxfId="41"/>
    <tableColumn id="23" name="J23" dataDxfId="40"/>
    <tableColumn id="24" name="V24" dataDxfId="39"/>
    <tableColumn id="25" name="L 27" dataDxfId="38"/>
    <tableColumn id="26" name="M28" dataDxfId="37"/>
    <tableColumn id="27" name="M29" dataDxfId="36"/>
    <tableColumn id="28" name="J30" dataDxfId="35"/>
    <tableColumn id="29" name="V31" dataDxfId="34"/>
    <tableColumn id="30" name="L 03" dataDxfId="33"/>
    <tableColumn id="31" name="M04" dataDxfId="32"/>
    <tableColumn id="32" name="M05" dataDxfId="31"/>
    <tableColumn id="33" name="J06" dataDxfId="30"/>
    <tableColumn id="34" name="V07" dataDxfId="29"/>
    <tableColumn id="35" name="L 10" dataDxfId="28"/>
    <tableColumn id="36" name="M 11" dataDxfId="27"/>
    <tableColumn id="37" name="M12" dataDxfId="26"/>
    <tableColumn id="38" name="J13" dataDxfId="25"/>
    <tableColumn id="39" name="V14" dataDxfId="24"/>
    <tableColumn id="40" name="Total Juillet" dataDxfId="23">
      <calculatedColumnFormula>SUM(G4,J4,K4,L4:AC4)</calculatedColumnFormula>
    </tableColumn>
    <tableColumn id="41" name="Total Août" dataDxfId="22">
      <calculatedColumnFormula>SUM(H4,AD4:AM4)</calculatedColumnFormula>
    </tableColumn>
    <tableColumn id="42" name="Total Global" dataDxfId="21">
      <calculatedColumnFormula>SUM(Tableau6[[#This Row],[Total Juillet]:[Total Août]])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P16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121" sqref="A121:XFD121"/>
    </sheetView>
  </sheetViews>
  <sheetFormatPr defaultColWidth="11.42578125" defaultRowHeight="15"/>
  <cols>
    <col min="1" max="1" width="21.7109375" customWidth="1"/>
    <col min="2" max="2" width="9.7109375" customWidth="1"/>
    <col min="3" max="3" width="6.7109375" customWidth="1"/>
    <col min="4" max="6" width="7.7109375" customWidth="1"/>
    <col min="7" max="8" width="6.7109375" customWidth="1"/>
    <col min="9" max="9" width="0.42578125" hidden="1" customWidth="1"/>
    <col min="10" max="39" width="4.7109375" customWidth="1"/>
    <col min="40" max="42" width="7.7109375" customWidth="1"/>
  </cols>
  <sheetData>
    <row r="1" spans="1:42">
      <c r="J1" s="37" t="s">
        <v>6</v>
      </c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9"/>
      <c r="AD1" s="37" t="s">
        <v>7</v>
      </c>
      <c r="AE1" s="38"/>
      <c r="AF1" s="38"/>
      <c r="AG1" s="38"/>
      <c r="AH1" s="38"/>
      <c r="AI1" s="38"/>
      <c r="AJ1" s="38"/>
      <c r="AK1" s="38"/>
      <c r="AL1" s="38"/>
      <c r="AM1" s="39"/>
    </row>
    <row r="2" spans="1:42">
      <c r="J2" s="40" t="s">
        <v>8</v>
      </c>
      <c r="K2" s="41"/>
      <c r="L2" s="41"/>
      <c r="M2" s="41"/>
      <c r="N2" s="42"/>
      <c r="O2" s="43" t="s">
        <v>9</v>
      </c>
      <c r="P2" s="44"/>
      <c r="Q2" s="44"/>
      <c r="R2" s="44"/>
      <c r="S2" s="45"/>
      <c r="T2" s="43" t="s">
        <v>10</v>
      </c>
      <c r="U2" s="44"/>
      <c r="V2" s="44"/>
      <c r="W2" s="44"/>
      <c r="X2" s="45"/>
      <c r="Y2" s="43" t="s">
        <v>11</v>
      </c>
      <c r="Z2" s="44"/>
      <c r="AA2" s="44"/>
      <c r="AB2" s="44"/>
      <c r="AC2" s="45"/>
      <c r="AD2" s="43" t="s">
        <v>12</v>
      </c>
      <c r="AE2" s="44"/>
      <c r="AF2" s="44"/>
      <c r="AG2" s="44"/>
      <c r="AH2" s="45"/>
      <c r="AI2" s="43" t="s">
        <v>13</v>
      </c>
      <c r="AJ2" s="44"/>
      <c r="AK2" s="44"/>
      <c r="AL2" s="44"/>
      <c r="AM2" s="45"/>
    </row>
    <row r="3" spans="1:42" ht="67.5" customHeight="1">
      <c r="A3" s="29" t="s">
        <v>0</v>
      </c>
      <c r="B3" s="25" t="s">
        <v>1</v>
      </c>
      <c r="C3" s="24" t="s">
        <v>2</v>
      </c>
      <c r="D3" s="26" t="s">
        <v>3</v>
      </c>
      <c r="E3" s="27" t="s">
        <v>4</v>
      </c>
      <c r="F3" s="28" t="s">
        <v>5</v>
      </c>
      <c r="G3" s="34" t="s">
        <v>168</v>
      </c>
      <c r="H3" s="35" t="s">
        <v>169</v>
      </c>
      <c r="I3" s="32" t="s">
        <v>171</v>
      </c>
      <c r="J3" s="33" t="s">
        <v>172</v>
      </c>
      <c r="K3" s="33" t="s">
        <v>14</v>
      </c>
      <c r="L3" s="33" t="s">
        <v>15</v>
      </c>
      <c r="M3" s="33" t="s">
        <v>16</v>
      </c>
      <c r="N3" s="33" t="s">
        <v>17</v>
      </c>
      <c r="O3" s="33" t="s">
        <v>18</v>
      </c>
      <c r="P3" s="33" t="s">
        <v>19</v>
      </c>
      <c r="Q3" s="33" t="s">
        <v>20</v>
      </c>
      <c r="R3" s="33" t="s">
        <v>21</v>
      </c>
      <c r="S3" s="33" t="s">
        <v>22</v>
      </c>
      <c r="T3" s="33" t="s">
        <v>23</v>
      </c>
      <c r="U3" s="33" t="s">
        <v>24</v>
      </c>
      <c r="V3" s="33" t="s">
        <v>25</v>
      </c>
      <c r="W3" s="33" t="s">
        <v>26</v>
      </c>
      <c r="X3" s="33" t="s">
        <v>27</v>
      </c>
      <c r="Y3" s="33" t="s">
        <v>28</v>
      </c>
      <c r="Z3" s="33" t="s">
        <v>29</v>
      </c>
      <c r="AA3" s="33" t="s">
        <v>30</v>
      </c>
      <c r="AB3" s="33" t="s">
        <v>31</v>
      </c>
      <c r="AC3" s="33" t="s">
        <v>32</v>
      </c>
      <c r="AD3" s="33" t="s">
        <v>33</v>
      </c>
      <c r="AE3" s="33" t="s">
        <v>34</v>
      </c>
      <c r="AF3" s="33" t="s">
        <v>35</v>
      </c>
      <c r="AG3" s="33" t="s">
        <v>36</v>
      </c>
      <c r="AH3" s="33" t="s">
        <v>37</v>
      </c>
      <c r="AI3" s="33" t="s">
        <v>38</v>
      </c>
      <c r="AJ3" s="33" t="s">
        <v>39</v>
      </c>
      <c r="AK3" s="33" t="s">
        <v>40</v>
      </c>
      <c r="AL3" s="33" t="s">
        <v>41</v>
      </c>
      <c r="AM3" s="33" t="s">
        <v>42</v>
      </c>
      <c r="AN3" s="23" t="s">
        <v>164</v>
      </c>
      <c r="AO3" s="23" t="s">
        <v>165</v>
      </c>
      <c r="AP3" s="31" t="s">
        <v>166</v>
      </c>
    </row>
    <row r="4" spans="1:42" s="22" customFormat="1">
      <c r="A4" s="30" t="s">
        <v>43</v>
      </c>
      <c r="B4" s="13">
        <v>40908</v>
      </c>
      <c r="C4" s="14">
        <f ca="1">IF(MONTH(TODAY())&gt;MONTH(B4),YEAR(TODAY())-YEAR(B4),IF(MONTH(TODAY())&lt;MONTH(B4),YEAR(TODAY())-YEAR(B4)-1,IF(DAY(TODAY())&lt;DAY(B4),YEAR(TODAY())-YEAR(B4)-1,YEAR(TODAY())-YEAR(B4))))</f>
        <v>3</v>
      </c>
      <c r="D4" s="15"/>
      <c r="E4" s="15">
        <v>1</v>
      </c>
      <c r="F4" s="15"/>
      <c r="G4" s="16"/>
      <c r="H4" s="17"/>
      <c r="I4" s="18"/>
      <c r="J4" s="19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1">
        <f>SUM(G4,J4,K4,L4:AC4)</f>
        <v>1</v>
      </c>
      <c r="AO4" s="21">
        <f>SUM(H4,AD4:AM4)</f>
        <v>0</v>
      </c>
      <c r="AP4" s="21">
        <f>SUM(Tableau6[[#This Row],[Total Juillet]:[Total Août]])</f>
        <v>1</v>
      </c>
    </row>
    <row r="5" spans="1:42" s="22" customFormat="1">
      <c r="A5" s="30" t="s">
        <v>44</v>
      </c>
      <c r="B5" s="13">
        <v>40543</v>
      </c>
      <c r="C5" s="14">
        <f ca="1">IF(MONTH(TODAY())&gt;MONTH(B5),YEAR(TODAY())-YEAR(B5),IF(MONTH(TODAY())&lt;MONTH(B5),YEAR(TODAY())-YEAR(B5)-1,IF(DAY(TODAY())&lt;DAY(B5),YEAR(TODAY())-YEAR(B5)-1,YEAR(TODAY())-YEAR(B5))))</f>
        <v>4</v>
      </c>
      <c r="D5" s="15"/>
      <c r="E5" s="15"/>
      <c r="F5" s="15"/>
      <c r="G5" s="17"/>
      <c r="H5" s="17"/>
      <c r="I5" s="18"/>
      <c r="J5" s="19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1">
        <f>SUM(G5,J5,K5,L5:AC5)</f>
        <v>0</v>
      </c>
      <c r="AO5" s="21">
        <f>SUM(H5,AD5:AM5)</f>
        <v>0</v>
      </c>
      <c r="AP5" s="21">
        <f>SUM(Tableau6[[#This Row],[Total Juillet]:[Total Août]])</f>
        <v>0</v>
      </c>
    </row>
    <row r="6" spans="1:42" s="22" customFormat="1">
      <c r="A6" s="30" t="s">
        <v>45</v>
      </c>
      <c r="B6" s="13">
        <v>39995</v>
      </c>
      <c r="C6" s="14">
        <f ca="1">IF(MONTH(TODAY())&gt;MONTH(B6),YEAR(TODAY())-YEAR(B6),IF(MONTH(TODAY())&lt;MONTH(B6),YEAR(TODAY())-YEAR(B6)-1,IF(DAY(TODAY())&lt;DAY(B6),YEAR(TODAY())-YEAR(B6)-1,YEAR(TODAY())-YEAR(B6))))</f>
        <v>5</v>
      </c>
      <c r="D6" s="15"/>
      <c r="E6" s="15"/>
      <c r="F6" s="15"/>
      <c r="G6" s="17"/>
      <c r="H6" s="17"/>
      <c r="I6" s="18"/>
      <c r="J6" s="19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>
        <f>SUM(G6,J6,K6,L6:AC6)</f>
        <v>0</v>
      </c>
      <c r="AO6" s="21">
        <f>SUM(H6,AD6:AM6)</f>
        <v>0</v>
      </c>
      <c r="AP6" s="21">
        <f>SUM(Tableau6[[#This Row],[Total Juillet]:[Total Août]])</f>
        <v>0</v>
      </c>
    </row>
    <row r="7" spans="1:42" s="22" customFormat="1">
      <c r="A7" s="30" t="s">
        <v>46</v>
      </c>
      <c r="B7" s="13">
        <v>39814</v>
      </c>
      <c r="C7" s="14">
        <f ca="1">IF(MONTH(TODAY())&gt;MONTH(B7),YEAR(TODAY())-YEAR(B7),IF(MONTH(TODAY())&lt;MONTH(B7),YEAR(TODAY())-YEAR(B7)-1,IF(DAY(TODAY())&lt;DAY(B7),YEAR(TODAY())-YEAR(B7)-1,YEAR(TODAY())-YEAR(B7))))</f>
        <v>6</v>
      </c>
      <c r="D7" s="15"/>
      <c r="E7" s="15"/>
      <c r="F7" s="15"/>
      <c r="G7" s="17"/>
      <c r="H7" s="17"/>
      <c r="I7" s="18"/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>
        <f>SUM(G7,J7,K7,L7:AC7)</f>
        <v>0</v>
      </c>
      <c r="AO7" s="21">
        <f>SUM(H7,AD7:AM7)</f>
        <v>0</v>
      </c>
      <c r="AP7" s="21">
        <f>SUM(Tableau6[[#This Row],[Total Juillet]:[Total Août]])</f>
        <v>0</v>
      </c>
    </row>
    <row r="8" spans="1:42" s="22" customFormat="1">
      <c r="A8" s="30" t="s">
        <v>47</v>
      </c>
      <c r="B8" s="13">
        <v>39448</v>
      </c>
      <c r="C8" s="14">
        <f ca="1">IF(MONTH(TODAY())&gt;MONTH(B8),YEAR(TODAY())-YEAR(B8),IF(MONTH(TODAY())&lt;MONTH(B8),YEAR(TODAY())-YEAR(B8)-1,IF(DAY(TODAY())&lt;DAY(B8),YEAR(TODAY())-YEAR(B8)-1,YEAR(TODAY())-YEAR(B8))))</f>
        <v>7</v>
      </c>
      <c r="D8" s="15"/>
      <c r="E8" s="15"/>
      <c r="F8" s="15"/>
      <c r="G8" s="17"/>
      <c r="H8" s="17"/>
      <c r="I8" s="18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>
        <f>SUM(G8,J8,K8,L8:AC8)</f>
        <v>0</v>
      </c>
      <c r="AO8" s="21">
        <f>SUM(H8,AD8:AM8)</f>
        <v>0</v>
      </c>
      <c r="AP8" s="21">
        <f>SUM(Tableau6[[#This Row],[Total Juillet]:[Total Août]])</f>
        <v>0</v>
      </c>
    </row>
    <row r="9" spans="1:42" s="22" customFormat="1">
      <c r="A9" s="30" t="s">
        <v>48</v>
      </c>
      <c r="B9" s="13">
        <v>39083</v>
      </c>
      <c r="C9" s="14">
        <f ca="1">IF(MONTH(TODAY())&gt;MONTH(B9),YEAR(TODAY())-YEAR(B9),IF(MONTH(TODAY())&lt;MONTH(B9),YEAR(TODAY())-YEAR(B9)-1,IF(DAY(TODAY())&lt;DAY(B9),YEAR(TODAY())-YEAR(B9)-1,YEAR(TODAY())-YEAR(B9))))</f>
        <v>8</v>
      </c>
      <c r="D9" s="15"/>
      <c r="E9" s="15"/>
      <c r="F9" s="15"/>
      <c r="G9" s="17"/>
      <c r="H9" s="17"/>
      <c r="I9" s="18"/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>
        <f>SUM(G9,J9,K9,L9:AC9)</f>
        <v>0</v>
      </c>
      <c r="AO9" s="21">
        <f>SUM(H9,AD9:AM9)</f>
        <v>0</v>
      </c>
      <c r="AP9" s="21">
        <f>SUM(Tableau6[[#This Row],[Total Juillet]:[Total Août]])</f>
        <v>0</v>
      </c>
    </row>
    <row r="10" spans="1:42" s="22" customFormat="1">
      <c r="A10" s="30" t="s">
        <v>49</v>
      </c>
      <c r="B10" s="13">
        <v>38718</v>
      </c>
      <c r="C10" s="14">
        <f ca="1">IF(MONTH(TODAY())&gt;MONTH(B10),YEAR(TODAY())-YEAR(B10),IF(MONTH(TODAY())&lt;MONTH(B10),YEAR(TODAY())-YEAR(B10)-1,IF(DAY(TODAY())&lt;DAY(B10),YEAR(TODAY())-YEAR(B10)-1,YEAR(TODAY())-YEAR(B10))))</f>
        <v>9</v>
      </c>
      <c r="D10" s="15"/>
      <c r="E10" s="15"/>
      <c r="F10" s="15"/>
      <c r="G10" s="17"/>
      <c r="H10" s="17"/>
      <c r="I10" s="18"/>
      <c r="J10" s="19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1">
        <f>SUM(G10,J10,K10,L10:AC10)</f>
        <v>0</v>
      </c>
      <c r="AO10" s="21">
        <f>SUM(H10,AD10:AM10)</f>
        <v>0</v>
      </c>
      <c r="AP10" s="21">
        <f>SUM(Tableau6[[#This Row],[Total Juillet]:[Total Août]])</f>
        <v>0</v>
      </c>
    </row>
    <row r="11" spans="1:42" s="22" customFormat="1">
      <c r="A11" s="30" t="s">
        <v>50</v>
      </c>
      <c r="B11" s="13">
        <v>38353</v>
      </c>
      <c r="C11" s="14">
        <f ca="1">IF(MONTH(TODAY())&gt;MONTH(B11),YEAR(TODAY())-YEAR(B11),IF(MONTH(TODAY())&lt;MONTH(B11),YEAR(TODAY())-YEAR(B11)-1,IF(DAY(TODAY())&lt;DAY(B11),YEAR(TODAY())-YEAR(B11)-1,YEAR(TODAY())-YEAR(B11))))</f>
        <v>10</v>
      </c>
      <c r="D11" s="15"/>
      <c r="E11" s="15"/>
      <c r="F11" s="15"/>
      <c r="G11" s="17"/>
      <c r="H11" s="17"/>
      <c r="I11" s="18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>
        <f>SUM(G11,J11,K11,L11:AC11)</f>
        <v>0</v>
      </c>
      <c r="AO11" s="21">
        <f>SUM(H11,AD11:AM11)</f>
        <v>0</v>
      </c>
      <c r="AP11" s="21">
        <f>SUM(Tableau6[[#This Row],[Total Juillet]:[Total Août]])</f>
        <v>0</v>
      </c>
    </row>
    <row r="12" spans="1:42" s="22" customFormat="1">
      <c r="A12" s="30" t="s">
        <v>51</v>
      </c>
      <c r="B12" s="13">
        <v>38017</v>
      </c>
      <c r="C12" s="14">
        <f ca="1">IF(MONTH(TODAY())&gt;MONTH(B12),YEAR(TODAY())-YEAR(B12),IF(MONTH(TODAY())&lt;MONTH(B12),YEAR(TODAY())-YEAR(B12)-1,IF(DAY(TODAY())&lt;DAY(B12),YEAR(TODAY())-YEAR(B12)-1,YEAR(TODAY())-YEAR(B12))))</f>
        <v>11</v>
      </c>
      <c r="D12" s="15"/>
      <c r="E12" s="15"/>
      <c r="F12" s="15"/>
      <c r="G12" s="17"/>
      <c r="H12" s="17"/>
      <c r="I12" s="18"/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>
        <f>SUM(G12,J12,K12,L12:AC12)</f>
        <v>0</v>
      </c>
      <c r="AO12" s="21">
        <f>SUM(H12,AD12:AM12)</f>
        <v>0</v>
      </c>
      <c r="AP12" s="21">
        <f>SUM(Tableau6[[#This Row],[Total Juillet]:[Total Août]])</f>
        <v>0</v>
      </c>
    </row>
    <row r="13" spans="1:42" s="22" customFormat="1">
      <c r="A13" s="30" t="s">
        <v>52</v>
      </c>
      <c r="B13" s="13">
        <v>37622</v>
      </c>
      <c r="C13" s="14">
        <f ca="1">IF(MONTH(TODAY())&gt;MONTH(B13),YEAR(TODAY())-YEAR(B13),IF(MONTH(TODAY())&lt;MONTH(B13),YEAR(TODAY())-YEAR(B13)-1,IF(DAY(TODAY())&lt;DAY(B13),YEAR(TODAY())-YEAR(B13)-1,YEAR(TODAY())-YEAR(B13))))</f>
        <v>12</v>
      </c>
      <c r="D13" s="15"/>
      <c r="E13" s="15"/>
      <c r="F13" s="15"/>
      <c r="G13" s="17"/>
      <c r="H13" s="17"/>
      <c r="I13" s="18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>
        <f>SUM(G13,J13,K13,L13:AC13)</f>
        <v>0</v>
      </c>
      <c r="AO13" s="21">
        <f>SUM(H13,AD13:AM13)</f>
        <v>0</v>
      </c>
      <c r="AP13" s="21">
        <f>SUM(Tableau6[[#This Row],[Total Juillet]:[Total Août]])</f>
        <v>0</v>
      </c>
    </row>
    <row r="14" spans="1:42" s="22" customFormat="1">
      <c r="A14" s="30" t="s">
        <v>53</v>
      </c>
      <c r="B14" s="13">
        <v>37257</v>
      </c>
      <c r="C14" s="14">
        <f ca="1">IF(MONTH(TODAY())&gt;MONTH(B14),YEAR(TODAY())-YEAR(B14),IF(MONTH(TODAY())&lt;MONTH(B14),YEAR(TODAY())-YEAR(B14)-1,IF(DAY(TODAY())&lt;DAY(B14),YEAR(TODAY())-YEAR(B14)-1,YEAR(TODAY())-YEAR(B14))))</f>
        <v>13</v>
      </c>
      <c r="D14" s="15"/>
      <c r="E14" s="15"/>
      <c r="F14" s="15"/>
      <c r="G14" s="17"/>
      <c r="H14" s="17"/>
      <c r="I14" s="18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>
        <f>SUM(G14,J14,K14,L14:AC14)</f>
        <v>0</v>
      </c>
      <c r="AO14" s="21">
        <f>SUM(H14,AD14:AM14)</f>
        <v>0</v>
      </c>
      <c r="AP14" s="21">
        <f>SUM(Tableau6[[#This Row],[Total Juillet]:[Total Août]])</f>
        <v>0</v>
      </c>
    </row>
    <row r="15" spans="1:42" s="22" customFormat="1">
      <c r="A15" s="30" t="s">
        <v>54</v>
      </c>
      <c r="B15" s="13">
        <v>39814</v>
      </c>
      <c r="C15" s="14">
        <f ca="1">IF(MONTH(TODAY())&gt;MONTH(B15),YEAR(TODAY())-YEAR(B15),IF(MONTH(TODAY())&lt;MONTH(B15),YEAR(TODAY())-YEAR(B15)-1,IF(DAY(TODAY())&lt;DAY(B15),YEAR(TODAY())-YEAR(B15)-1,YEAR(TODAY())-YEAR(B15))))</f>
        <v>6</v>
      </c>
      <c r="D15" s="15"/>
      <c r="E15" s="15"/>
      <c r="F15" s="15"/>
      <c r="G15" s="17"/>
      <c r="H15" s="17"/>
      <c r="I15" s="18"/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>
        <f>SUM(G15,J15,K15,L15:AC15)</f>
        <v>0</v>
      </c>
      <c r="AO15" s="21">
        <f>SUM(H15,AD15:AM15)</f>
        <v>0</v>
      </c>
      <c r="AP15" s="21">
        <f>SUM(Tableau6[[#This Row],[Total Juillet]:[Total Août]])</f>
        <v>0</v>
      </c>
    </row>
    <row r="16" spans="1:42" s="22" customFormat="1">
      <c r="A16" s="30" t="s">
        <v>55</v>
      </c>
      <c r="B16" s="13">
        <v>39814</v>
      </c>
      <c r="C16" s="14">
        <f ca="1">IF(MONTH(TODAY())&gt;MONTH(B16),YEAR(TODAY())-YEAR(B16),IF(MONTH(TODAY())&lt;MONTH(B16),YEAR(TODAY())-YEAR(B16)-1,IF(DAY(TODAY())&lt;DAY(B16),YEAR(TODAY())-YEAR(B16)-1,YEAR(TODAY())-YEAR(B16))))</f>
        <v>6</v>
      </c>
      <c r="D16" s="15"/>
      <c r="E16" s="15"/>
      <c r="F16" s="15"/>
      <c r="G16" s="17"/>
      <c r="H16" s="17"/>
      <c r="I16" s="18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>
        <f>SUM(G16,J16,K16,L16:AC16)</f>
        <v>0</v>
      </c>
      <c r="AO16" s="21">
        <f>SUM(H16,AD16:AM16)</f>
        <v>0</v>
      </c>
      <c r="AP16" s="21">
        <f>SUM(Tableau6[[#This Row],[Total Juillet]:[Total Août]])</f>
        <v>0</v>
      </c>
    </row>
    <row r="17" spans="1:42" s="22" customFormat="1">
      <c r="A17" s="30" t="s">
        <v>56</v>
      </c>
      <c r="B17" s="13">
        <v>40543</v>
      </c>
      <c r="C17" s="14">
        <f ca="1">IF(MONTH(TODAY())&gt;MONTH(B17),YEAR(TODAY())-YEAR(B17),IF(MONTH(TODAY())&lt;MONTH(B17),YEAR(TODAY())-YEAR(B17)-1,IF(DAY(TODAY())&lt;DAY(B17),YEAR(TODAY())-YEAR(B17)-1,YEAR(TODAY())-YEAR(B17))))</f>
        <v>4</v>
      </c>
      <c r="D17" s="15"/>
      <c r="E17" s="15"/>
      <c r="F17" s="15"/>
      <c r="G17" s="17"/>
      <c r="H17" s="17"/>
      <c r="I17" s="18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>
        <f>SUM(G17,J17,K17,L17:AC17)</f>
        <v>0</v>
      </c>
      <c r="AO17" s="21">
        <f>SUM(H17,AD17:AM17)</f>
        <v>0</v>
      </c>
      <c r="AP17" s="21">
        <f>SUM(Tableau6[[#This Row],[Total Juillet]:[Total Août]])</f>
        <v>0</v>
      </c>
    </row>
    <row r="18" spans="1:42" s="22" customFormat="1">
      <c r="A18" s="30" t="s">
        <v>57</v>
      </c>
      <c r="B18" s="13">
        <v>39814</v>
      </c>
      <c r="C18" s="14">
        <f ca="1">IF(MONTH(TODAY())&gt;MONTH(B18),YEAR(TODAY())-YEAR(B18),IF(MONTH(TODAY())&lt;MONTH(B18),YEAR(TODAY())-YEAR(B18)-1,IF(DAY(TODAY())&lt;DAY(B18),YEAR(TODAY())-YEAR(B18)-1,YEAR(TODAY())-YEAR(B18))))</f>
        <v>6</v>
      </c>
      <c r="D18" s="15"/>
      <c r="E18" s="15"/>
      <c r="F18" s="15"/>
      <c r="G18" s="17"/>
      <c r="H18" s="17"/>
      <c r="I18" s="18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>
        <f>SUM(G18,J18,K18,L18:AC18)</f>
        <v>0</v>
      </c>
      <c r="AO18" s="21">
        <f>SUM(H18,AD18:AM18)</f>
        <v>0</v>
      </c>
      <c r="AP18" s="21">
        <f>SUM(Tableau6[[#This Row],[Total Juillet]:[Total Août]])</f>
        <v>0</v>
      </c>
    </row>
    <row r="19" spans="1:42" s="22" customFormat="1">
      <c r="A19" s="30" t="s">
        <v>58</v>
      </c>
      <c r="B19" s="13">
        <v>40543</v>
      </c>
      <c r="C19" s="14">
        <f ca="1">IF(MONTH(TODAY())&gt;MONTH(B19),YEAR(TODAY())-YEAR(B19),IF(MONTH(TODAY())&lt;MONTH(B19),YEAR(TODAY())-YEAR(B19)-1,IF(DAY(TODAY())&lt;DAY(B19),YEAR(TODAY())-YEAR(B19)-1,YEAR(TODAY())-YEAR(B19))))</f>
        <v>4</v>
      </c>
      <c r="D19" s="15"/>
      <c r="E19" s="15"/>
      <c r="F19" s="15"/>
      <c r="G19" s="17"/>
      <c r="H19" s="17"/>
      <c r="I19" s="18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>
        <f>SUM(G19,J19,K19,L19:AC19)</f>
        <v>0</v>
      </c>
      <c r="AO19" s="21">
        <f>SUM(H19,AD19:AM19)</f>
        <v>0</v>
      </c>
      <c r="AP19" s="21">
        <f>SUM(Tableau6[[#This Row],[Total Juillet]:[Total Août]])</f>
        <v>0</v>
      </c>
    </row>
    <row r="20" spans="1:42" s="22" customFormat="1">
      <c r="A20" s="30" t="s">
        <v>59</v>
      </c>
      <c r="B20" s="13">
        <v>39814</v>
      </c>
      <c r="C20" s="14">
        <f ca="1">IF(MONTH(TODAY())&gt;MONTH(B20),YEAR(TODAY())-YEAR(B20),IF(MONTH(TODAY())&lt;MONTH(B20),YEAR(TODAY())-YEAR(B20)-1,IF(DAY(TODAY())&lt;DAY(B20),YEAR(TODAY())-YEAR(B20)-1,YEAR(TODAY())-YEAR(B20))))</f>
        <v>6</v>
      </c>
      <c r="D20" s="15"/>
      <c r="E20" s="15"/>
      <c r="F20" s="15"/>
      <c r="G20" s="17"/>
      <c r="H20" s="17"/>
      <c r="I20" s="18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>
        <f>SUM(G20,J20,K20,L20:AC20)</f>
        <v>0</v>
      </c>
      <c r="AO20" s="21">
        <f>SUM(H20,AD20:AM20)</f>
        <v>0</v>
      </c>
      <c r="AP20" s="21">
        <f>SUM(Tableau6[[#This Row],[Total Juillet]:[Total Août]])</f>
        <v>0</v>
      </c>
    </row>
    <row r="21" spans="1:42" s="22" customFormat="1">
      <c r="A21" s="30" t="s">
        <v>60</v>
      </c>
      <c r="B21" s="13">
        <v>39814</v>
      </c>
      <c r="C21" s="14">
        <f ca="1">IF(MONTH(TODAY())&gt;MONTH(B21),YEAR(TODAY())-YEAR(B21),IF(MONTH(TODAY())&lt;MONTH(B21),YEAR(TODAY())-YEAR(B21)-1,IF(DAY(TODAY())&lt;DAY(B21),YEAR(TODAY())-YEAR(B21)-1,YEAR(TODAY())-YEAR(B21))))</f>
        <v>6</v>
      </c>
      <c r="D21" s="15"/>
      <c r="E21" s="15"/>
      <c r="F21" s="15"/>
      <c r="G21" s="17"/>
      <c r="H21" s="17"/>
      <c r="I21" s="18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>
        <f>SUM(G21,J21,K21,L21:AC21)</f>
        <v>0</v>
      </c>
      <c r="AO21" s="21">
        <f>SUM(H21,AD21:AM21)</f>
        <v>0</v>
      </c>
      <c r="AP21" s="21">
        <f>SUM(Tableau6[[#This Row],[Total Juillet]:[Total Août]])</f>
        <v>0</v>
      </c>
    </row>
    <row r="22" spans="1:42" s="22" customFormat="1">
      <c r="A22" s="30" t="s">
        <v>61</v>
      </c>
      <c r="B22" s="13">
        <v>40543</v>
      </c>
      <c r="C22" s="14">
        <f ca="1">IF(MONTH(TODAY())&gt;MONTH(B22),YEAR(TODAY())-YEAR(B22),IF(MONTH(TODAY())&lt;MONTH(B22),YEAR(TODAY())-YEAR(B22)-1,IF(DAY(TODAY())&lt;DAY(B22),YEAR(TODAY())-YEAR(B22)-1,YEAR(TODAY())-YEAR(B22))))</f>
        <v>4</v>
      </c>
      <c r="D22" s="15"/>
      <c r="E22" s="15"/>
      <c r="F22" s="15"/>
      <c r="G22" s="17"/>
      <c r="H22" s="17"/>
      <c r="I22" s="18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>
        <f>SUM(G22,J22,K22,L22:AC22)</f>
        <v>0</v>
      </c>
      <c r="AO22" s="21">
        <f>SUM(H22,AD22:AM22)</f>
        <v>0</v>
      </c>
      <c r="AP22" s="21">
        <f>SUM(Tableau6[[#This Row],[Total Juillet]:[Total Août]])</f>
        <v>0</v>
      </c>
    </row>
    <row r="23" spans="1:42" s="22" customFormat="1">
      <c r="A23" s="30" t="s">
        <v>62</v>
      </c>
      <c r="B23" s="13">
        <v>40543</v>
      </c>
      <c r="C23" s="14">
        <f ca="1">IF(MONTH(TODAY())&gt;MONTH(B23),YEAR(TODAY())-YEAR(B23),IF(MONTH(TODAY())&lt;MONTH(B23),YEAR(TODAY())-YEAR(B23)-1,IF(DAY(TODAY())&lt;DAY(B23),YEAR(TODAY())-YEAR(B23)-1,YEAR(TODAY())-YEAR(B23))))</f>
        <v>4</v>
      </c>
      <c r="D23" s="15"/>
      <c r="E23" s="15"/>
      <c r="F23" s="15"/>
      <c r="G23" s="17"/>
      <c r="H23" s="17"/>
      <c r="I23" s="18"/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>
        <f>SUM(G23,J23,K23,L23:AC23)</f>
        <v>0</v>
      </c>
      <c r="AO23" s="21">
        <f>SUM(H23,AD23:AM23)</f>
        <v>0</v>
      </c>
      <c r="AP23" s="21">
        <f>SUM(Tableau6[[#This Row],[Total Juillet]:[Total Août]])</f>
        <v>0</v>
      </c>
    </row>
    <row r="24" spans="1:42" s="22" customFormat="1">
      <c r="A24" s="30" t="s">
        <v>63</v>
      </c>
      <c r="B24" s="13">
        <v>39814</v>
      </c>
      <c r="C24" s="14">
        <f ca="1">IF(MONTH(TODAY())&gt;MONTH(B24),YEAR(TODAY())-YEAR(B24),IF(MONTH(TODAY())&lt;MONTH(B24),YEAR(TODAY())-YEAR(B24)-1,IF(DAY(TODAY())&lt;DAY(B24),YEAR(TODAY())-YEAR(B24)-1,YEAR(TODAY())-YEAR(B24))))</f>
        <v>6</v>
      </c>
      <c r="D24" s="15"/>
      <c r="E24" s="15"/>
      <c r="F24" s="15"/>
      <c r="G24" s="17"/>
      <c r="H24" s="17"/>
      <c r="I24" s="18"/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>
        <f>SUM(G24,J24,K24,L24:AC24)</f>
        <v>0</v>
      </c>
      <c r="AO24" s="21">
        <f>SUM(H24,AD24:AM24)</f>
        <v>0</v>
      </c>
      <c r="AP24" s="21">
        <f>SUM(Tableau6[[#This Row],[Total Juillet]:[Total Août]])</f>
        <v>0</v>
      </c>
    </row>
    <row r="25" spans="1:42" s="22" customFormat="1">
      <c r="A25" s="30" t="s">
        <v>64</v>
      </c>
      <c r="B25" s="13">
        <v>39814</v>
      </c>
      <c r="C25" s="14">
        <f ca="1">IF(MONTH(TODAY())&gt;MONTH(B25),YEAR(TODAY())-YEAR(B25),IF(MONTH(TODAY())&lt;MONTH(B25),YEAR(TODAY())-YEAR(B25)-1,IF(DAY(TODAY())&lt;DAY(B25),YEAR(TODAY())-YEAR(B25)-1,YEAR(TODAY())-YEAR(B25))))</f>
        <v>6</v>
      </c>
      <c r="D25" s="15"/>
      <c r="E25" s="15"/>
      <c r="F25" s="15"/>
      <c r="G25" s="17"/>
      <c r="H25" s="17"/>
      <c r="I25" s="18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>
        <f>SUM(G25,J25,K25,L25:AC25)</f>
        <v>0</v>
      </c>
      <c r="AO25" s="21">
        <f>SUM(H25,AD25:AM25)</f>
        <v>0</v>
      </c>
      <c r="AP25" s="21">
        <f>SUM(Tableau6[[#This Row],[Total Juillet]:[Total Août]])</f>
        <v>0</v>
      </c>
    </row>
    <row r="26" spans="1:42" s="22" customFormat="1">
      <c r="A26" s="30" t="s">
        <v>65</v>
      </c>
      <c r="B26" s="13">
        <v>39814</v>
      </c>
      <c r="C26" s="14">
        <f ca="1">IF(MONTH(TODAY())&gt;MONTH(B26),YEAR(TODAY())-YEAR(B26),IF(MONTH(TODAY())&lt;MONTH(B26),YEAR(TODAY())-YEAR(B26)-1,IF(DAY(TODAY())&lt;DAY(B26),YEAR(TODAY())-YEAR(B26)-1,YEAR(TODAY())-YEAR(B26))))</f>
        <v>6</v>
      </c>
      <c r="D26" s="15"/>
      <c r="E26" s="15"/>
      <c r="F26" s="15"/>
      <c r="G26" s="17"/>
      <c r="H26" s="17"/>
      <c r="I26" s="18"/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>
        <f>SUM(G26,J26,K26,L26:AC26)</f>
        <v>0</v>
      </c>
      <c r="AO26" s="21">
        <f>SUM(H26,AD26:AM26)</f>
        <v>0</v>
      </c>
      <c r="AP26" s="21">
        <f>SUM(Tableau6[[#This Row],[Total Juillet]:[Total Août]])</f>
        <v>0</v>
      </c>
    </row>
    <row r="27" spans="1:42" s="22" customFormat="1">
      <c r="A27" s="30" t="s">
        <v>66</v>
      </c>
      <c r="B27" s="13">
        <v>39814</v>
      </c>
      <c r="C27" s="14">
        <f ca="1">IF(MONTH(TODAY())&gt;MONTH(B27),YEAR(TODAY())-YEAR(B27),IF(MONTH(TODAY())&lt;MONTH(B27),YEAR(TODAY())-YEAR(B27)-1,IF(DAY(TODAY())&lt;DAY(B27),YEAR(TODAY())-YEAR(B27)-1,YEAR(TODAY())-YEAR(B27))))</f>
        <v>6</v>
      </c>
      <c r="D27" s="15"/>
      <c r="E27" s="15"/>
      <c r="F27" s="15"/>
      <c r="G27" s="17"/>
      <c r="H27" s="17"/>
      <c r="I27" s="18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>
        <f>SUM(G27,J27,K27,L27:AC27)</f>
        <v>0</v>
      </c>
      <c r="AO27" s="21">
        <f>SUM(H27,AD27:AM27)</f>
        <v>0</v>
      </c>
      <c r="AP27" s="21">
        <f>SUM(Tableau6[[#This Row],[Total Juillet]:[Total Août]])</f>
        <v>0</v>
      </c>
    </row>
    <row r="28" spans="1:42" s="22" customFormat="1">
      <c r="A28" s="30" t="s">
        <v>67</v>
      </c>
      <c r="B28" s="13">
        <v>39814</v>
      </c>
      <c r="C28" s="14">
        <f ca="1">IF(MONTH(TODAY())&gt;MONTH(B28),YEAR(TODAY())-YEAR(B28),IF(MONTH(TODAY())&lt;MONTH(B28),YEAR(TODAY())-YEAR(B28)-1,IF(DAY(TODAY())&lt;DAY(B28),YEAR(TODAY())-YEAR(B28)-1,YEAR(TODAY())-YEAR(B28))))</f>
        <v>6</v>
      </c>
      <c r="D28" s="15"/>
      <c r="E28" s="15"/>
      <c r="F28" s="15"/>
      <c r="G28" s="17"/>
      <c r="H28" s="17"/>
      <c r="I28" s="18"/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>
        <f>SUM(G28,J28,K28,L28:AC28)</f>
        <v>0</v>
      </c>
      <c r="AO28" s="21">
        <f>SUM(H28,AD28:AM28)</f>
        <v>0</v>
      </c>
      <c r="AP28" s="21">
        <f>SUM(Tableau6[[#This Row],[Total Juillet]:[Total Août]])</f>
        <v>0</v>
      </c>
    </row>
    <row r="29" spans="1:42" s="22" customFormat="1">
      <c r="A29" s="30" t="s">
        <v>68</v>
      </c>
      <c r="B29" s="13">
        <v>39814</v>
      </c>
      <c r="C29" s="14">
        <f ca="1">IF(MONTH(TODAY())&gt;MONTH(B29),YEAR(TODAY())-YEAR(B29),IF(MONTH(TODAY())&lt;MONTH(B29),YEAR(TODAY())-YEAR(B29)-1,IF(DAY(TODAY())&lt;DAY(B29),YEAR(TODAY())-YEAR(B29)-1,YEAR(TODAY())-YEAR(B29))))</f>
        <v>6</v>
      </c>
      <c r="D29" s="15"/>
      <c r="E29" s="15"/>
      <c r="F29" s="15"/>
      <c r="G29" s="17"/>
      <c r="H29" s="17"/>
      <c r="I29" s="18"/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>
        <f>SUM(G29,J29,K29,L29:AC29)</f>
        <v>0</v>
      </c>
      <c r="AO29" s="21">
        <f>SUM(H29,AD29:AM29)</f>
        <v>0</v>
      </c>
      <c r="AP29" s="21">
        <f>SUM(Tableau6[[#This Row],[Total Juillet]:[Total Août]])</f>
        <v>0</v>
      </c>
    </row>
    <row r="30" spans="1:42" s="22" customFormat="1">
      <c r="A30" s="30" t="s">
        <v>69</v>
      </c>
      <c r="B30" s="13">
        <v>40543</v>
      </c>
      <c r="C30" s="14">
        <f ca="1">IF(MONTH(TODAY())&gt;MONTH(B30),YEAR(TODAY())-YEAR(B30),IF(MONTH(TODAY())&lt;MONTH(B30),YEAR(TODAY())-YEAR(B30)-1,IF(DAY(TODAY())&lt;DAY(B30),YEAR(TODAY())-YEAR(B30)-1,YEAR(TODAY())-YEAR(B30))))</f>
        <v>4</v>
      </c>
      <c r="D30" s="15"/>
      <c r="E30" s="15"/>
      <c r="F30" s="15"/>
      <c r="G30" s="17"/>
      <c r="H30" s="17"/>
      <c r="I30" s="18"/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>
        <f>SUM(G30,J30,K30,L30:AC30)</f>
        <v>0</v>
      </c>
      <c r="AO30" s="21">
        <f>SUM(H30,AD30:AM30)</f>
        <v>0</v>
      </c>
      <c r="AP30" s="21">
        <f>SUM(Tableau6[[#This Row],[Total Juillet]:[Total Août]])</f>
        <v>0</v>
      </c>
    </row>
    <row r="31" spans="1:42" s="22" customFormat="1">
      <c r="A31" s="30" t="s">
        <v>70</v>
      </c>
      <c r="B31" s="13">
        <v>40543</v>
      </c>
      <c r="C31" s="14">
        <f ca="1">IF(MONTH(TODAY())&gt;MONTH(B31),YEAR(TODAY())-YEAR(B31),IF(MONTH(TODAY())&lt;MONTH(B31),YEAR(TODAY())-YEAR(B31)-1,IF(DAY(TODAY())&lt;DAY(B31),YEAR(TODAY())-YEAR(B31)-1,YEAR(TODAY())-YEAR(B31))))</f>
        <v>4</v>
      </c>
      <c r="D31" s="15"/>
      <c r="E31" s="15"/>
      <c r="F31" s="15"/>
      <c r="G31" s="17"/>
      <c r="H31" s="17"/>
      <c r="I31" s="18"/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>
        <f>SUM(G31,J31,K31,L31:AC31)</f>
        <v>0</v>
      </c>
      <c r="AO31" s="21">
        <f>SUM(H31,AD31:AM31)</f>
        <v>0</v>
      </c>
      <c r="AP31" s="21">
        <f>SUM(Tableau6[[#This Row],[Total Juillet]:[Total Août]])</f>
        <v>0</v>
      </c>
    </row>
    <row r="32" spans="1:42" s="22" customFormat="1">
      <c r="A32" s="30" t="s">
        <v>71</v>
      </c>
      <c r="B32" s="13">
        <v>39814</v>
      </c>
      <c r="C32" s="14">
        <f ca="1">IF(MONTH(TODAY())&gt;MONTH(B32),YEAR(TODAY())-YEAR(B32),IF(MONTH(TODAY())&lt;MONTH(B32),YEAR(TODAY())-YEAR(B32)-1,IF(DAY(TODAY())&lt;DAY(B32),YEAR(TODAY())-YEAR(B32)-1,YEAR(TODAY())-YEAR(B32))))</f>
        <v>6</v>
      </c>
      <c r="D32" s="15"/>
      <c r="E32" s="15"/>
      <c r="F32" s="15"/>
      <c r="G32" s="17"/>
      <c r="H32" s="17"/>
      <c r="I32" s="18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>
        <f>SUM(G32,J32,K32,L32:AC32)</f>
        <v>0</v>
      </c>
      <c r="AO32" s="21">
        <f>SUM(H32,AD32:AM32)</f>
        <v>0</v>
      </c>
      <c r="AP32" s="21">
        <f>SUM(Tableau6[[#This Row],[Total Juillet]:[Total Août]])</f>
        <v>0</v>
      </c>
    </row>
    <row r="33" spans="1:42" s="22" customFormat="1">
      <c r="A33" s="30" t="s">
        <v>72</v>
      </c>
      <c r="B33" s="13">
        <v>39814</v>
      </c>
      <c r="C33" s="14">
        <f ca="1">IF(MONTH(TODAY())&gt;MONTH(B33),YEAR(TODAY())-YEAR(B33),IF(MONTH(TODAY())&lt;MONTH(B33),YEAR(TODAY())-YEAR(B33)-1,IF(DAY(TODAY())&lt;DAY(B33),YEAR(TODAY())-YEAR(B33)-1,YEAR(TODAY())-YEAR(B33))))</f>
        <v>6</v>
      </c>
      <c r="D33" s="15"/>
      <c r="E33" s="15"/>
      <c r="F33" s="15"/>
      <c r="G33" s="17"/>
      <c r="H33" s="17"/>
      <c r="I33" s="18"/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>
        <f>SUM(G33,J33,K33,L33:AC33)</f>
        <v>0</v>
      </c>
      <c r="AO33" s="21">
        <f>SUM(H33,AD33:AM33)</f>
        <v>0</v>
      </c>
      <c r="AP33" s="21">
        <f>SUM(Tableau6[[#This Row],[Total Juillet]:[Total Août]])</f>
        <v>0</v>
      </c>
    </row>
    <row r="34" spans="1:42" s="22" customFormat="1">
      <c r="A34" s="30" t="s">
        <v>73</v>
      </c>
      <c r="B34" s="13">
        <v>39814</v>
      </c>
      <c r="C34" s="14">
        <f ca="1">IF(MONTH(TODAY())&gt;MONTH(B34),YEAR(TODAY())-YEAR(B34),IF(MONTH(TODAY())&lt;MONTH(B34),YEAR(TODAY())-YEAR(B34)-1,IF(DAY(TODAY())&lt;DAY(B34),YEAR(TODAY())-YEAR(B34)-1,YEAR(TODAY())-YEAR(B34))))</f>
        <v>6</v>
      </c>
      <c r="D34" s="15"/>
      <c r="E34" s="15"/>
      <c r="F34" s="15"/>
      <c r="G34" s="17"/>
      <c r="H34" s="17"/>
      <c r="I34" s="18"/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>
        <f>SUM(G34,J34,K34,L34:AC34)</f>
        <v>0</v>
      </c>
      <c r="AO34" s="21">
        <f>SUM(H34,AD34:AM34)</f>
        <v>0</v>
      </c>
      <c r="AP34" s="21">
        <f>SUM(Tableau6[[#This Row],[Total Juillet]:[Total Août]])</f>
        <v>0</v>
      </c>
    </row>
    <row r="35" spans="1:42" s="22" customFormat="1">
      <c r="A35" s="30" t="s">
        <v>74</v>
      </c>
      <c r="B35" s="13">
        <v>39814</v>
      </c>
      <c r="C35" s="14">
        <f ca="1">IF(MONTH(TODAY())&gt;MONTH(B35),YEAR(TODAY())-YEAR(B35),IF(MONTH(TODAY())&lt;MONTH(B35),YEAR(TODAY())-YEAR(B35)-1,IF(DAY(TODAY())&lt;DAY(B35),YEAR(TODAY())-YEAR(B35)-1,YEAR(TODAY())-YEAR(B35))))</f>
        <v>6</v>
      </c>
      <c r="D35" s="15"/>
      <c r="E35" s="15"/>
      <c r="F35" s="15"/>
      <c r="G35" s="17"/>
      <c r="H35" s="17"/>
      <c r="I35" s="18"/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>
        <f>SUM(G35,J35,K35,L35:AC35)</f>
        <v>0</v>
      </c>
      <c r="AO35" s="21">
        <f>SUM(H35,AD35:AM35)</f>
        <v>0</v>
      </c>
      <c r="AP35" s="21">
        <f>SUM(Tableau6[[#This Row],[Total Juillet]:[Total Août]])</f>
        <v>0</v>
      </c>
    </row>
    <row r="36" spans="1:42" s="22" customFormat="1">
      <c r="A36" s="30" t="s">
        <v>75</v>
      </c>
      <c r="B36" s="13">
        <v>40543</v>
      </c>
      <c r="C36" s="14">
        <f ca="1">IF(MONTH(TODAY())&gt;MONTH(B36),YEAR(TODAY())-YEAR(B36),IF(MONTH(TODAY())&lt;MONTH(B36),YEAR(TODAY())-YEAR(B36)-1,IF(DAY(TODAY())&lt;DAY(B36),YEAR(TODAY())-YEAR(B36)-1,YEAR(TODAY())-YEAR(B36))))</f>
        <v>4</v>
      </c>
      <c r="D36" s="15"/>
      <c r="E36" s="15"/>
      <c r="F36" s="15"/>
      <c r="G36" s="17"/>
      <c r="H36" s="17"/>
      <c r="I36" s="18"/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>
        <f>SUM(G36,J36,K36,L36:AC36)</f>
        <v>0</v>
      </c>
      <c r="AO36" s="21">
        <f>SUM(H36,AD36:AM36)</f>
        <v>0</v>
      </c>
      <c r="AP36" s="21">
        <f>SUM(Tableau6[[#This Row],[Total Juillet]:[Total Août]])</f>
        <v>0</v>
      </c>
    </row>
    <row r="37" spans="1:42" s="22" customFormat="1">
      <c r="A37" s="30" t="s">
        <v>76</v>
      </c>
      <c r="B37" s="13">
        <v>39814</v>
      </c>
      <c r="C37" s="14">
        <f ca="1">IF(MONTH(TODAY())&gt;MONTH(B37),YEAR(TODAY())-YEAR(B37),IF(MONTH(TODAY())&lt;MONTH(B37),YEAR(TODAY())-YEAR(B37)-1,IF(DAY(TODAY())&lt;DAY(B37),YEAR(TODAY())-YEAR(B37)-1,YEAR(TODAY())-YEAR(B37))))</f>
        <v>6</v>
      </c>
      <c r="D37" s="15"/>
      <c r="E37" s="15"/>
      <c r="F37" s="15"/>
      <c r="G37" s="17"/>
      <c r="H37" s="17"/>
      <c r="I37" s="18"/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>
        <f>SUM(G37,J37,K37,L37:AC37)</f>
        <v>0</v>
      </c>
      <c r="AO37" s="21">
        <f>SUM(H37,AD37:AM37)</f>
        <v>0</v>
      </c>
      <c r="AP37" s="21">
        <f>SUM(Tableau6[[#This Row],[Total Juillet]:[Total Août]])</f>
        <v>0</v>
      </c>
    </row>
    <row r="38" spans="1:42" s="22" customFormat="1">
      <c r="A38" s="30" t="s">
        <v>77</v>
      </c>
      <c r="B38" s="13">
        <v>39814</v>
      </c>
      <c r="C38" s="14">
        <f ca="1">IF(MONTH(TODAY())&gt;MONTH(B38),YEAR(TODAY())-YEAR(B38),IF(MONTH(TODAY())&lt;MONTH(B38),YEAR(TODAY())-YEAR(B38)-1,IF(DAY(TODAY())&lt;DAY(B38),YEAR(TODAY())-YEAR(B38)-1,YEAR(TODAY())-YEAR(B38))))</f>
        <v>6</v>
      </c>
      <c r="D38" s="15"/>
      <c r="E38" s="15"/>
      <c r="F38" s="15"/>
      <c r="G38" s="17"/>
      <c r="H38" s="17"/>
      <c r="I38" s="18"/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>
        <f>SUM(G38,J38,K38,L38:AC38)</f>
        <v>0</v>
      </c>
      <c r="AO38" s="21">
        <f>SUM(H38,AD38:AM38)</f>
        <v>0</v>
      </c>
      <c r="AP38" s="21">
        <f>SUM(Tableau6[[#This Row],[Total Juillet]:[Total Août]])</f>
        <v>0</v>
      </c>
    </row>
    <row r="39" spans="1:42" s="22" customFormat="1">
      <c r="A39" s="30" t="s">
        <v>78</v>
      </c>
      <c r="B39" s="13">
        <v>39814</v>
      </c>
      <c r="C39" s="14">
        <f ca="1">IF(MONTH(TODAY())&gt;MONTH(B39),YEAR(TODAY())-YEAR(B39),IF(MONTH(TODAY())&lt;MONTH(B39),YEAR(TODAY())-YEAR(B39)-1,IF(DAY(TODAY())&lt;DAY(B39),YEAR(TODAY())-YEAR(B39)-1,YEAR(TODAY())-YEAR(B39))))</f>
        <v>6</v>
      </c>
      <c r="D39" s="15"/>
      <c r="E39" s="15"/>
      <c r="F39" s="15"/>
      <c r="G39" s="17"/>
      <c r="H39" s="17"/>
      <c r="I39" s="18"/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>
        <f>SUM(G39,J39,K39,L39:AC39)</f>
        <v>0</v>
      </c>
      <c r="AO39" s="21">
        <f>SUM(H39,AD39:AM39)</f>
        <v>0</v>
      </c>
      <c r="AP39" s="21">
        <f>SUM(Tableau6[[#This Row],[Total Juillet]:[Total Août]])</f>
        <v>0</v>
      </c>
    </row>
    <row r="40" spans="1:42" s="22" customFormat="1">
      <c r="A40" s="30" t="s">
        <v>79</v>
      </c>
      <c r="B40" s="13">
        <v>40543</v>
      </c>
      <c r="C40" s="14">
        <f ca="1">IF(MONTH(TODAY())&gt;MONTH(B40),YEAR(TODAY())-YEAR(B40),IF(MONTH(TODAY())&lt;MONTH(B40),YEAR(TODAY())-YEAR(B40)-1,IF(DAY(TODAY())&lt;DAY(B40),YEAR(TODAY())-YEAR(B40)-1,YEAR(TODAY())-YEAR(B40))))</f>
        <v>4</v>
      </c>
      <c r="D40" s="15"/>
      <c r="E40" s="15"/>
      <c r="F40" s="15"/>
      <c r="G40" s="17"/>
      <c r="H40" s="17"/>
      <c r="I40" s="18"/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>
        <f>SUM(G40,J40,K40,L40:AC40)</f>
        <v>0</v>
      </c>
      <c r="AO40" s="21">
        <f>SUM(H40,AD40:AM40)</f>
        <v>0</v>
      </c>
      <c r="AP40" s="21">
        <f>SUM(Tableau6[[#This Row],[Total Juillet]:[Total Août]])</f>
        <v>0</v>
      </c>
    </row>
    <row r="41" spans="1:42" s="22" customFormat="1">
      <c r="A41" s="30" t="s">
        <v>80</v>
      </c>
      <c r="B41" s="13">
        <v>39814</v>
      </c>
      <c r="C41" s="14">
        <f ca="1">IF(MONTH(TODAY())&gt;MONTH(B41),YEAR(TODAY())-YEAR(B41),IF(MONTH(TODAY())&lt;MONTH(B41),YEAR(TODAY())-YEAR(B41)-1,IF(DAY(TODAY())&lt;DAY(B41),YEAR(TODAY())-YEAR(B41)-1,YEAR(TODAY())-YEAR(B41))))</f>
        <v>6</v>
      </c>
      <c r="D41" s="15"/>
      <c r="E41" s="15"/>
      <c r="F41" s="15"/>
      <c r="G41" s="17"/>
      <c r="H41" s="17"/>
      <c r="I41" s="18"/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>
        <f>SUM(G41,J41,K41,L41:AC41)</f>
        <v>0</v>
      </c>
      <c r="AO41" s="21">
        <f>SUM(H41,AD41:AM41)</f>
        <v>0</v>
      </c>
      <c r="AP41" s="21">
        <f>SUM(Tableau6[[#This Row],[Total Juillet]:[Total Août]])</f>
        <v>0</v>
      </c>
    </row>
    <row r="42" spans="1:42" s="22" customFormat="1">
      <c r="A42" s="30" t="s">
        <v>81</v>
      </c>
      <c r="B42" s="13">
        <v>39814</v>
      </c>
      <c r="C42" s="14">
        <f ca="1">IF(MONTH(TODAY())&gt;MONTH(B42),YEAR(TODAY())-YEAR(B42),IF(MONTH(TODAY())&lt;MONTH(B42),YEAR(TODAY())-YEAR(B42)-1,IF(DAY(TODAY())&lt;DAY(B42),YEAR(TODAY())-YEAR(B42)-1,YEAR(TODAY())-YEAR(B42))))</f>
        <v>6</v>
      </c>
      <c r="D42" s="15"/>
      <c r="E42" s="15"/>
      <c r="F42" s="15"/>
      <c r="G42" s="17"/>
      <c r="H42" s="17"/>
      <c r="I42" s="18"/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>
        <f>SUM(G42,J42,K42,L42:AC42)</f>
        <v>0</v>
      </c>
      <c r="AO42" s="21">
        <f>SUM(H42,AD42:AM42)</f>
        <v>0</v>
      </c>
      <c r="AP42" s="21">
        <f>SUM(Tableau6[[#This Row],[Total Juillet]:[Total Août]])</f>
        <v>0</v>
      </c>
    </row>
    <row r="43" spans="1:42" s="22" customFormat="1">
      <c r="A43" s="30" t="s">
        <v>82</v>
      </c>
      <c r="B43" s="13">
        <v>39814</v>
      </c>
      <c r="C43" s="14">
        <f ca="1">IF(MONTH(TODAY())&gt;MONTH(B43),YEAR(TODAY())-YEAR(B43),IF(MONTH(TODAY())&lt;MONTH(B43),YEAR(TODAY())-YEAR(B43)-1,IF(DAY(TODAY())&lt;DAY(B43),YEAR(TODAY())-YEAR(B43)-1,YEAR(TODAY())-YEAR(B43))))</f>
        <v>6</v>
      </c>
      <c r="D43" s="15"/>
      <c r="E43" s="15"/>
      <c r="F43" s="15"/>
      <c r="G43" s="17"/>
      <c r="H43" s="17"/>
      <c r="I43" s="18"/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>
        <f>SUM(G43,J43,K43,L43:AC43)</f>
        <v>0</v>
      </c>
      <c r="AO43" s="21">
        <f>SUM(H43,AD43:AM43)</f>
        <v>0</v>
      </c>
      <c r="AP43" s="21">
        <f>SUM(Tableau6[[#This Row],[Total Juillet]:[Total Août]])</f>
        <v>0</v>
      </c>
    </row>
    <row r="44" spans="1:42" s="22" customFormat="1">
      <c r="A44" s="30" t="s">
        <v>83</v>
      </c>
      <c r="B44" s="13">
        <v>40543</v>
      </c>
      <c r="C44" s="14">
        <f ca="1">IF(MONTH(TODAY())&gt;MONTH(B44),YEAR(TODAY())-YEAR(B44),IF(MONTH(TODAY())&lt;MONTH(B44),YEAR(TODAY())-YEAR(B44)-1,IF(DAY(TODAY())&lt;DAY(B44),YEAR(TODAY())-YEAR(B44)-1,YEAR(TODAY())-YEAR(B44))))</f>
        <v>4</v>
      </c>
      <c r="D44" s="15"/>
      <c r="E44" s="15"/>
      <c r="F44" s="15"/>
      <c r="G44" s="17"/>
      <c r="H44" s="17"/>
      <c r="I44" s="18"/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>
        <f>SUM(G44,J44,K44,L44:AC44)</f>
        <v>0</v>
      </c>
      <c r="AO44" s="21">
        <f>SUM(H44,AD44:AM44)</f>
        <v>0</v>
      </c>
      <c r="AP44" s="21">
        <f>SUM(Tableau6[[#This Row],[Total Juillet]:[Total Août]])</f>
        <v>0</v>
      </c>
    </row>
    <row r="45" spans="1:42" s="22" customFormat="1">
      <c r="A45" s="30" t="s">
        <v>84</v>
      </c>
      <c r="B45" s="13">
        <v>39814</v>
      </c>
      <c r="C45" s="14">
        <f ca="1">IF(MONTH(TODAY())&gt;MONTH(B45),YEAR(TODAY())-YEAR(B45),IF(MONTH(TODAY())&lt;MONTH(B45),YEAR(TODAY())-YEAR(B45)-1,IF(DAY(TODAY())&lt;DAY(B45),YEAR(TODAY())-YEAR(B45)-1,YEAR(TODAY())-YEAR(B45))))</f>
        <v>6</v>
      </c>
      <c r="D45" s="15"/>
      <c r="E45" s="15"/>
      <c r="F45" s="15"/>
      <c r="G45" s="17"/>
      <c r="H45" s="17"/>
      <c r="I45" s="18"/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>
        <f>SUM(G45,J45,K45,L45:AC45)</f>
        <v>0</v>
      </c>
      <c r="AO45" s="21">
        <f>SUM(H45,AD45:AM45)</f>
        <v>0</v>
      </c>
      <c r="AP45" s="21">
        <f>SUM(Tableau6[[#This Row],[Total Juillet]:[Total Août]])</f>
        <v>0</v>
      </c>
    </row>
    <row r="46" spans="1:42" s="22" customFormat="1">
      <c r="A46" s="30" t="s">
        <v>85</v>
      </c>
      <c r="B46" s="13">
        <v>40543</v>
      </c>
      <c r="C46" s="14">
        <f ca="1">IF(MONTH(TODAY())&gt;MONTH(B46),YEAR(TODAY())-YEAR(B46),IF(MONTH(TODAY())&lt;MONTH(B46),YEAR(TODAY())-YEAR(B46)-1,IF(DAY(TODAY())&lt;DAY(B46),YEAR(TODAY())-YEAR(B46)-1,YEAR(TODAY())-YEAR(B46))))</f>
        <v>4</v>
      </c>
      <c r="D46" s="15"/>
      <c r="E46" s="15"/>
      <c r="F46" s="15"/>
      <c r="G46" s="17"/>
      <c r="H46" s="17"/>
      <c r="I46" s="18"/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>
        <f>SUM(G46,J46,K46,L46:AC46)</f>
        <v>0</v>
      </c>
      <c r="AO46" s="21">
        <f>SUM(H46,AD46:AM46)</f>
        <v>0</v>
      </c>
      <c r="AP46" s="21">
        <f>SUM(Tableau6[[#This Row],[Total Juillet]:[Total Août]])</f>
        <v>0</v>
      </c>
    </row>
    <row r="47" spans="1:42" s="22" customFormat="1">
      <c r="A47" s="30" t="s">
        <v>86</v>
      </c>
      <c r="B47" s="13">
        <v>40543</v>
      </c>
      <c r="C47" s="14">
        <f ca="1">IF(MONTH(TODAY())&gt;MONTH(B47),YEAR(TODAY())-YEAR(B47),IF(MONTH(TODAY())&lt;MONTH(B47),YEAR(TODAY())-YEAR(B47)-1,IF(DAY(TODAY())&lt;DAY(B47),YEAR(TODAY())-YEAR(B47)-1,YEAR(TODAY())-YEAR(B47))))</f>
        <v>4</v>
      </c>
      <c r="D47" s="15"/>
      <c r="E47" s="15"/>
      <c r="F47" s="15"/>
      <c r="G47" s="17"/>
      <c r="H47" s="17"/>
      <c r="I47" s="18"/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>
        <f>SUM(G47,J47,K47,L47:AC47)</f>
        <v>0</v>
      </c>
      <c r="AO47" s="21">
        <f>SUM(H47,AD47:AM47)</f>
        <v>0</v>
      </c>
      <c r="AP47" s="21">
        <f>SUM(Tableau6[[#This Row],[Total Juillet]:[Total Août]])</f>
        <v>0</v>
      </c>
    </row>
    <row r="48" spans="1:42" s="22" customFormat="1">
      <c r="A48" s="30" t="s">
        <v>87</v>
      </c>
      <c r="B48" s="13">
        <v>39814</v>
      </c>
      <c r="C48" s="14">
        <f ca="1">IF(MONTH(TODAY())&gt;MONTH(B48),YEAR(TODAY())-YEAR(B48),IF(MONTH(TODAY())&lt;MONTH(B48),YEAR(TODAY())-YEAR(B48)-1,IF(DAY(TODAY())&lt;DAY(B48),YEAR(TODAY())-YEAR(B48)-1,YEAR(TODAY())-YEAR(B48))))</f>
        <v>6</v>
      </c>
      <c r="D48" s="15"/>
      <c r="E48" s="15"/>
      <c r="F48" s="15"/>
      <c r="G48" s="17"/>
      <c r="H48" s="17"/>
      <c r="I48" s="18"/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>
        <f>SUM(G48,J48,K48,L48:AC48)</f>
        <v>0</v>
      </c>
      <c r="AO48" s="21">
        <f>SUM(H48,AD48:AM48)</f>
        <v>0</v>
      </c>
      <c r="AP48" s="21">
        <f>SUM(Tableau6[[#This Row],[Total Juillet]:[Total Août]])</f>
        <v>0</v>
      </c>
    </row>
    <row r="49" spans="1:42" s="22" customFormat="1">
      <c r="A49" s="30" t="s">
        <v>88</v>
      </c>
      <c r="B49" s="13">
        <v>39814</v>
      </c>
      <c r="C49" s="14">
        <f ca="1">IF(MONTH(TODAY())&gt;MONTH(B49),YEAR(TODAY())-YEAR(B49),IF(MONTH(TODAY())&lt;MONTH(B49),YEAR(TODAY())-YEAR(B49)-1,IF(DAY(TODAY())&lt;DAY(B49),YEAR(TODAY())-YEAR(B49)-1,YEAR(TODAY())-YEAR(B49))))</f>
        <v>6</v>
      </c>
      <c r="D49" s="15"/>
      <c r="E49" s="15"/>
      <c r="F49" s="15"/>
      <c r="G49" s="17"/>
      <c r="H49" s="17"/>
      <c r="I49" s="18"/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>
        <f>SUM(G49,J49,K49,L49:AC49)</f>
        <v>0</v>
      </c>
      <c r="AO49" s="21">
        <f>SUM(H49,AD49:AM49)</f>
        <v>0</v>
      </c>
      <c r="AP49" s="21">
        <f>SUM(Tableau6[[#This Row],[Total Juillet]:[Total Août]])</f>
        <v>0</v>
      </c>
    </row>
    <row r="50" spans="1:42" s="22" customFormat="1">
      <c r="A50" s="30" t="s">
        <v>89</v>
      </c>
      <c r="B50" s="13">
        <v>40543</v>
      </c>
      <c r="C50" s="14">
        <f ca="1">IF(MONTH(TODAY())&gt;MONTH(B50),YEAR(TODAY())-YEAR(B50),IF(MONTH(TODAY())&lt;MONTH(B50),YEAR(TODAY())-YEAR(B50)-1,IF(DAY(TODAY())&lt;DAY(B50),YEAR(TODAY())-YEAR(B50)-1,YEAR(TODAY())-YEAR(B50))))</f>
        <v>4</v>
      </c>
      <c r="D50" s="15"/>
      <c r="E50" s="15"/>
      <c r="F50" s="15"/>
      <c r="G50" s="17"/>
      <c r="H50" s="17"/>
      <c r="I50" s="18"/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>
        <f>SUM(G50,J50,K50,L50:AC50)</f>
        <v>0</v>
      </c>
      <c r="AO50" s="21">
        <f>SUM(H50,AD50:AM50)</f>
        <v>0</v>
      </c>
      <c r="AP50" s="21">
        <f>SUM(Tableau6[[#This Row],[Total Juillet]:[Total Août]])</f>
        <v>0</v>
      </c>
    </row>
    <row r="51" spans="1:42" s="22" customFormat="1">
      <c r="A51" s="30" t="s">
        <v>90</v>
      </c>
      <c r="B51" s="13">
        <v>39814</v>
      </c>
      <c r="C51" s="14">
        <f ca="1">IF(MONTH(TODAY())&gt;MONTH(B51),YEAR(TODAY())-YEAR(B51),IF(MONTH(TODAY())&lt;MONTH(B51),YEAR(TODAY())-YEAR(B51)-1,IF(DAY(TODAY())&lt;DAY(B51),YEAR(TODAY())-YEAR(B51)-1,YEAR(TODAY())-YEAR(B51))))</f>
        <v>6</v>
      </c>
      <c r="D51" s="15"/>
      <c r="E51" s="15"/>
      <c r="F51" s="15"/>
      <c r="G51" s="17"/>
      <c r="H51" s="17"/>
      <c r="I51" s="18"/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>
        <f>SUM(G51,J51,K51,L51:AC51)</f>
        <v>0</v>
      </c>
      <c r="AO51" s="21">
        <f>SUM(H51,AD51:AM51)</f>
        <v>0</v>
      </c>
      <c r="AP51" s="21">
        <f>SUM(Tableau6[[#This Row],[Total Juillet]:[Total Août]])</f>
        <v>0</v>
      </c>
    </row>
    <row r="52" spans="1:42" s="22" customFormat="1">
      <c r="A52" s="30" t="s">
        <v>91</v>
      </c>
      <c r="B52" s="13">
        <v>39814</v>
      </c>
      <c r="C52" s="14">
        <f ca="1">IF(MONTH(TODAY())&gt;MONTH(B52),YEAR(TODAY())-YEAR(B52),IF(MONTH(TODAY())&lt;MONTH(B52),YEAR(TODAY())-YEAR(B52)-1,IF(DAY(TODAY())&lt;DAY(B52),YEAR(TODAY())-YEAR(B52)-1,YEAR(TODAY())-YEAR(B52))))</f>
        <v>6</v>
      </c>
      <c r="D52" s="15"/>
      <c r="E52" s="15"/>
      <c r="F52" s="15"/>
      <c r="G52" s="17"/>
      <c r="H52" s="17"/>
      <c r="I52" s="18"/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>
        <f>SUM(G52,J52,K52,L52:AC52)</f>
        <v>0</v>
      </c>
      <c r="AO52" s="21">
        <f>SUM(H52,AD52:AM52)</f>
        <v>0</v>
      </c>
      <c r="AP52" s="21">
        <f>SUM(Tableau6[[#This Row],[Total Juillet]:[Total Août]])</f>
        <v>0</v>
      </c>
    </row>
    <row r="53" spans="1:42" s="22" customFormat="1">
      <c r="A53" s="30" t="s">
        <v>92</v>
      </c>
      <c r="B53" s="13">
        <v>39814</v>
      </c>
      <c r="C53" s="14">
        <f ca="1">IF(MONTH(TODAY())&gt;MONTH(B53),YEAR(TODAY())-YEAR(B53),IF(MONTH(TODAY())&lt;MONTH(B53),YEAR(TODAY())-YEAR(B53)-1,IF(DAY(TODAY())&lt;DAY(B53),YEAR(TODAY())-YEAR(B53)-1,YEAR(TODAY())-YEAR(B53))))</f>
        <v>6</v>
      </c>
      <c r="D53" s="15"/>
      <c r="E53" s="15"/>
      <c r="F53" s="15"/>
      <c r="G53" s="17"/>
      <c r="H53" s="17"/>
      <c r="I53" s="18"/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>
        <f>SUM(G53,J53,K53,L53:AC53)</f>
        <v>0</v>
      </c>
      <c r="AO53" s="21">
        <f>SUM(H53,AD53:AM53)</f>
        <v>0</v>
      </c>
      <c r="AP53" s="21">
        <f>SUM(Tableau6[[#This Row],[Total Juillet]:[Total Août]])</f>
        <v>0</v>
      </c>
    </row>
    <row r="54" spans="1:42" s="22" customFormat="1">
      <c r="A54" s="30" t="s">
        <v>93</v>
      </c>
      <c r="B54" s="13">
        <v>40543</v>
      </c>
      <c r="C54" s="14">
        <f ca="1">IF(MONTH(TODAY())&gt;MONTH(B54),YEAR(TODAY())-YEAR(B54),IF(MONTH(TODAY())&lt;MONTH(B54),YEAR(TODAY())-YEAR(B54)-1,IF(DAY(TODAY())&lt;DAY(B54),YEAR(TODAY())-YEAR(B54)-1,YEAR(TODAY())-YEAR(B54))))</f>
        <v>4</v>
      </c>
      <c r="D54" s="15"/>
      <c r="E54" s="15"/>
      <c r="F54" s="15"/>
      <c r="G54" s="17"/>
      <c r="H54" s="17"/>
      <c r="I54" s="18"/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>
        <f>SUM(G54,J54,K54,L54:AC54)</f>
        <v>0</v>
      </c>
      <c r="AO54" s="21">
        <f>SUM(H54,AD54:AM54)</f>
        <v>0</v>
      </c>
      <c r="AP54" s="21">
        <f>SUM(Tableau6[[#This Row],[Total Juillet]:[Total Août]])</f>
        <v>0</v>
      </c>
    </row>
    <row r="55" spans="1:42" s="22" customFormat="1">
      <c r="A55" s="30" t="s">
        <v>94</v>
      </c>
      <c r="B55" s="13">
        <v>39814</v>
      </c>
      <c r="C55" s="14">
        <f ca="1">IF(MONTH(TODAY())&gt;MONTH(B55),YEAR(TODAY())-YEAR(B55),IF(MONTH(TODAY())&lt;MONTH(B55),YEAR(TODAY())-YEAR(B55)-1,IF(DAY(TODAY())&lt;DAY(B55),YEAR(TODAY())-YEAR(B55)-1,YEAR(TODAY())-YEAR(B55))))</f>
        <v>6</v>
      </c>
      <c r="D55" s="15"/>
      <c r="E55" s="15"/>
      <c r="F55" s="15"/>
      <c r="G55" s="17"/>
      <c r="H55" s="17"/>
      <c r="I55" s="18"/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>
        <f>SUM(G55,J55,K55,L55:AC55)</f>
        <v>0</v>
      </c>
      <c r="AO55" s="21">
        <f>SUM(H55,AD55:AM55)</f>
        <v>0</v>
      </c>
      <c r="AP55" s="21">
        <f>SUM(Tableau6[[#This Row],[Total Juillet]:[Total Août]])</f>
        <v>0</v>
      </c>
    </row>
    <row r="56" spans="1:42" s="22" customFormat="1">
      <c r="A56" s="30" t="s">
        <v>95</v>
      </c>
      <c r="B56" s="13">
        <v>40543</v>
      </c>
      <c r="C56" s="14">
        <f ca="1">IF(MONTH(TODAY())&gt;MONTH(B56),YEAR(TODAY())-YEAR(B56),IF(MONTH(TODAY())&lt;MONTH(B56),YEAR(TODAY())-YEAR(B56)-1,IF(DAY(TODAY())&lt;DAY(B56),YEAR(TODAY())-YEAR(B56)-1,YEAR(TODAY())-YEAR(B56))))</f>
        <v>4</v>
      </c>
      <c r="D56" s="15"/>
      <c r="E56" s="15"/>
      <c r="F56" s="15"/>
      <c r="G56" s="17"/>
      <c r="H56" s="17"/>
      <c r="I56" s="18"/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>
        <f>SUM(G56,J56,K56,L56:AC56)</f>
        <v>0</v>
      </c>
      <c r="AO56" s="21">
        <f>SUM(H56,AD56:AM56)</f>
        <v>0</v>
      </c>
      <c r="AP56" s="21">
        <f>SUM(Tableau6[[#This Row],[Total Juillet]:[Total Août]])</f>
        <v>0</v>
      </c>
    </row>
    <row r="57" spans="1:42" s="22" customFormat="1">
      <c r="A57" s="30" t="s">
        <v>96</v>
      </c>
      <c r="B57" s="13">
        <v>40543</v>
      </c>
      <c r="C57" s="14">
        <f ca="1">IF(MONTH(TODAY())&gt;MONTH(B57),YEAR(TODAY())-YEAR(B57),IF(MONTH(TODAY())&lt;MONTH(B57),YEAR(TODAY())-YEAR(B57)-1,IF(DAY(TODAY())&lt;DAY(B57),YEAR(TODAY())-YEAR(B57)-1,YEAR(TODAY())-YEAR(B57))))</f>
        <v>4</v>
      </c>
      <c r="D57" s="15"/>
      <c r="E57" s="15"/>
      <c r="F57" s="15"/>
      <c r="G57" s="17"/>
      <c r="H57" s="17"/>
      <c r="I57" s="18"/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>
        <f>SUM(G57,J57,K57,L57:AC57)</f>
        <v>0</v>
      </c>
      <c r="AO57" s="21">
        <f>SUM(H57,AD57:AM57)</f>
        <v>0</v>
      </c>
      <c r="AP57" s="21">
        <f>SUM(Tableau6[[#This Row],[Total Juillet]:[Total Août]])</f>
        <v>0</v>
      </c>
    </row>
    <row r="58" spans="1:42" s="22" customFormat="1">
      <c r="A58" s="30" t="s">
        <v>97</v>
      </c>
      <c r="B58" s="13">
        <v>39814</v>
      </c>
      <c r="C58" s="14">
        <f ca="1">IF(MONTH(TODAY())&gt;MONTH(B58),YEAR(TODAY())-YEAR(B58),IF(MONTH(TODAY())&lt;MONTH(B58),YEAR(TODAY())-YEAR(B58)-1,IF(DAY(TODAY())&lt;DAY(B58),YEAR(TODAY())-YEAR(B58)-1,YEAR(TODAY())-YEAR(B58))))</f>
        <v>6</v>
      </c>
      <c r="D58" s="15"/>
      <c r="E58" s="15"/>
      <c r="F58" s="15"/>
      <c r="G58" s="17"/>
      <c r="H58" s="17"/>
      <c r="I58" s="18"/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>
        <f>SUM(G58,J58,K58,L58:AC58)</f>
        <v>0</v>
      </c>
      <c r="AO58" s="21">
        <f>SUM(H58,AD58:AM58)</f>
        <v>0</v>
      </c>
      <c r="AP58" s="21">
        <f>SUM(Tableau6[[#This Row],[Total Juillet]:[Total Août]])</f>
        <v>0</v>
      </c>
    </row>
    <row r="59" spans="1:42" s="22" customFormat="1">
      <c r="A59" s="30" t="s">
        <v>98</v>
      </c>
      <c r="B59" s="13">
        <v>40543</v>
      </c>
      <c r="C59" s="14">
        <f ca="1">IF(MONTH(TODAY())&gt;MONTH(B59),YEAR(TODAY())-YEAR(B59),IF(MONTH(TODAY())&lt;MONTH(B59),YEAR(TODAY())-YEAR(B59)-1,IF(DAY(TODAY())&lt;DAY(B59),YEAR(TODAY())-YEAR(B59)-1,YEAR(TODAY())-YEAR(B59))))</f>
        <v>4</v>
      </c>
      <c r="D59" s="15"/>
      <c r="E59" s="15"/>
      <c r="F59" s="15"/>
      <c r="G59" s="17"/>
      <c r="H59" s="17"/>
      <c r="I59" s="18"/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>
        <f>SUM(G59,J59,K59,L59:AC59)</f>
        <v>0</v>
      </c>
      <c r="AO59" s="21">
        <f>SUM(H59,AD59:AM59)</f>
        <v>0</v>
      </c>
      <c r="AP59" s="21">
        <f>SUM(Tableau6[[#This Row],[Total Juillet]:[Total Août]])</f>
        <v>0</v>
      </c>
    </row>
    <row r="60" spans="1:42" s="22" customFormat="1">
      <c r="A60" s="30" t="s">
        <v>99</v>
      </c>
      <c r="B60" s="13">
        <v>39814</v>
      </c>
      <c r="C60" s="14">
        <f ca="1">IF(MONTH(TODAY())&gt;MONTH(B60),YEAR(TODAY())-YEAR(B60),IF(MONTH(TODAY())&lt;MONTH(B60),YEAR(TODAY())-YEAR(B60)-1,IF(DAY(TODAY())&lt;DAY(B60),YEAR(TODAY())-YEAR(B60)-1,YEAR(TODAY())-YEAR(B60))))</f>
        <v>6</v>
      </c>
      <c r="D60" s="15"/>
      <c r="E60" s="15"/>
      <c r="F60" s="15"/>
      <c r="G60" s="17"/>
      <c r="H60" s="17"/>
      <c r="I60" s="18"/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>
        <f>SUM(G60,J60,K60,L60:AC60)</f>
        <v>0</v>
      </c>
      <c r="AO60" s="21">
        <f>SUM(H60,AD60:AM60)</f>
        <v>0</v>
      </c>
      <c r="AP60" s="21">
        <f>SUM(Tableau6[[#This Row],[Total Juillet]:[Total Août]])</f>
        <v>0</v>
      </c>
    </row>
    <row r="61" spans="1:42" s="22" customFormat="1">
      <c r="A61" s="30" t="s">
        <v>100</v>
      </c>
      <c r="B61" s="13">
        <v>40543</v>
      </c>
      <c r="C61" s="14">
        <f ca="1">IF(MONTH(TODAY())&gt;MONTH(B61),YEAR(TODAY())-YEAR(B61),IF(MONTH(TODAY())&lt;MONTH(B61),YEAR(TODAY())-YEAR(B61)-1,IF(DAY(TODAY())&lt;DAY(B61),YEAR(TODAY())-YEAR(B61)-1,YEAR(TODAY())-YEAR(B61))))</f>
        <v>4</v>
      </c>
      <c r="D61" s="15"/>
      <c r="E61" s="15"/>
      <c r="F61" s="15"/>
      <c r="G61" s="17"/>
      <c r="H61" s="17"/>
      <c r="I61" s="18"/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>
        <f>SUM(G61,J61,K61,L61:AC61)</f>
        <v>0</v>
      </c>
      <c r="AO61" s="21">
        <f>SUM(H61,AD61:AM61)</f>
        <v>0</v>
      </c>
      <c r="AP61" s="21">
        <f>SUM(Tableau6[[#This Row],[Total Juillet]:[Total Août]])</f>
        <v>0</v>
      </c>
    </row>
    <row r="62" spans="1:42" s="22" customFormat="1">
      <c r="A62" s="30" t="s">
        <v>101</v>
      </c>
      <c r="B62" s="13">
        <v>39814</v>
      </c>
      <c r="C62" s="14">
        <f ca="1">IF(MONTH(TODAY())&gt;MONTH(B62),YEAR(TODAY())-YEAR(B62),IF(MONTH(TODAY())&lt;MONTH(B62),YEAR(TODAY())-YEAR(B62)-1,IF(DAY(TODAY())&lt;DAY(B62),YEAR(TODAY())-YEAR(B62)-1,YEAR(TODAY())-YEAR(B62))))</f>
        <v>6</v>
      </c>
      <c r="D62" s="15"/>
      <c r="E62" s="15"/>
      <c r="F62" s="15"/>
      <c r="G62" s="17"/>
      <c r="H62" s="17"/>
      <c r="I62" s="18"/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>
        <f>SUM(G62,J62,K62,L62:AC62)</f>
        <v>0</v>
      </c>
      <c r="AO62" s="21">
        <f>SUM(H62,AD62:AM62)</f>
        <v>0</v>
      </c>
      <c r="AP62" s="21">
        <f>SUM(Tableau6[[#This Row],[Total Juillet]:[Total Août]])</f>
        <v>0</v>
      </c>
    </row>
    <row r="63" spans="1:42" s="22" customFormat="1">
      <c r="A63" s="30" t="s">
        <v>102</v>
      </c>
      <c r="B63" s="13">
        <v>39814</v>
      </c>
      <c r="C63" s="14">
        <f ca="1">IF(MONTH(TODAY())&gt;MONTH(B63),YEAR(TODAY())-YEAR(B63),IF(MONTH(TODAY())&lt;MONTH(B63),YEAR(TODAY())-YEAR(B63)-1,IF(DAY(TODAY())&lt;DAY(B63),YEAR(TODAY())-YEAR(B63)-1,YEAR(TODAY())-YEAR(B63))))</f>
        <v>6</v>
      </c>
      <c r="D63" s="15"/>
      <c r="E63" s="15"/>
      <c r="F63" s="15"/>
      <c r="G63" s="17"/>
      <c r="H63" s="17"/>
      <c r="I63" s="18"/>
      <c r="J63" s="19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1">
        <f>SUM(G63,J63,K63,L63:AC63)</f>
        <v>0</v>
      </c>
      <c r="AO63" s="21">
        <f>SUM(H63,AD63:AM63)</f>
        <v>0</v>
      </c>
      <c r="AP63" s="21">
        <f>SUM(Tableau6[[#This Row],[Total Juillet]:[Total Août]])</f>
        <v>0</v>
      </c>
    </row>
    <row r="64" spans="1:42" s="22" customFormat="1">
      <c r="A64" s="30" t="s">
        <v>103</v>
      </c>
      <c r="B64" s="13">
        <v>39814</v>
      </c>
      <c r="C64" s="14">
        <f ca="1">IF(MONTH(TODAY())&gt;MONTH(B64),YEAR(TODAY())-YEAR(B64),IF(MONTH(TODAY())&lt;MONTH(B64),YEAR(TODAY())-YEAR(B64)-1,IF(DAY(TODAY())&lt;DAY(B64),YEAR(TODAY())-YEAR(B64)-1,YEAR(TODAY())-YEAR(B64))))</f>
        <v>6</v>
      </c>
      <c r="D64" s="15"/>
      <c r="E64" s="15"/>
      <c r="F64" s="15"/>
      <c r="G64" s="17"/>
      <c r="H64" s="17"/>
      <c r="I64" s="18"/>
      <c r="J64" s="19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1">
        <f>SUM(G64,J64,K64,L64:AC64)</f>
        <v>0</v>
      </c>
      <c r="AO64" s="21">
        <f>SUM(H64,AD64:AM64)</f>
        <v>0</v>
      </c>
      <c r="AP64" s="21">
        <f>SUM(Tableau6[[#This Row],[Total Juillet]:[Total Août]])</f>
        <v>0</v>
      </c>
    </row>
    <row r="65" spans="1:42" s="22" customFormat="1">
      <c r="A65" s="30" t="s">
        <v>104</v>
      </c>
      <c r="B65" s="13">
        <v>39814</v>
      </c>
      <c r="C65" s="14">
        <f ca="1">IF(MONTH(TODAY())&gt;MONTH(B65),YEAR(TODAY())-YEAR(B65),IF(MONTH(TODAY())&lt;MONTH(B65),YEAR(TODAY())-YEAR(B65)-1,IF(DAY(TODAY())&lt;DAY(B65),YEAR(TODAY())-YEAR(B65)-1,YEAR(TODAY())-YEAR(B65))))</f>
        <v>6</v>
      </c>
      <c r="D65" s="15"/>
      <c r="E65" s="15"/>
      <c r="F65" s="15"/>
      <c r="G65" s="17"/>
      <c r="H65" s="17"/>
      <c r="I65" s="18"/>
      <c r="J65" s="19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1">
        <f>SUM(G65,J65,K65,L65:AC65)</f>
        <v>0</v>
      </c>
      <c r="AO65" s="21">
        <f>SUM(H65,AD65:AM65)</f>
        <v>0</v>
      </c>
      <c r="AP65" s="21">
        <f>SUM(Tableau6[[#This Row],[Total Juillet]:[Total Août]])</f>
        <v>0</v>
      </c>
    </row>
    <row r="66" spans="1:42" s="22" customFormat="1">
      <c r="A66" s="30" t="s">
        <v>105</v>
      </c>
      <c r="B66" s="13">
        <v>40543</v>
      </c>
      <c r="C66" s="14">
        <f ca="1">IF(MONTH(TODAY())&gt;MONTH(B66),YEAR(TODAY())-YEAR(B66),IF(MONTH(TODAY())&lt;MONTH(B66),YEAR(TODAY())-YEAR(B66)-1,IF(DAY(TODAY())&lt;DAY(B66),YEAR(TODAY())-YEAR(B66)-1,YEAR(TODAY())-YEAR(B66))))</f>
        <v>4</v>
      </c>
      <c r="D66" s="15"/>
      <c r="E66" s="15"/>
      <c r="F66" s="15"/>
      <c r="G66" s="17"/>
      <c r="H66" s="17"/>
      <c r="I66" s="18"/>
      <c r="J66" s="19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1">
        <f>SUM(G66,J66,K66,L66:AC66)</f>
        <v>0</v>
      </c>
      <c r="AO66" s="21">
        <f>SUM(H66,AD66:AM66)</f>
        <v>0</v>
      </c>
      <c r="AP66" s="21">
        <f>SUM(Tableau6[[#This Row],[Total Juillet]:[Total Août]])</f>
        <v>0</v>
      </c>
    </row>
    <row r="67" spans="1:42" s="22" customFormat="1">
      <c r="A67" s="30" t="s">
        <v>106</v>
      </c>
      <c r="B67" s="13">
        <v>40543</v>
      </c>
      <c r="C67" s="14">
        <f ca="1">IF(MONTH(TODAY())&gt;MONTH(B67),YEAR(TODAY())-YEAR(B67),IF(MONTH(TODAY())&lt;MONTH(B67),YEAR(TODAY())-YEAR(B67)-1,IF(DAY(TODAY())&lt;DAY(B67),YEAR(TODAY())-YEAR(B67)-1,YEAR(TODAY())-YEAR(B67))))</f>
        <v>4</v>
      </c>
      <c r="D67" s="15"/>
      <c r="E67" s="15"/>
      <c r="F67" s="15"/>
      <c r="G67" s="17"/>
      <c r="H67" s="17"/>
      <c r="I67" s="18"/>
      <c r="J67" s="19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1">
        <f>SUM(G67,J67,K67,L67:AC67)</f>
        <v>0</v>
      </c>
      <c r="AO67" s="21">
        <f>SUM(H67,AD67:AM67)</f>
        <v>0</v>
      </c>
      <c r="AP67" s="21">
        <f>SUM(Tableau6[[#This Row],[Total Juillet]:[Total Août]])</f>
        <v>0</v>
      </c>
    </row>
    <row r="68" spans="1:42" s="22" customFormat="1">
      <c r="A68" s="30" t="s">
        <v>107</v>
      </c>
      <c r="B68" s="13">
        <v>40543</v>
      </c>
      <c r="C68" s="14">
        <f ca="1">IF(MONTH(TODAY())&gt;MONTH(B68),YEAR(TODAY())-YEAR(B68),IF(MONTH(TODAY())&lt;MONTH(B68),YEAR(TODAY())-YEAR(B68)-1,IF(DAY(TODAY())&lt;DAY(B68),YEAR(TODAY())-YEAR(B68)-1,YEAR(TODAY())-YEAR(B68))))</f>
        <v>4</v>
      </c>
      <c r="D68" s="15"/>
      <c r="E68" s="15"/>
      <c r="F68" s="15"/>
      <c r="G68" s="17"/>
      <c r="H68" s="17"/>
      <c r="I68" s="18"/>
      <c r="J68" s="19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1">
        <f>SUM(G68,J68,K68,L68:AC68)</f>
        <v>0</v>
      </c>
      <c r="AO68" s="21">
        <f>SUM(H68,AD68:AM68)</f>
        <v>0</v>
      </c>
      <c r="AP68" s="21">
        <f>SUM(Tableau6[[#This Row],[Total Juillet]:[Total Août]])</f>
        <v>0</v>
      </c>
    </row>
    <row r="69" spans="1:42" s="22" customFormat="1">
      <c r="A69" s="30" t="s">
        <v>108</v>
      </c>
      <c r="B69" s="13">
        <v>39814</v>
      </c>
      <c r="C69" s="14">
        <f ca="1">IF(MONTH(TODAY())&gt;MONTH(B69),YEAR(TODAY())-YEAR(B69),IF(MONTH(TODAY())&lt;MONTH(B69),YEAR(TODAY())-YEAR(B69)-1,IF(DAY(TODAY())&lt;DAY(B69),YEAR(TODAY())-YEAR(B69)-1,YEAR(TODAY())-YEAR(B69))))</f>
        <v>6</v>
      </c>
      <c r="D69" s="15"/>
      <c r="E69" s="15"/>
      <c r="F69" s="15"/>
      <c r="G69" s="17"/>
      <c r="H69" s="17"/>
      <c r="I69" s="18"/>
      <c r="J69" s="19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1">
        <f>SUM(G69,J69,K69,L69:AC69)</f>
        <v>0</v>
      </c>
      <c r="AO69" s="21">
        <f>SUM(H69,AD69:AM69)</f>
        <v>0</v>
      </c>
      <c r="AP69" s="21">
        <f>SUM(Tableau6[[#This Row],[Total Juillet]:[Total Août]])</f>
        <v>0</v>
      </c>
    </row>
    <row r="70" spans="1:42" s="22" customFormat="1">
      <c r="A70" s="30" t="s">
        <v>109</v>
      </c>
      <c r="B70" s="13">
        <v>39814</v>
      </c>
      <c r="C70" s="14">
        <f ca="1">IF(MONTH(TODAY())&gt;MONTH(B70),YEAR(TODAY())-YEAR(B70),IF(MONTH(TODAY())&lt;MONTH(B70),YEAR(TODAY())-YEAR(B70)-1,IF(DAY(TODAY())&lt;DAY(B70),YEAR(TODAY())-YEAR(B70)-1,YEAR(TODAY())-YEAR(B70))))</f>
        <v>6</v>
      </c>
      <c r="D70" s="15"/>
      <c r="E70" s="15"/>
      <c r="F70" s="15"/>
      <c r="G70" s="17"/>
      <c r="H70" s="17"/>
      <c r="I70" s="18"/>
      <c r="J70" s="19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1">
        <f>SUM(G70,J70,K70,L70:AC70)</f>
        <v>0</v>
      </c>
      <c r="AO70" s="21">
        <f>SUM(H70,AD70:AM70)</f>
        <v>0</v>
      </c>
      <c r="AP70" s="21">
        <f>SUM(Tableau6[[#This Row],[Total Juillet]:[Total Août]])</f>
        <v>0</v>
      </c>
    </row>
    <row r="71" spans="1:42" s="22" customFormat="1">
      <c r="A71" s="30" t="s">
        <v>110</v>
      </c>
      <c r="B71" s="13">
        <v>39814</v>
      </c>
      <c r="C71" s="14">
        <f ca="1">IF(MONTH(TODAY())&gt;MONTH(B71),YEAR(TODAY())-YEAR(B71),IF(MONTH(TODAY())&lt;MONTH(B71),YEAR(TODAY())-YEAR(B71)-1,IF(DAY(TODAY())&lt;DAY(B71),YEAR(TODAY())-YEAR(B71)-1,YEAR(TODAY())-YEAR(B71))))</f>
        <v>6</v>
      </c>
      <c r="D71" s="15"/>
      <c r="E71" s="15"/>
      <c r="F71" s="15"/>
      <c r="G71" s="17"/>
      <c r="H71" s="17"/>
      <c r="I71" s="18"/>
      <c r="J71" s="19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1">
        <f>SUM(G71,J71,K71,L71:AC71)</f>
        <v>0</v>
      </c>
      <c r="AO71" s="21">
        <f>SUM(H71,AD71:AM71)</f>
        <v>0</v>
      </c>
      <c r="AP71" s="21">
        <f>SUM(Tableau6[[#This Row],[Total Juillet]:[Total Août]])</f>
        <v>0</v>
      </c>
    </row>
    <row r="72" spans="1:42" s="22" customFormat="1">
      <c r="A72" s="30" t="s">
        <v>111</v>
      </c>
      <c r="B72" s="13">
        <v>40543</v>
      </c>
      <c r="C72" s="14">
        <f ca="1">IF(MONTH(TODAY())&gt;MONTH(B72),YEAR(TODAY())-YEAR(B72),IF(MONTH(TODAY())&lt;MONTH(B72),YEAR(TODAY())-YEAR(B72)-1,IF(DAY(TODAY())&lt;DAY(B72),YEAR(TODAY())-YEAR(B72)-1,YEAR(TODAY())-YEAR(B72))))</f>
        <v>4</v>
      </c>
      <c r="D72" s="15"/>
      <c r="E72" s="15"/>
      <c r="F72" s="15"/>
      <c r="G72" s="17"/>
      <c r="H72" s="17"/>
      <c r="I72" s="18"/>
      <c r="J72" s="19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1">
        <f>SUM(G72,J72,K72,L72:AC72)</f>
        <v>0</v>
      </c>
      <c r="AO72" s="21">
        <f>SUM(H72,AD72:AM72)</f>
        <v>0</v>
      </c>
      <c r="AP72" s="21">
        <f>SUM(Tableau6[[#This Row],[Total Juillet]:[Total Août]])</f>
        <v>0</v>
      </c>
    </row>
    <row r="73" spans="1:42" s="22" customFormat="1">
      <c r="A73" s="30" t="s">
        <v>112</v>
      </c>
      <c r="B73" s="13">
        <v>40543</v>
      </c>
      <c r="C73" s="14">
        <f ca="1">IF(MONTH(TODAY())&gt;MONTH(B73),YEAR(TODAY())-YEAR(B73),IF(MONTH(TODAY())&lt;MONTH(B73),YEAR(TODAY())-YEAR(B73)-1,IF(DAY(TODAY())&lt;DAY(B73),YEAR(TODAY())-YEAR(B73)-1,YEAR(TODAY())-YEAR(B73))))</f>
        <v>4</v>
      </c>
      <c r="D73" s="15"/>
      <c r="E73" s="15"/>
      <c r="F73" s="15"/>
      <c r="G73" s="17"/>
      <c r="H73" s="17"/>
      <c r="I73" s="18"/>
      <c r="J73" s="19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1">
        <f>SUM(G73,J73,K73,L73:AC73)</f>
        <v>0</v>
      </c>
      <c r="AO73" s="21">
        <f>SUM(H73,AD73:AM73)</f>
        <v>0</v>
      </c>
      <c r="AP73" s="21">
        <f>SUM(Tableau6[[#This Row],[Total Juillet]:[Total Août]])</f>
        <v>0</v>
      </c>
    </row>
    <row r="74" spans="1:42" s="22" customFormat="1">
      <c r="A74" s="30" t="s">
        <v>113</v>
      </c>
      <c r="B74" s="13">
        <v>40543</v>
      </c>
      <c r="C74" s="14">
        <f ca="1">IF(MONTH(TODAY())&gt;MONTH(B74),YEAR(TODAY())-YEAR(B74),IF(MONTH(TODAY())&lt;MONTH(B74),YEAR(TODAY())-YEAR(B74)-1,IF(DAY(TODAY())&lt;DAY(B74),YEAR(TODAY())-YEAR(B74)-1,YEAR(TODAY())-YEAR(B74))))</f>
        <v>4</v>
      </c>
      <c r="D74" s="15"/>
      <c r="E74" s="15"/>
      <c r="F74" s="15"/>
      <c r="G74" s="17"/>
      <c r="H74" s="17"/>
      <c r="I74" s="18"/>
      <c r="J74" s="19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1">
        <f>SUM(G74,J74,K74,L74:AC74)</f>
        <v>0</v>
      </c>
      <c r="AO74" s="21">
        <f>SUM(H74,AD74:AM74)</f>
        <v>0</v>
      </c>
      <c r="AP74" s="21">
        <f>SUM(Tableau6[[#This Row],[Total Juillet]:[Total Août]])</f>
        <v>0</v>
      </c>
    </row>
    <row r="75" spans="1:42" s="22" customFormat="1">
      <c r="A75" s="30" t="s">
        <v>114</v>
      </c>
      <c r="B75" s="13">
        <v>39814</v>
      </c>
      <c r="C75" s="14">
        <f ca="1">IF(MONTH(TODAY())&gt;MONTH(B75),YEAR(TODAY())-YEAR(B75),IF(MONTH(TODAY())&lt;MONTH(B75),YEAR(TODAY())-YEAR(B75)-1,IF(DAY(TODAY())&lt;DAY(B75),YEAR(TODAY())-YEAR(B75)-1,YEAR(TODAY())-YEAR(B75))))</f>
        <v>6</v>
      </c>
      <c r="D75" s="15"/>
      <c r="E75" s="15"/>
      <c r="F75" s="15"/>
      <c r="G75" s="17"/>
      <c r="H75" s="17"/>
      <c r="I75" s="18"/>
      <c r="J75" s="19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1">
        <f>SUM(G75,J75,K75,L75:AC75)</f>
        <v>0</v>
      </c>
      <c r="AO75" s="21">
        <f>SUM(H75,AD75:AM75)</f>
        <v>0</v>
      </c>
      <c r="AP75" s="21">
        <f>SUM(Tableau6[[#This Row],[Total Juillet]:[Total Août]])</f>
        <v>0</v>
      </c>
    </row>
    <row r="76" spans="1:42" s="22" customFormat="1">
      <c r="A76" s="30" t="s">
        <v>115</v>
      </c>
      <c r="B76" s="13">
        <v>40543</v>
      </c>
      <c r="C76" s="14">
        <f ca="1">IF(MONTH(TODAY())&gt;MONTH(B76),YEAR(TODAY())-YEAR(B76),IF(MONTH(TODAY())&lt;MONTH(B76),YEAR(TODAY())-YEAR(B76)-1,IF(DAY(TODAY())&lt;DAY(B76),YEAR(TODAY())-YEAR(B76)-1,YEAR(TODAY())-YEAR(B76))))</f>
        <v>4</v>
      </c>
      <c r="D76" s="15"/>
      <c r="E76" s="15"/>
      <c r="F76" s="15"/>
      <c r="G76" s="17"/>
      <c r="H76" s="17"/>
      <c r="I76" s="18"/>
      <c r="J76" s="19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1">
        <f>SUM(G76,J76,K76,L76:AC76)</f>
        <v>0</v>
      </c>
      <c r="AO76" s="21">
        <f>SUM(H76,AD76:AM76)</f>
        <v>0</v>
      </c>
      <c r="AP76" s="21">
        <f>SUM(Tableau6[[#This Row],[Total Juillet]:[Total Août]])</f>
        <v>0</v>
      </c>
    </row>
    <row r="77" spans="1:42" s="22" customFormat="1">
      <c r="A77" s="30" t="s">
        <v>116</v>
      </c>
      <c r="B77" s="13">
        <v>39814</v>
      </c>
      <c r="C77" s="14">
        <f ca="1">IF(MONTH(TODAY())&gt;MONTH(B77),YEAR(TODAY())-YEAR(B77),IF(MONTH(TODAY())&lt;MONTH(B77),YEAR(TODAY())-YEAR(B77)-1,IF(DAY(TODAY())&lt;DAY(B77),YEAR(TODAY())-YEAR(B77)-1,YEAR(TODAY())-YEAR(B77))))</f>
        <v>6</v>
      </c>
      <c r="D77" s="15"/>
      <c r="E77" s="15"/>
      <c r="F77" s="15"/>
      <c r="G77" s="17"/>
      <c r="H77" s="17"/>
      <c r="I77" s="18"/>
      <c r="J77" s="19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1">
        <f>SUM(G77,J77,K77,L77:AC77)</f>
        <v>0</v>
      </c>
      <c r="AO77" s="21">
        <f>SUM(H77,AD77:AM77)</f>
        <v>0</v>
      </c>
      <c r="AP77" s="21">
        <f>SUM(Tableau6[[#This Row],[Total Juillet]:[Total Août]])</f>
        <v>0</v>
      </c>
    </row>
    <row r="78" spans="1:42" s="22" customFormat="1">
      <c r="A78" s="30" t="s">
        <v>117</v>
      </c>
      <c r="B78" s="13">
        <v>40543</v>
      </c>
      <c r="C78" s="14">
        <f ca="1">IF(MONTH(TODAY())&gt;MONTH(B78),YEAR(TODAY())-YEAR(B78),IF(MONTH(TODAY())&lt;MONTH(B78),YEAR(TODAY())-YEAR(B78)-1,IF(DAY(TODAY())&lt;DAY(B78),YEAR(TODAY())-YEAR(B78)-1,YEAR(TODAY())-YEAR(B78))))</f>
        <v>4</v>
      </c>
      <c r="D78" s="15"/>
      <c r="E78" s="15"/>
      <c r="F78" s="15"/>
      <c r="G78" s="17"/>
      <c r="H78" s="17"/>
      <c r="I78" s="18"/>
      <c r="J78" s="19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1">
        <f>SUM(G78,J78,K78,L78:AC78)</f>
        <v>0</v>
      </c>
      <c r="AO78" s="21">
        <f>SUM(H78,AD78:AM78)</f>
        <v>0</v>
      </c>
      <c r="AP78" s="21">
        <f>SUM(Tableau6[[#This Row],[Total Juillet]:[Total Août]])</f>
        <v>0</v>
      </c>
    </row>
    <row r="79" spans="1:42" s="22" customFormat="1">
      <c r="A79" s="30" t="s">
        <v>118</v>
      </c>
      <c r="B79" s="13">
        <v>39814</v>
      </c>
      <c r="C79" s="14">
        <f ca="1">IF(MONTH(TODAY())&gt;MONTH(B79),YEAR(TODAY())-YEAR(B79),IF(MONTH(TODAY())&lt;MONTH(B79),YEAR(TODAY())-YEAR(B79)-1,IF(DAY(TODAY())&lt;DAY(B79),YEAR(TODAY())-YEAR(B79)-1,YEAR(TODAY())-YEAR(B79))))</f>
        <v>6</v>
      </c>
      <c r="D79" s="15"/>
      <c r="E79" s="15"/>
      <c r="F79" s="15"/>
      <c r="G79" s="17"/>
      <c r="H79" s="17"/>
      <c r="I79" s="18"/>
      <c r="J79" s="19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1">
        <f>SUM(G79,J79,K79,L79:AC79)</f>
        <v>0</v>
      </c>
      <c r="AO79" s="21">
        <f>SUM(H79,AD79:AM79)</f>
        <v>0</v>
      </c>
      <c r="AP79" s="21">
        <f>SUM(Tableau6[[#This Row],[Total Juillet]:[Total Août]])</f>
        <v>0</v>
      </c>
    </row>
    <row r="80" spans="1:42" s="22" customFormat="1">
      <c r="A80" s="30" t="s">
        <v>119</v>
      </c>
      <c r="B80" s="13">
        <v>40543</v>
      </c>
      <c r="C80" s="14">
        <f ca="1">IF(MONTH(TODAY())&gt;MONTH(B80),YEAR(TODAY())-YEAR(B80),IF(MONTH(TODAY())&lt;MONTH(B80),YEAR(TODAY())-YEAR(B80)-1,IF(DAY(TODAY())&lt;DAY(B80),YEAR(TODAY())-YEAR(B80)-1,YEAR(TODAY())-YEAR(B80))))</f>
        <v>4</v>
      </c>
      <c r="D80" s="15"/>
      <c r="E80" s="15"/>
      <c r="F80" s="15"/>
      <c r="G80" s="17"/>
      <c r="H80" s="17"/>
      <c r="I80" s="18"/>
      <c r="J80" s="19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1">
        <f>SUM(G80,J80,K80,L80:AC80)</f>
        <v>0</v>
      </c>
      <c r="AO80" s="21">
        <f>SUM(H80,AD80:AM80)</f>
        <v>0</v>
      </c>
      <c r="AP80" s="21">
        <f>SUM(Tableau6[[#This Row],[Total Juillet]:[Total Août]])</f>
        <v>0</v>
      </c>
    </row>
    <row r="81" spans="1:42" s="22" customFormat="1">
      <c r="A81" s="30" t="s">
        <v>120</v>
      </c>
      <c r="B81" s="13">
        <v>39814</v>
      </c>
      <c r="C81" s="14">
        <f ca="1">IF(MONTH(TODAY())&gt;MONTH(B81),YEAR(TODAY())-YEAR(B81),IF(MONTH(TODAY())&lt;MONTH(B81),YEAR(TODAY())-YEAR(B81)-1,IF(DAY(TODAY())&lt;DAY(B81),YEAR(TODAY())-YEAR(B81)-1,YEAR(TODAY())-YEAR(B81))))</f>
        <v>6</v>
      </c>
      <c r="D81" s="15"/>
      <c r="E81" s="15"/>
      <c r="F81" s="15"/>
      <c r="G81" s="17"/>
      <c r="H81" s="17"/>
      <c r="I81" s="18"/>
      <c r="J81" s="19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1">
        <f>SUM(G81,J81,K81,L81:AC81)</f>
        <v>0</v>
      </c>
      <c r="AO81" s="21">
        <f>SUM(H81,AD81:AM81)</f>
        <v>0</v>
      </c>
      <c r="AP81" s="21">
        <f>SUM(Tableau6[[#This Row],[Total Juillet]:[Total Août]])</f>
        <v>0</v>
      </c>
    </row>
    <row r="82" spans="1:42" s="22" customFormat="1">
      <c r="A82" s="30" t="s">
        <v>121</v>
      </c>
      <c r="B82" s="13">
        <v>39814</v>
      </c>
      <c r="C82" s="14">
        <f ca="1">IF(MONTH(TODAY())&gt;MONTH(B82),YEAR(TODAY())-YEAR(B82),IF(MONTH(TODAY())&lt;MONTH(B82),YEAR(TODAY())-YEAR(B82)-1,IF(DAY(TODAY())&lt;DAY(B82),YEAR(TODAY())-YEAR(B82)-1,YEAR(TODAY())-YEAR(B82))))</f>
        <v>6</v>
      </c>
      <c r="D82" s="15"/>
      <c r="E82" s="15"/>
      <c r="F82" s="15"/>
      <c r="G82" s="17"/>
      <c r="H82" s="17"/>
      <c r="I82" s="18"/>
      <c r="J82" s="19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1">
        <f>SUM(G82,J82,K82,L82:AC82)</f>
        <v>0</v>
      </c>
      <c r="AO82" s="21">
        <f>SUM(H82,AD82:AM82)</f>
        <v>0</v>
      </c>
      <c r="AP82" s="21">
        <f>SUM(Tableau6[[#This Row],[Total Juillet]:[Total Août]])</f>
        <v>0</v>
      </c>
    </row>
    <row r="83" spans="1:42" s="22" customFormat="1">
      <c r="A83" s="30" t="s">
        <v>122</v>
      </c>
      <c r="B83" s="13">
        <v>40543</v>
      </c>
      <c r="C83" s="14">
        <f ca="1">IF(MONTH(TODAY())&gt;MONTH(B83),YEAR(TODAY())-YEAR(B83),IF(MONTH(TODAY())&lt;MONTH(B83),YEAR(TODAY())-YEAR(B83)-1,IF(DAY(TODAY())&lt;DAY(B83),YEAR(TODAY())-YEAR(B83)-1,YEAR(TODAY())-YEAR(B83))))</f>
        <v>4</v>
      </c>
      <c r="D83" s="15"/>
      <c r="E83" s="15"/>
      <c r="F83" s="15"/>
      <c r="G83" s="17"/>
      <c r="H83" s="17"/>
      <c r="I83" s="18"/>
      <c r="J83" s="19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1">
        <f>SUM(G83,J83,K83,L83:AC83)</f>
        <v>0</v>
      </c>
      <c r="AO83" s="21">
        <f>SUM(H83,AD83:AM83)</f>
        <v>0</v>
      </c>
      <c r="AP83" s="21">
        <f>SUM(Tableau6[[#This Row],[Total Juillet]:[Total Août]])</f>
        <v>0</v>
      </c>
    </row>
    <row r="84" spans="1:42" s="22" customFormat="1">
      <c r="A84" s="30" t="s">
        <v>123</v>
      </c>
      <c r="B84" s="13">
        <v>39814</v>
      </c>
      <c r="C84" s="14">
        <f ca="1">IF(MONTH(TODAY())&gt;MONTH(B84),YEAR(TODAY())-YEAR(B84),IF(MONTH(TODAY())&lt;MONTH(B84),YEAR(TODAY())-YEAR(B84)-1,IF(DAY(TODAY())&lt;DAY(B84),YEAR(TODAY())-YEAR(B84)-1,YEAR(TODAY())-YEAR(B84))))</f>
        <v>6</v>
      </c>
      <c r="D84" s="15"/>
      <c r="E84" s="15"/>
      <c r="F84" s="15"/>
      <c r="G84" s="17"/>
      <c r="H84" s="17"/>
      <c r="I84" s="18"/>
      <c r="J84" s="19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1">
        <f>SUM(G84,J84,K84,L84:AC84)</f>
        <v>0</v>
      </c>
      <c r="AO84" s="21">
        <f>SUM(H84,AD84:AM84)</f>
        <v>0</v>
      </c>
      <c r="AP84" s="21">
        <f>SUM(Tableau6[[#This Row],[Total Juillet]:[Total Août]])</f>
        <v>0</v>
      </c>
    </row>
    <row r="85" spans="1:42" s="22" customFormat="1">
      <c r="A85" s="30" t="s">
        <v>124</v>
      </c>
      <c r="B85" s="13">
        <v>39814</v>
      </c>
      <c r="C85" s="14">
        <f ca="1">IF(MONTH(TODAY())&gt;MONTH(B85),YEAR(TODAY())-YEAR(B85),IF(MONTH(TODAY())&lt;MONTH(B85),YEAR(TODAY())-YEAR(B85)-1,IF(DAY(TODAY())&lt;DAY(B85),YEAR(TODAY())-YEAR(B85)-1,YEAR(TODAY())-YEAR(B85))))</f>
        <v>6</v>
      </c>
      <c r="D85" s="15"/>
      <c r="E85" s="15"/>
      <c r="F85" s="15"/>
      <c r="G85" s="17"/>
      <c r="H85" s="17"/>
      <c r="I85" s="18"/>
      <c r="J85" s="19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1">
        <f>SUM(G85,J85,K85,L85:AC85)</f>
        <v>0</v>
      </c>
      <c r="AO85" s="21">
        <f>SUM(H85,AD85:AM85)</f>
        <v>0</v>
      </c>
      <c r="AP85" s="21">
        <f>SUM(Tableau6[[#This Row],[Total Juillet]:[Total Août]])</f>
        <v>0</v>
      </c>
    </row>
    <row r="86" spans="1:42" s="22" customFormat="1">
      <c r="A86" s="30" t="s">
        <v>125</v>
      </c>
      <c r="B86" s="13">
        <v>39814</v>
      </c>
      <c r="C86" s="14">
        <f ca="1">IF(MONTH(TODAY())&gt;MONTH(B86),YEAR(TODAY())-YEAR(B86),IF(MONTH(TODAY())&lt;MONTH(B86),YEAR(TODAY())-YEAR(B86)-1,IF(DAY(TODAY())&lt;DAY(B86),YEAR(TODAY())-YEAR(B86)-1,YEAR(TODAY())-YEAR(B86))))</f>
        <v>6</v>
      </c>
      <c r="D86" s="15"/>
      <c r="E86" s="15"/>
      <c r="F86" s="15"/>
      <c r="G86" s="17"/>
      <c r="H86" s="17"/>
      <c r="I86" s="18"/>
      <c r="J86" s="19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1">
        <f>SUM(G86,J86,K86,L86:AC86)</f>
        <v>0</v>
      </c>
      <c r="AO86" s="21">
        <f>SUM(H86,AD86:AM86)</f>
        <v>0</v>
      </c>
      <c r="AP86" s="21">
        <f>SUM(Tableau6[[#This Row],[Total Juillet]:[Total Août]])</f>
        <v>0</v>
      </c>
    </row>
    <row r="87" spans="1:42" s="22" customFormat="1">
      <c r="A87" s="30" t="s">
        <v>126</v>
      </c>
      <c r="B87" s="13">
        <v>40543</v>
      </c>
      <c r="C87" s="14">
        <f ca="1">IF(MONTH(TODAY())&gt;MONTH(B87),YEAR(TODAY())-YEAR(B87),IF(MONTH(TODAY())&lt;MONTH(B87),YEAR(TODAY())-YEAR(B87)-1,IF(DAY(TODAY())&lt;DAY(B87),YEAR(TODAY())-YEAR(B87)-1,YEAR(TODAY())-YEAR(B87))))</f>
        <v>4</v>
      </c>
      <c r="D87" s="15"/>
      <c r="E87" s="15"/>
      <c r="F87" s="15"/>
      <c r="G87" s="17"/>
      <c r="H87" s="17"/>
      <c r="I87" s="18"/>
      <c r="J87" s="19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1">
        <f>SUM(G87,J87,K87,L87:AC87)</f>
        <v>0</v>
      </c>
      <c r="AO87" s="21">
        <f>SUM(H87,AD87:AM87)</f>
        <v>0</v>
      </c>
      <c r="AP87" s="21">
        <f>SUM(Tableau6[[#This Row],[Total Juillet]:[Total Août]])</f>
        <v>0</v>
      </c>
    </row>
    <row r="88" spans="1:42" s="22" customFormat="1">
      <c r="A88" s="30" t="s">
        <v>127</v>
      </c>
      <c r="B88" s="13">
        <v>39814</v>
      </c>
      <c r="C88" s="14">
        <f ca="1">IF(MONTH(TODAY())&gt;MONTH(B88),YEAR(TODAY())-YEAR(B88),IF(MONTH(TODAY())&lt;MONTH(B88),YEAR(TODAY())-YEAR(B88)-1,IF(DAY(TODAY())&lt;DAY(B88),YEAR(TODAY())-YEAR(B88)-1,YEAR(TODAY())-YEAR(B88))))</f>
        <v>6</v>
      </c>
      <c r="D88" s="15"/>
      <c r="E88" s="15"/>
      <c r="F88" s="15"/>
      <c r="G88" s="17"/>
      <c r="H88" s="17"/>
      <c r="I88" s="18"/>
      <c r="J88" s="19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1">
        <f>SUM(G88,J88,K88,L88:AC88)</f>
        <v>0</v>
      </c>
      <c r="AO88" s="21">
        <f>SUM(H88,AD88:AM88)</f>
        <v>0</v>
      </c>
      <c r="AP88" s="21">
        <f>SUM(Tableau6[[#This Row],[Total Juillet]:[Total Août]])</f>
        <v>0</v>
      </c>
    </row>
    <row r="89" spans="1:42" s="22" customFormat="1">
      <c r="A89" s="30" t="s">
        <v>128</v>
      </c>
      <c r="B89" s="13">
        <v>39814</v>
      </c>
      <c r="C89" s="14">
        <f ca="1">IF(MONTH(TODAY())&gt;MONTH(B89),YEAR(TODAY())-YEAR(B89),IF(MONTH(TODAY())&lt;MONTH(B89),YEAR(TODAY())-YEAR(B89)-1,IF(DAY(TODAY())&lt;DAY(B89),YEAR(TODAY())-YEAR(B89)-1,YEAR(TODAY())-YEAR(B89))))</f>
        <v>6</v>
      </c>
      <c r="D89" s="15"/>
      <c r="E89" s="15"/>
      <c r="F89" s="15"/>
      <c r="G89" s="17"/>
      <c r="H89" s="17"/>
      <c r="I89" s="18"/>
      <c r="J89" s="19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1">
        <f>SUM(G89,J89,K89,L89:AC89)</f>
        <v>0</v>
      </c>
      <c r="AO89" s="21">
        <f>SUM(H89,AD89:AM89)</f>
        <v>0</v>
      </c>
      <c r="AP89" s="21">
        <f>SUM(Tableau6[[#This Row],[Total Juillet]:[Total Août]])</f>
        <v>0</v>
      </c>
    </row>
    <row r="90" spans="1:42" s="22" customFormat="1">
      <c r="A90" s="30" t="s">
        <v>129</v>
      </c>
      <c r="B90" s="13">
        <v>39814</v>
      </c>
      <c r="C90" s="14">
        <f ca="1">IF(MONTH(TODAY())&gt;MONTH(B90),YEAR(TODAY())-YEAR(B90),IF(MONTH(TODAY())&lt;MONTH(B90),YEAR(TODAY())-YEAR(B90)-1,IF(DAY(TODAY())&lt;DAY(B90),YEAR(TODAY())-YEAR(B90)-1,YEAR(TODAY())-YEAR(B90))))</f>
        <v>6</v>
      </c>
      <c r="D90" s="15"/>
      <c r="E90" s="15"/>
      <c r="F90" s="15"/>
      <c r="G90" s="17"/>
      <c r="H90" s="17"/>
      <c r="I90" s="18"/>
      <c r="J90" s="19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1">
        <f>SUM(G90,J90,K90,L90:AC90)</f>
        <v>0</v>
      </c>
      <c r="AO90" s="21">
        <f>SUM(H90,AD90:AM90)</f>
        <v>0</v>
      </c>
      <c r="AP90" s="21">
        <f>SUM(Tableau6[[#This Row],[Total Juillet]:[Total Août]])</f>
        <v>0</v>
      </c>
    </row>
    <row r="91" spans="1:42" s="22" customFormat="1">
      <c r="A91" s="30" t="s">
        <v>130</v>
      </c>
      <c r="B91" s="13">
        <v>39814</v>
      </c>
      <c r="C91" s="14">
        <f ca="1">IF(MONTH(TODAY())&gt;MONTH(B91),YEAR(TODAY())-YEAR(B91),IF(MONTH(TODAY())&lt;MONTH(B91),YEAR(TODAY())-YEAR(B91)-1,IF(DAY(TODAY())&lt;DAY(B91),YEAR(TODAY())-YEAR(B91)-1,YEAR(TODAY())-YEAR(B91))))</f>
        <v>6</v>
      </c>
      <c r="D91" s="15"/>
      <c r="E91" s="15"/>
      <c r="F91" s="15"/>
      <c r="G91" s="17"/>
      <c r="H91" s="17"/>
      <c r="I91" s="18"/>
      <c r="J91" s="19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1">
        <f>SUM(G91,J91,K91,L91:AC91)</f>
        <v>0</v>
      </c>
      <c r="AO91" s="21">
        <f>SUM(H91,AD91:AM91)</f>
        <v>0</v>
      </c>
      <c r="AP91" s="21">
        <f>SUM(Tableau6[[#This Row],[Total Juillet]:[Total Août]])</f>
        <v>0</v>
      </c>
    </row>
    <row r="92" spans="1:42" s="22" customFormat="1">
      <c r="A92" s="30" t="s">
        <v>131</v>
      </c>
      <c r="B92" s="13">
        <v>40543</v>
      </c>
      <c r="C92" s="14">
        <f ca="1">IF(MONTH(TODAY())&gt;MONTH(B92),YEAR(TODAY())-YEAR(B92),IF(MONTH(TODAY())&lt;MONTH(B92),YEAR(TODAY())-YEAR(B92)-1,IF(DAY(TODAY())&lt;DAY(B92),YEAR(TODAY())-YEAR(B92)-1,YEAR(TODAY())-YEAR(B92))))</f>
        <v>4</v>
      </c>
      <c r="D92" s="15"/>
      <c r="E92" s="15"/>
      <c r="F92" s="15"/>
      <c r="G92" s="17"/>
      <c r="H92" s="17"/>
      <c r="I92" s="18"/>
      <c r="J92" s="19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1">
        <f>SUM(G92,J92,K92,L92:AC92)</f>
        <v>0</v>
      </c>
      <c r="AO92" s="21">
        <f>SUM(H92,AD92:AM92)</f>
        <v>0</v>
      </c>
      <c r="AP92" s="21">
        <f>SUM(Tableau6[[#This Row],[Total Juillet]:[Total Août]])</f>
        <v>0</v>
      </c>
    </row>
    <row r="93" spans="1:42" s="22" customFormat="1">
      <c r="A93" s="30" t="s">
        <v>132</v>
      </c>
      <c r="B93" s="13">
        <v>39814</v>
      </c>
      <c r="C93" s="14">
        <f ca="1">IF(MONTH(TODAY())&gt;MONTH(B93),YEAR(TODAY())-YEAR(B93),IF(MONTH(TODAY())&lt;MONTH(B93),YEAR(TODAY())-YEAR(B93)-1,IF(DAY(TODAY())&lt;DAY(B93),YEAR(TODAY())-YEAR(B93)-1,YEAR(TODAY())-YEAR(B93))))</f>
        <v>6</v>
      </c>
      <c r="D93" s="15"/>
      <c r="E93" s="15"/>
      <c r="F93" s="15"/>
      <c r="G93" s="17"/>
      <c r="H93" s="17"/>
      <c r="I93" s="18"/>
      <c r="J93" s="19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1">
        <f>SUM(G93,J93,K93,L93:AC93)</f>
        <v>0</v>
      </c>
      <c r="AO93" s="21">
        <f>SUM(H93,AD93:AM93)</f>
        <v>0</v>
      </c>
      <c r="AP93" s="21">
        <f>SUM(Tableau6[[#This Row],[Total Juillet]:[Total Août]])</f>
        <v>0</v>
      </c>
    </row>
    <row r="94" spans="1:42" s="22" customFormat="1">
      <c r="A94" s="30" t="s">
        <v>133</v>
      </c>
      <c r="B94" s="13">
        <v>39814</v>
      </c>
      <c r="C94" s="14">
        <f ca="1">IF(MONTH(TODAY())&gt;MONTH(B94),YEAR(TODAY())-YEAR(B94),IF(MONTH(TODAY())&lt;MONTH(B94),YEAR(TODAY())-YEAR(B94)-1,IF(DAY(TODAY())&lt;DAY(B94),YEAR(TODAY())-YEAR(B94)-1,YEAR(TODAY())-YEAR(B94))))</f>
        <v>6</v>
      </c>
      <c r="D94" s="15"/>
      <c r="E94" s="15"/>
      <c r="F94" s="15"/>
      <c r="G94" s="17"/>
      <c r="H94" s="17"/>
      <c r="I94" s="18"/>
      <c r="J94" s="19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1">
        <f>SUM(G94,J94,K94,L94:AC94)</f>
        <v>0</v>
      </c>
      <c r="AO94" s="21">
        <f>SUM(H94,AD94:AM94)</f>
        <v>0</v>
      </c>
      <c r="AP94" s="21">
        <f>SUM(Tableau6[[#This Row],[Total Juillet]:[Total Août]])</f>
        <v>0</v>
      </c>
    </row>
    <row r="95" spans="1:42" s="22" customFormat="1">
      <c r="A95" s="30" t="s">
        <v>134</v>
      </c>
      <c r="B95" s="13">
        <v>39814</v>
      </c>
      <c r="C95" s="14">
        <f ca="1">IF(MONTH(TODAY())&gt;MONTH(B95),YEAR(TODAY())-YEAR(B95),IF(MONTH(TODAY())&lt;MONTH(B95),YEAR(TODAY())-YEAR(B95)-1,IF(DAY(TODAY())&lt;DAY(B95),YEAR(TODAY())-YEAR(B95)-1,YEAR(TODAY())-YEAR(B95))))</f>
        <v>6</v>
      </c>
      <c r="D95" s="15"/>
      <c r="E95" s="15"/>
      <c r="F95" s="15"/>
      <c r="G95" s="17"/>
      <c r="H95" s="17"/>
      <c r="I95" s="18"/>
      <c r="J95" s="19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1">
        <f>SUM(G95,J95,K95,L95:AC95)</f>
        <v>0</v>
      </c>
      <c r="AO95" s="21">
        <f>SUM(H95,AD95:AM95)</f>
        <v>0</v>
      </c>
      <c r="AP95" s="21">
        <f>SUM(Tableau6[[#This Row],[Total Juillet]:[Total Août]])</f>
        <v>0</v>
      </c>
    </row>
    <row r="96" spans="1:42" s="22" customFormat="1">
      <c r="A96" s="30" t="s">
        <v>135</v>
      </c>
      <c r="B96" s="13">
        <v>39814</v>
      </c>
      <c r="C96" s="14">
        <f ca="1">IF(MONTH(TODAY())&gt;MONTH(B96),YEAR(TODAY())-YEAR(B96),IF(MONTH(TODAY())&lt;MONTH(B96),YEAR(TODAY())-YEAR(B96)-1,IF(DAY(TODAY())&lt;DAY(B96),YEAR(TODAY())-YEAR(B96)-1,YEAR(TODAY())-YEAR(B96))))</f>
        <v>6</v>
      </c>
      <c r="D96" s="15"/>
      <c r="E96" s="15"/>
      <c r="F96" s="15"/>
      <c r="G96" s="17"/>
      <c r="H96" s="17"/>
      <c r="I96" s="18"/>
      <c r="J96" s="19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1">
        <f>SUM(G96,J96,K96,L96:AC96)</f>
        <v>0</v>
      </c>
      <c r="AO96" s="21">
        <f>SUM(H96,AD96:AM96)</f>
        <v>0</v>
      </c>
      <c r="AP96" s="21">
        <f>SUM(Tableau6[[#This Row],[Total Juillet]:[Total Août]])</f>
        <v>0</v>
      </c>
    </row>
    <row r="97" spans="1:42" s="22" customFormat="1">
      <c r="A97" s="30" t="s">
        <v>136</v>
      </c>
      <c r="B97" s="13">
        <v>39814</v>
      </c>
      <c r="C97" s="14">
        <f ca="1">IF(MONTH(TODAY())&gt;MONTH(B97),YEAR(TODAY())-YEAR(B97),IF(MONTH(TODAY())&lt;MONTH(B97),YEAR(TODAY())-YEAR(B97)-1,IF(DAY(TODAY())&lt;DAY(B97),YEAR(TODAY())-YEAR(B97)-1,YEAR(TODAY())-YEAR(B97))))</f>
        <v>6</v>
      </c>
      <c r="D97" s="15"/>
      <c r="E97" s="15"/>
      <c r="F97" s="15"/>
      <c r="G97" s="17"/>
      <c r="H97" s="17"/>
      <c r="I97" s="18"/>
      <c r="J97" s="19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1">
        <f>SUM(G97,J97,K97,L97:AC97)</f>
        <v>0</v>
      </c>
      <c r="AO97" s="21">
        <f>SUM(H97,AD97:AM97)</f>
        <v>0</v>
      </c>
      <c r="AP97" s="21">
        <f>SUM(Tableau6[[#This Row],[Total Juillet]:[Total Août]])</f>
        <v>0</v>
      </c>
    </row>
    <row r="98" spans="1:42" s="22" customFormat="1">
      <c r="A98" s="30" t="s">
        <v>137</v>
      </c>
      <c r="B98" s="13">
        <v>40543</v>
      </c>
      <c r="C98" s="14">
        <f ca="1">IF(MONTH(TODAY())&gt;MONTH(B98),YEAR(TODAY())-YEAR(B98),IF(MONTH(TODAY())&lt;MONTH(B98),YEAR(TODAY())-YEAR(B98)-1,IF(DAY(TODAY())&lt;DAY(B98),YEAR(TODAY())-YEAR(B98)-1,YEAR(TODAY())-YEAR(B98))))</f>
        <v>4</v>
      </c>
      <c r="D98" s="15"/>
      <c r="E98" s="15"/>
      <c r="F98" s="15"/>
      <c r="G98" s="17"/>
      <c r="H98" s="17"/>
      <c r="I98" s="18"/>
      <c r="J98" s="19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1">
        <f>SUM(G98,J98,K98,L98:AC98)</f>
        <v>0</v>
      </c>
      <c r="AO98" s="21">
        <f>SUM(H98,AD98:AM98)</f>
        <v>0</v>
      </c>
      <c r="AP98" s="21">
        <f>SUM(Tableau6[[#This Row],[Total Juillet]:[Total Août]])</f>
        <v>0</v>
      </c>
    </row>
    <row r="99" spans="1:42" s="22" customFormat="1">
      <c r="A99" s="30" t="s">
        <v>138</v>
      </c>
      <c r="B99" s="13">
        <v>40543</v>
      </c>
      <c r="C99" s="14">
        <f ca="1">IF(MONTH(TODAY())&gt;MONTH(B99),YEAR(TODAY())-YEAR(B99),IF(MONTH(TODAY())&lt;MONTH(B99),YEAR(TODAY())-YEAR(B99)-1,IF(DAY(TODAY())&lt;DAY(B99),YEAR(TODAY())-YEAR(B99)-1,YEAR(TODAY())-YEAR(B99))))</f>
        <v>4</v>
      </c>
      <c r="D99" s="15"/>
      <c r="E99" s="15"/>
      <c r="F99" s="15"/>
      <c r="G99" s="17"/>
      <c r="H99" s="17"/>
      <c r="I99" s="18"/>
      <c r="J99" s="19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1">
        <f>SUM(G99,J99,K99,L99:AC99)</f>
        <v>0</v>
      </c>
      <c r="AO99" s="21">
        <f>SUM(H99,AD99:AM99)</f>
        <v>0</v>
      </c>
      <c r="AP99" s="21">
        <f>SUM(Tableau6[[#This Row],[Total Juillet]:[Total Août]])</f>
        <v>0</v>
      </c>
    </row>
    <row r="100" spans="1:42" s="22" customFormat="1">
      <c r="A100" s="30" t="s">
        <v>139</v>
      </c>
      <c r="B100" s="13">
        <v>39814</v>
      </c>
      <c r="C100" s="14">
        <f ca="1">IF(MONTH(TODAY())&gt;MONTH(B100),YEAR(TODAY())-YEAR(B100),IF(MONTH(TODAY())&lt;MONTH(B100),YEAR(TODAY())-YEAR(B100)-1,IF(DAY(TODAY())&lt;DAY(B100),YEAR(TODAY())-YEAR(B100)-1,YEAR(TODAY())-YEAR(B100))))</f>
        <v>6</v>
      </c>
      <c r="D100" s="15"/>
      <c r="E100" s="15"/>
      <c r="F100" s="15"/>
      <c r="G100" s="17"/>
      <c r="H100" s="17"/>
      <c r="I100" s="18"/>
      <c r="J100" s="19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1">
        <f>SUM(G100,J100,K100,L100:AC100)</f>
        <v>0</v>
      </c>
      <c r="AO100" s="21">
        <f>SUM(H100,AD100:AM100)</f>
        <v>0</v>
      </c>
      <c r="AP100" s="21">
        <f>SUM(Tableau6[[#This Row],[Total Juillet]:[Total Août]])</f>
        <v>0</v>
      </c>
    </row>
    <row r="101" spans="1:42" s="22" customFormat="1">
      <c r="A101" s="30" t="s">
        <v>140</v>
      </c>
      <c r="B101" s="13">
        <v>40543</v>
      </c>
      <c r="C101" s="14">
        <f ca="1">IF(MONTH(TODAY())&gt;MONTH(B101),YEAR(TODAY())-YEAR(B101),IF(MONTH(TODAY())&lt;MONTH(B101),YEAR(TODAY())-YEAR(B101)-1,IF(DAY(TODAY())&lt;DAY(B101),YEAR(TODAY())-YEAR(B101)-1,YEAR(TODAY())-YEAR(B101))))</f>
        <v>4</v>
      </c>
      <c r="D101" s="15"/>
      <c r="E101" s="15"/>
      <c r="F101" s="15"/>
      <c r="G101" s="17"/>
      <c r="H101" s="17"/>
      <c r="I101" s="18"/>
      <c r="J101" s="19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1">
        <f>SUM(G101,J101,K101,L101:AC101)</f>
        <v>0</v>
      </c>
      <c r="AO101" s="21">
        <f>SUM(H101,AD101:AM101)</f>
        <v>0</v>
      </c>
      <c r="AP101" s="21">
        <f>SUM(Tableau6[[#This Row],[Total Juillet]:[Total Août]])</f>
        <v>0</v>
      </c>
    </row>
    <row r="102" spans="1:42" s="22" customFormat="1">
      <c r="A102" s="30" t="s">
        <v>141</v>
      </c>
      <c r="B102" s="13">
        <v>40543</v>
      </c>
      <c r="C102" s="14">
        <f ca="1">IF(MONTH(TODAY())&gt;MONTH(B102),YEAR(TODAY())-YEAR(B102),IF(MONTH(TODAY())&lt;MONTH(B102),YEAR(TODAY())-YEAR(B102)-1,IF(DAY(TODAY())&lt;DAY(B102),YEAR(TODAY())-YEAR(B102)-1,YEAR(TODAY())-YEAR(B102))))</f>
        <v>4</v>
      </c>
      <c r="D102" s="15"/>
      <c r="E102" s="15"/>
      <c r="F102" s="15"/>
      <c r="G102" s="17"/>
      <c r="H102" s="17"/>
      <c r="I102" s="18"/>
      <c r="J102" s="19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1">
        <f>SUM(G102,J102,K102,L102:AC102)</f>
        <v>0</v>
      </c>
      <c r="AO102" s="21">
        <f>SUM(H102,AD102:AM102)</f>
        <v>0</v>
      </c>
      <c r="AP102" s="21">
        <f>SUM(Tableau6[[#This Row],[Total Juillet]:[Total Août]])</f>
        <v>0</v>
      </c>
    </row>
    <row r="103" spans="1:42" s="22" customFormat="1">
      <c r="A103" s="30" t="s">
        <v>142</v>
      </c>
      <c r="B103" s="13">
        <v>39814</v>
      </c>
      <c r="C103" s="14">
        <f ca="1">IF(MONTH(TODAY())&gt;MONTH(B103),YEAR(TODAY())-YEAR(B103),IF(MONTH(TODAY())&lt;MONTH(B103),YEAR(TODAY())-YEAR(B103)-1,IF(DAY(TODAY())&lt;DAY(B103),YEAR(TODAY())-YEAR(B103)-1,YEAR(TODAY())-YEAR(B103))))</f>
        <v>6</v>
      </c>
      <c r="D103" s="15"/>
      <c r="E103" s="15"/>
      <c r="F103" s="15"/>
      <c r="G103" s="17"/>
      <c r="H103" s="17"/>
      <c r="I103" s="18"/>
      <c r="J103" s="19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1">
        <f>SUM(G103,J103,K103,L103:AC103)</f>
        <v>0</v>
      </c>
      <c r="AO103" s="21">
        <f>SUM(H103,AD103:AM103)</f>
        <v>0</v>
      </c>
      <c r="AP103" s="21">
        <f>SUM(Tableau6[[#This Row],[Total Juillet]:[Total Août]])</f>
        <v>0</v>
      </c>
    </row>
    <row r="104" spans="1:42" s="22" customFormat="1">
      <c r="A104" s="30" t="s">
        <v>143</v>
      </c>
      <c r="B104" s="13">
        <v>40543</v>
      </c>
      <c r="C104" s="14">
        <f ca="1">IF(MONTH(TODAY())&gt;MONTH(B104),YEAR(TODAY())-YEAR(B104),IF(MONTH(TODAY())&lt;MONTH(B104),YEAR(TODAY())-YEAR(B104)-1,IF(DAY(TODAY())&lt;DAY(B104),YEAR(TODAY())-YEAR(B104)-1,YEAR(TODAY())-YEAR(B104))))</f>
        <v>4</v>
      </c>
      <c r="D104" s="15"/>
      <c r="E104" s="15"/>
      <c r="F104" s="15"/>
      <c r="G104" s="17"/>
      <c r="H104" s="17"/>
      <c r="I104" s="18"/>
      <c r="J104" s="19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1">
        <f>SUM(G104,J104,K104,L104:AC104)</f>
        <v>0</v>
      </c>
      <c r="AO104" s="21">
        <f>SUM(H104,AD104:AM104)</f>
        <v>0</v>
      </c>
      <c r="AP104" s="21">
        <f>SUM(Tableau6[[#This Row],[Total Juillet]:[Total Août]])</f>
        <v>0</v>
      </c>
    </row>
    <row r="105" spans="1:42" s="22" customFormat="1">
      <c r="A105" s="30" t="s">
        <v>144</v>
      </c>
      <c r="B105" s="13">
        <v>39814</v>
      </c>
      <c r="C105" s="14">
        <f ca="1">IF(MONTH(TODAY())&gt;MONTH(B105),YEAR(TODAY())-YEAR(B105),IF(MONTH(TODAY())&lt;MONTH(B105),YEAR(TODAY())-YEAR(B105)-1,IF(DAY(TODAY())&lt;DAY(B105),YEAR(TODAY())-YEAR(B105)-1,YEAR(TODAY())-YEAR(B105))))</f>
        <v>6</v>
      </c>
      <c r="D105" s="15"/>
      <c r="E105" s="15"/>
      <c r="F105" s="15"/>
      <c r="G105" s="17"/>
      <c r="H105" s="17"/>
      <c r="I105" s="18"/>
      <c r="J105" s="19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1">
        <f>SUM(G105,J105,K105,L105:AC105)</f>
        <v>0</v>
      </c>
      <c r="AO105" s="21">
        <f>SUM(H105,AD105:AM105)</f>
        <v>0</v>
      </c>
      <c r="AP105" s="21">
        <f>SUM(Tableau6[[#This Row],[Total Juillet]:[Total Août]])</f>
        <v>0</v>
      </c>
    </row>
    <row r="106" spans="1:42" s="22" customFormat="1">
      <c r="A106" s="30" t="s">
        <v>145</v>
      </c>
      <c r="B106" s="13">
        <v>40543</v>
      </c>
      <c r="C106" s="14">
        <f ca="1">IF(MONTH(TODAY())&gt;MONTH(B106),YEAR(TODAY())-YEAR(B106),IF(MONTH(TODAY())&lt;MONTH(B106),YEAR(TODAY())-YEAR(B106)-1,IF(DAY(TODAY())&lt;DAY(B106),YEAR(TODAY())-YEAR(B106)-1,YEAR(TODAY())-YEAR(B106))))</f>
        <v>4</v>
      </c>
      <c r="D106" s="15"/>
      <c r="E106" s="15"/>
      <c r="F106" s="15"/>
      <c r="G106" s="17"/>
      <c r="H106" s="17"/>
      <c r="I106" s="18"/>
      <c r="J106" s="19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1">
        <f>SUM(G106,J106,K106,L106:AC106)</f>
        <v>0</v>
      </c>
      <c r="AO106" s="21">
        <f>SUM(H106,AD106:AM106)</f>
        <v>0</v>
      </c>
      <c r="AP106" s="21">
        <f>SUM(Tableau6[[#This Row],[Total Juillet]:[Total Août]])</f>
        <v>0</v>
      </c>
    </row>
    <row r="107" spans="1:42" s="22" customFormat="1">
      <c r="A107" s="30" t="s">
        <v>146</v>
      </c>
      <c r="B107" s="13">
        <v>39814</v>
      </c>
      <c r="C107" s="14">
        <f ca="1">IF(MONTH(TODAY())&gt;MONTH(B107),YEAR(TODAY())-YEAR(B107),IF(MONTH(TODAY())&lt;MONTH(B107),YEAR(TODAY())-YEAR(B107)-1,IF(DAY(TODAY())&lt;DAY(B107),YEAR(TODAY())-YEAR(B107)-1,YEAR(TODAY())-YEAR(B107))))</f>
        <v>6</v>
      </c>
      <c r="D107" s="15"/>
      <c r="E107" s="15"/>
      <c r="F107" s="15"/>
      <c r="G107" s="17"/>
      <c r="H107" s="17"/>
      <c r="I107" s="18"/>
      <c r="J107" s="19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1">
        <f>SUM(G107,J107,K107,L107:AC107)</f>
        <v>0</v>
      </c>
      <c r="AO107" s="21">
        <f>SUM(H107,AD107:AM107)</f>
        <v>0</v>
      </c>
      <c r="AP107" s="21">
        <f>SUM(Tableau6[[#This Row],[Total Juillet]:[Total Août]])</f>
        <v>0</v>
      </c>
    </row>
    <row r="108" spans="1:42" s="22" customFormat="1">
      <c r="A108" s="30" t="s">
        <v>147</v>
      </c>
      <c r="B108" s="13">
        <v>39814</v>
      </c>
      <c r="C108" s="14">
        <f ca="1">IF(MONTH(TODAY())&gt;MONTH(B108),YEAR(TODAY())-YEAR(B108),IF(MONTH(TODAY())&lt;MONTH(B108),YEAR(TODAY())-YEAR(B108)-1,IF(DAY(TODAY())&lt;DAY(B108),YEAR(TODAY())-YEAR(B108)-1,YEAR(TODAY())-YEAR(B108))))</f>
        <v>6</v>
      </c>
      <c r="D108" s="15"/>
      <c r="E108" s="15"/>
      <c r="F108" s="15"/>
      <c r="G108" s="17"/>
      <c r="H108" s="17"/>
      <c r="I108" s="18"/>
      <c r="J108" s="19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1">
        <f>SUM(G108,J108,K108,L108:AC108)</f>
        <v>0</v>
      </c>
      <c r="AO108" s="21">
        <f>SUM(H108,AD108:AM108)</f>
        <v>0</v>
      </c>
      <c r="AP108" s="21">
        <f>SUM(Tableau6[[#This Row],[Total Juillet]:[Total Août]])</f>
        <v>0</v>
      </c>
    </row>
    <row r="109" spans="1:42" s="22" customFormat="1">
      <c r="A109" s="30" t="s">
        <v>148</v>
      </c>
      <c r="B109" s="13">
        <v>39814</v>
      </c>
      <c r="C109" s="14">
        <f ca="1">IF(MONTH(TODAY())&gt;MONTH(B109),YEAR(TODAY())-YEAR(B109),IF(MONTH(TODAY())&lt;MONTH(B109),YEAR(TODAY())-YEAR(B109)-1,IF(DAY(TODAY())&lt;DAY(B109),YEAR(TODAY())-YEAR(B109)-1,YEAR(TODAY())-YEAR(B109))))</f>
        <v>6</v>
      </c>
      <c r="D109" s="15"/>
      <c r="E109" s="15"/>
      <c r="F109" s="15"/>
      <c r="G109" s="17"/>
      <c r="H109" s="17"/>
      <c r="I109" s="18"/>
      <c r="J109" s="19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1">
        <f>SUM(G109,J109,K109,L109:AC109)</f>
        <v>0</v>
      </c>
      <c r="AO109" s="21">
        <f>SUM(H109,AD109:AM109)</f>
        <v>0</v>
      </c>
      <c r="AP109" s="21">
        <f>SUM(Tableau6[[#This Row],[Total Juillet]:[Total Août]])</f>
        <v>0</v>
      </c>
    </row>
    <row r="110" spans="1:42" s="22" customFormat="1">
      <c r="A110" s="30" t="s">
        <v>149</v>
      </c>
      <c r="B110" s="13">
        <v>39814</v>
      </c>
      <c r="C110" s="14">
        <f ca="1">IF(MONTH(TODAY())&gt;MONTH(B110),YEAR(TODAY())-YEAR(B110),IF(MONTH(TODAY())&lt;MONTH(B110),YEAR(TODAY())-YEAR(B110)-1,IF(DAY(TODAY())&lt;DAY(B110),YEAR(TODAY())-YEAR(B110)-1,YEAR(TODAY())-YEAR(B110))))</f>
        <v>6</v>
      </c>
      <c r="D110" s="15"/>
      <c r="E110" s="15"/>
      <c r="F110" s="15"/>
      <c r="G110" s="17"/>
      <c r="H110" s="17"/>
      <c r="I110" s="18"/>
      <c r="J110" s="19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1">
        <f>SUM(G110,J110,K110,L110:AC110)</f>
        <v>0</v>
      </c>
      <c r="AO110" s="21">
        <f>SUM(H110,AD110:AM110)</f>
        <v>0</v>
      </c>
      <c r="AP110" s="21">
        <f>SUM(Tableau6[[#This Row],[Total Juillet]:[Total Août]])</f>
        <v>0</v>
      </c>
    </row>
    <row r="111" spans="1:42" s="22" customFormat="1">
      <c r="A111" s="30" t="s">
        <v>150</v>
      </c>
      <c r="B111" s="13">
        <v>39814</v>
      </c>
      <c r="C111" s="14">
        <f ca="1">IF(MONTH(TODAY())&gt;MONTH(B111),YEAR(TODAY())-YEAR(B111),IF(MONTH(TODAY())&lt;MONTH(B111),YEAR(TODAY())-YEAR(B111)-1,IF(DAY(TODAY())&lt;DAY(B111),YEAR(TODAY())-YEAR(B111)-1,YEAR(TODAY())-YEAR(B111))))</f>
        <v>6</v>
      </c>
      <c r="D111" s="15"/>
      <c r="E111" s="15"/>
      <c r="F111" s="15"/>
      <c r="G111" s="17"/>
      <c r="H111" s="17"/>
      <c r="I111" s="18"/>
      <c r="J111" s="19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1">
        <f>SUM(G111,J111,K111,L111:AC111)</f>
        <v>0</v>
      </c>
      <c r="AO111" s="21">
        <f>SUM(H111,AD111:AM111)</f>
        <v>0</v>
      </c>
      <c r="AP111" s="21">
        <f>SUM(Tableau6[[#This Row],[Total Juillet]:[Total Août]])</f>
        <v>0</v>
      </c>
    </row>
    <row r="112" spans="1:42" s="22" customFormat="1">
      <c r="A112" s="30" t="s">
        <v>151</v>
      </c>
      <c r="B112" s="13">
        <v>39814</v>
      </c>
      <c r="C112" s="14">
        <f ca="1">IF(MONTH(TODAY())&gt;MONTH(B112),YEAR(TODAY())-YEAR(B112),IF(MONTH(TODAY())&lt;MONTH(B112),YEAR(TODAY())-YEAR(B112)-1,IF(DAY(TODAY())&lt;DAY(B112),YEAR(TODAY())-YEAR(B112)-1,YEAR(TODAY())-YEAR(B112))))</f>
        <v>6</v>
      </c>
      <c r="D112" s="15"/>
      <c r="E112" s="15"/>
      <c r="F112" s="15"/>
      <c r="G112" s="17"/>
      <c r="H112" s="17"/>
      <c r="I112" s="18"/>
      <c r="J112" s="19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1">
        <f>SUM(G112,J112,K112,L112:AC112)</f>
        <v>0</v>
      </c>
      <c r="AO112" s="21">
        <f>SUM(H112,AD112:AM112)</f>
        <v>0</v>
      </c>
      <c r="AP112" s="21">
        <f>SUM(Tableau6[[#This Row],[Total Juillet]:[Total Août]])</f>
        <v>0</v>
      </c>
    </row>
    <row r="113" spans="1:42" s="22" customFormat="1">
      <c r="A113" s="30" t="s">
        <v>152</v>
      </c>
      <c r="B113" s="13">
        <v>39814</v>
      </c>
      <c r="C113" s="14">
        <f ca="1">IF(MONTH(TODAY())&gt;MONTH(B113),YEAR(TODAY())-YEAR(B113),IF(MONTH(TODAY())&lt;MONTH(B113),YEAR(TODAY())-YEAR(B113)-1,IF(DAY(TODAY())&lt;DAY(B113),YEAR(TODAY())-YEAR(B113)-1,YEAR(TODAY())-YEAR(B113))))</f>
        <v>6</v>
      </c>
      <c r="D113" s="15"/>
      <c r="E113" s="15"/>
      <c r="F113" s="15"/>
      <c r="G113" s="17"/>
      <c r="H113" s="17"/>
      <c r="I113" s="18"/>
      <c r="J113" s="19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1">
        <f>SUM(G113,J113,K113,L113:AC113)</f>
        <v>0</v>
      </c>
      <c r="AO113" s="21">
        <f>SUM(H113,AD113:AM113)</f>
        <v>0</v>
      </c>
      <c r="AP113" s="21">
        <f>SUM(Tableau6[[#This Row],[Total Juillet]:[Total Août]])</f>
        <v>0</v>
      </c>
    </row>
    <row r="114" spans="1:42" s="22" customFormat="1">
      <c r="A114" s="30" t="s">
        <v>153</v>
      </c>
      <c r="B114" s="13">
        <v>40543</v>
      </c>
      <c r="C114" s="14">
        <f ca="1">IF(MONTH(TODAY())&gt;MONTH(B114),YEAR(TODAY())-YEAR(B114),IF(MONTH(TODAY())&lt;MONTH(B114),YEAR(TODAY())-YEAR(B114)-1,IF(DAY(TODAY())&lt;DAY(B114),YEAR(TODAY())-YEAR(B114)-1,YEAR(TODAY())-YEAR(B114))))</f>
        <v>4</v>
      </c>
      <c r="D114" s="15"/>
      <c r="E114" s="15"/>
      <c r="F114" s="15"/>
      <c r="G114" s="17"/>
      <c r="H114" s="17"/>
      <c r="I114" s="18"/>
      <c r="J114" s="19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1">
        <f>SUM(G114,J114,K114,L114:AC114)</f>
        <v>0</v>
      </c>
      <c r="AO114" s="21">
        <f>SUM(H114,AD114:AM114)</f>
        <v>0</v>
      </c>
      <c r="AP114" s="21">
        <f>SUM(Tableau6[[#This Row],[Total Juillet]:[Total Août]])</f>
        <v>0</v>
      </c>
    </row>
    <row r="115" spans="1:42" s="22" customFormat="1">
      <c r="A115" s="30" t="s">
        <v>154</v>
      </c>
      <c r="B115" s="13">
        <v>39814</v>
      </c>
      <c r="C115" s="14">
        <f ca="1">IF(MONTH(TODAY())&gt;MONTH(B115),YEAR(TODAY())-YEAR(B115),IF(MONTH(TODAY())&lt;MONTH(B115),YEAR(TODAY())-YEAR(B115)-1,IF(DAY(TODAY())&lt;DAY(B115),YEAR(TODAY())-YEAR(B115)-1,YEAR(TODAY())-YEAR(B115))))</f>
        <v>6</v>
      </c>
      <c r="D115" s="15"/>
      <c r="E115" s="15"/>
      <c r="F115" s="15"/>
      <c r="G115" s="17"/>
      <c r="H115" s="17"/>
      <c r="I115" s="18"/>
      <c r="J115" s="19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1">
        <f>SUM(G115,J115,K115,L115:AC115)</f>
        <v>0</v>
      </c>
      <c r="AO115" s="21">
        <f>SUM(H115,AD115:AM115)</f>
        <v>0</v>
      </c>
      <c r="AP115" s="21">
        <f>SUM(Tableau6[[#This Row],[Total Juillet]:[Total Août]])</f>
        <v>0</v>
      </c>
    </row>
    <row r="116" spans="1:42" s="22" customFormat="1">
      <c r="A116" s="30" t="s">
        <v>155</v>
      </c>
      <c r="B116" s="13">
        <v>40543</v>
      </c>
      <c r="C116" s="14">
        <f ca="1">IF(MONTH(TODAY())&gt;MONTH(B116),YEAR(TODAY())-YEAR(B116),IF(MONTH(TODAY())&lt;MONTH(B116),YEAR(TODAY())-YEAR(B116)-1,IF(DAY(TODAY())&lt;DAY(B116),YEAR(TODAY())-YEAR(B116)-1,YEAR(TODAY())-YEAR(B116))))</f>
        <v>4</v>
      </c>
      <c r="D116" s="15"/>
      <c r="E116" s="15"/>
      <c r="F116" s="15"/>
      <c r="G116" s="17"/>
      <c r="H116" s="17"/>
      <c r="I116" s="18"/>
      <c r="J116" s="19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1">
        <f>SUM(G116,J116,K116,L116:AC116)</f>
        <v>0</v>
      </c>
      <c r="AO116" s="21">
        <f>SUM(H116,AD116:AM116)</f>
        <v>0</v>
      </c>
      <c r="AP116" s="21">
        <f>SUM(Tableau6[[#This Row],[Total Juillet]:[Total Août]])</f>
        <v>0</v>
      </c>
    </row>
    <row r="117" spans="1:42" s="22" customFormat="1">
      <c r="A117" s="30" t="s">
        <v>156</v>
      </c>
      <c r="B117" s="13">
        <v>39814</v>
      </c>
      <c r="C117" s="14">
        <f ca="1">IF(MONTH(TODAY())&gt;MONTH(B117),YEAR(TODAY())-YEAR(B117),IF(MONTH(TODAY())&lt;MONTH(B117),YEAR(TODAY())-YEAR(B117)-1,IF(DAY(TODAY())&lt;DAY(B117),YEAR(TODAY())-YEAR(B117)-1,YEAR(TODAY())-YEAR(B117))))</f>
        <v>6</v>
      </c>
      <c r="D117" s="15"/>
      <c r="E117" s="15"/>
      <c r="F117" s="15"/>
      <c r="G117" s="17"/>
      <c r="H117" s="17"/>
      <c r="I117" s="18"/>
      <c r="J117" s="19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1">
        <f>SUM(G117,J117,K117,L117:AC117)</f>
        <v>0</v>
      </c>
      <c r="AO117" s="21">
        <f>SUM(H117,AD117:AM117)</f>
        <v>0</v>
      </c>
      <c r="AP117" s="21">
        <f>SUM(Tableau6[[#This Row],[Total Juillet]:[Total Août]])</f>
        <v>0</v>
      </c>
    </row>
    <row r="118" spans="1:42" s="22" customFormat="1">
      <c r="A118" s="30" t="s">
        <v>157</v>
      </c>
      <c r="B118" s="13">
        <v>39814</v>
      </c>
      <c r="C118" s="14">
        <f ca="1">IF(MONTH(TODAY())&gt;MONTH(B118),YEAR(TODAY())-YEAR(B118),IF(MONTH(TODAY())&lt;MONTH(B118),YEAR(TODAY())-YEAR(B118)-1,IF(DAY(TODAY())&lt;DAY(B118),YEAR(TODAY())-YEAR(B118)-1,YEAR(TODAY())-YEAR(B118))))</f>
        <v>6</v>
      </c>
      <c r="D118" s="15"/>
      <c r="E118" s="15"/>
      <c r="F118" s="15"/>
      <c r="G118" s="17"/>
      <c r="H118" s="17"/>
      <c r="I118" s="18"/>
      <c r="J118" s="19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1">
        <f>SUM(G118,J118,K118,L118:AC118)</f>
        <v>0</v>
      </c>
      <c r="AO118" s="21">
        <f>SUM(H118,AD118:AM118)</f>
        <v>0</v>
      </c>
      <c r="AP118" s="21">
        <f>SUM(Tableau6[[#This Row],[Total Juillet]:[Total Août]])</f>
        <v>0</v>
      </c>
    </row>
    <row r="119" spans="1:42" s="22" customFormat="1">
      <c r="A119" s="30" t="s">
        <v>158</v>
      </c>
      <c r="B119" s="13">
        <v>39814</v>
      </c>
      <c r="C119" s="14">
        <f ca="1">IF(MONTH(TODAY())&gt;MONTH(B119),YEAR(TODAY())-YEAR(B119),IF(MONTH(TODAY())&lt;MONTH(B119),YEAR(TODAY())-YEAR(B119)-1,IF(DAY(TODAY())&lt;DAY(B119),YEAR(TODAY())-YEAR(B119)-1,YEAR(TODAY())-YEAR(B119))))</f>
        <v>6</v>
      </c>
      <c r="D119" s="15"/>
      <c r="E119" s="15"/>
      <c r="F119" s="15"/>
      <c r="G119" s="17"/>
      <c r="H119" s="17"/>
      <c r="I119" s="18"/>
      <c r="J119" s="19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1">
        <f>SUM(G119,J119,K119,L119:AC119)</f>
        <v>0</v>
      </c>
      <c r="AO119" s="21">
        <f>SUM(H119,AD119:AM119)</f>
        <v>0</v>
      </c>
      <c r="AP119" s="21">
        <f>SUM(Tableau6[[#This Row],[Total Juillet]:[Total Août]])</f>
        <v>0</v>
      </c>
    </row>
    <row r="120" spans="1:42" s="22" customFormat="1">
      <c r="A120" s="30" t="s">
        <v>159</v>
      </c>
      <c r="B120" s="13">
        <v>40543</v>
      </c>
      <c r="C120" s="14">
        <f ca="1">IF(MONTH(TODAY())&gt;MONTH(B120),YEAR(TODAY())-YEAR(B120),IF(MONTH(TODAY())&lt;MONTH(B120),YEAR(TODAY())-YEAR(B120)-1,IF(DAY(TODAY())&lt;DAY(B120),YEAR(TODAY())-YEAR(B120)-1,YEAR(TODAY())-YEAR(B120))))</f>
        <v>4</v>
      </c>
      <c r="D120" s="15"/>
      <c r="E120" s="15"/>
      <c r="F120" s="15"/>
      <c r="G120" s="17"/>
      <c r="H120" s="17"/>
      <c r="I120" s="18"/>
      <c r="J120" s="19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1">
        <f>SUM(G120,J120,K120,L120:AC120)</f>
        <v>0</v>
      </c>
      <c r="AO120" s="21">
        <f>SUM(H120,AD120:AM120)</f>
        <v>0</v>
      </c>
      <c r="AP120" s="21">
        <f>SUM(Tableau6[[#This Row],[Total Juillet]:[Total Août]])</f>
        <v>0</v>
      </c>
    </row>
    <row r="121" spans="1:42" s="22" customFormat="1">
      <c r="A121" s="30" t="s">
        <v>160</v>
      </c>
      <c r="B121" s="13">
        <v>39814</v>
      </c>
      <c r="C121" s="14">
        <f ca="1">IF(MONTH(TODAY())&gt;MONTH(B121),YEAR(TODAY())-YEAR(B121),IF(MONTH(TODAY())&lt;MONTH(B121),YEAR(TODAY())-YEAR(B121)-1,IF(DAY(TODAY())&lt;DAY(B121),YEAR(TODAY())-YEAR(B121)-1,YEAR(TODAY())-YEAR(B121))))</f>
        <v>6</v>
      </c>
      <c r="D121" s="15"/>
      <c r="E121" s="15"/>
      <c r="F121" s="15"/>
      <c r="G121" s="17"/>
      <c r="H121" s="17"/>
      <c r="I121" s="18"/>
      <c r="J121" s="19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1">
        <f>SUM(G121,J121,K121,L121:AC121)</f>
        <v>0</v>
      </c>
      <c r="AO121" s="21">
        <f>SUM(H121,AD121:AM121)</f>
        <v>0</v>
      </c>
      <c r="AP121" s="21">
        <f>SUM(Tableau6[[#This Row],[Total Juillet]:[Total Août]])</f>
        <v>0</v>
      </c>
    </row>
    <row r="122" spans="1:42" s="22" customFormat="1">
      <c r="A122" s="30" t="s">
        <v>161</v>
      </c>
      <c r="B122" s="13">
        <v>40543</v>
      </c>
      <c r="C122" s="14">
        <f ca="1">IF(MONTH(TODAY())&gt;MONTH(B122),YEAR(TODAY())-YEAR(B122),IF(MONTH(TODAY())&lt;MONTH(B122),YEAR(TODAY())-YEAR(B122)-1,IF(DAY(TODAY())&lt;DAY(B122),YEAR(TODAY())-YEAR(B122)-1,YEAR(TODAY())-YEAR(B122))))</f>
        <v>4</v>
      </c>
      <c r="D122" s="15"/>
      <c r="E122" s="15"/>
      <c r="F122" s="15"/>
      <c r="G122" s="17"/>
      <c r="H122" s="17"/>
      <c r="I122" s="18"/>
      <c r="J122" s="19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1">
        <f>SUM(G122,J122,K122,L122:AC122)</f>
        <v>0</v>
      </c>
      <c r="AO122" s="21">
        <f>SUM(H122,AD122:AM122)</f>
        <v>0</v>
      </c>
      <c r="AP122" s="21">
        <f>SUM(Tableau6[[#This Row],[Total Juillet]:[Total Août]])</f>
        <v>0</v>
      </c>
    </row>
    <row r="123" spans="1:42" s="22" customFormat="1">
      <c r="A123" s="30" t="s">
        <v>162</v>
      </c>
      <c r="B123" s="13">
        <v>39814</v>
      </c>
      <c r="C123" s="14">
        <f ca="1">IF(MONTH(TODAY())&gt;MONTH(B123),YEAR(TODAY())-YEAR(B123),IF(MONTH(TODAY())&lt;MONTH(B123),YEAR(TODAY())-YEAR(B123)-1,IF(DAY(TODAY())&lt;DAY(B123),YEAR(TODAY())-YEAR(B123)-1,YEAR(TODAY())-YEAR(B123))))</f>
        <v>6</v>
      </c>
      <c r="D123" s="15"/>
      <c r="E123" s="15"/>
      <c r="F123" s="15"/>
      <c r="G123" s="17"/>
      <c r="H123" s="17"/>
      <c r="I123" s="18"/>
      <c r="J123" s="19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1">
        <f>SUM(G123,J123,K123,L123:AC123)</f>
        <v>0</v>
      </c>
      <c r="AO123" s="21">
        <f>SUM(H123,AD123:AM123)</f>
        <v>0</v>
      </c>
      <c r="AP123" s="21">
        <f>SUM(Tableau6[[#This Row],[Total Juillet]:[Total Août]])</f>
        <v>0</v>
      </c>
    </row>
    <row r="124" spans="1:42" s="22" customFormat="1" ht="15.75" thickBot="1">
      <c r="A124" s="30" t="s">
        <v>163</v>
      </c>
      <c r="B124" s="13">
        <v>32540</v>
      </c>
      <c r="C124" s="14">
        <f ca="1">IF(MONTH(TODAY())&gt;MONTH(B124),YEAR(TODAY())-YEAR(B124),IF(MONTH(TODAY())&lt;MONTH(B124),YEAR(TODAY())-YEAR(B124)-1,IF(DAY(TODAY())&lt;DAY(B124),YEAR(TODAY())-YEAR(B124)-1,YEAR(TODAY())-YEAR(B124))))</f>
        <v>26</v>
      </c>
      <c r="D124" s="15"/>
      <c r="E124" s="15"/>
      <c r="F124" s="15"/>
      <c r="G124" s="17"/>
      <c r="H124" s="17"/>
      <c r="I124" s="18"/>
      <c r="J124" s="19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1">
        <f>SUM(G124,J124,K124,L124:AC124)</f>
        <v>0</v>
      </c>
      <c r="AO124" s="21">
        <f>SUM(H124,AD124:AM124)</f>
        <v>0</v>
      </c>
      <c r="AP124" s="21">
        <f>SUM(Tableau6[[#This Row],[Total Juillet]:[Total Août]])</f>
        <v>0</v>
      </c>
    </row>
    <row r="125" spans="1:42" ht="15.75" thickBot="1">
      <c r="A125" s="49" t="s">
        <v>170</v>
      </c>
      <c r="B125" s="50"/>
      <c r="C125" s="50"/>
      <c r="D125" s="50"/>
      <c r="E125" s="50"/>
      <c r="F125" s="51"/>
      <c r="G125" s="7">
        <f>SUM(G4:G124)</f>
        <v>0</v>
      </c>
      <c r="H125" s="8">
        <f>SUM(H4:H124)</f>
        <v>0</v>
      </c>
      <c r="I125" s="6"/>
      <c r="J125" s="4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11"/>
      <c r="AO125" s="11"/>
      <c r="AP125" s="12"/>
    </row>
    <row r="126" spans="1:42" ht="15.75" thickBot="1">
      <c r="A126" s="46" t="s">
        <v>167</v>
      </c>
      <c r="B126" s="47"/>
      <c r="C126" s="47"/>
      <c r="D126" s="47"/>
      <c r="E126" s="47"/>
      <c r="F126" s="47"/>
      <c r="G126" s="47"/>
      <c r="H126" s="48"/>
      <c r="I126" s="6"/>
      <c r="J126" s="9">
        <f>SUM(J4:J124)</f>
        <v>1</v>
      </c>
      <c r="K126" s="9">
        <f>SUM(K4:K124)</f>
        <v>0</v>
      </c>
      <c r="L126" s="9">
        <f>SUM(L4:L124)</f>
        <v>0</v>
      </c>
      <c r="M126" s="9">
        <f>SUM(M4:M124)</f>
        <v>0</v>
      </c>
      <c r="N126" s="9">
        <f>SUM(N4:N124)</f>
        <v>0</v>
      </c>
      <c r="O126" s="9">
        <f>SUM(O4:O124)</f>
        <v>0</v>
      </c>
      <c r="P126" s="9">
        <f>SUM(P4:P124)</f>
        <v>0</v>
      </c>
      <c r="Q126" s="9">
        <f>SUM(Q4:Q124)</f>
        <v>0</v>
      </c>
      <c r="R126" s="9">
        <f>SUM(R4:R124)</f>
        <v>0</v>
      </c>
      <c r="S126" s="9">
        <f>SUM(S4:S124)</f>
        <v>0</v>
      </c>
      <c r="T126" s="9">
        <f>SUM(T4:T124)</f>
        <v>0</v>
      </c>
      <c r="U126" s="9">
        <f>SUM(U4:U124)</f>
        <v>0</v>
      </c>
      <c r="V126" s="9">
        <f>SUM(V4:V124)</f>
        <v>0</v>
      </c>
      <c r="W126" s="9">
        <f>SUM(W4:W124)</f>
        <v>0</v>
      </c>
      <c r="X126" s="9">
        <f>SUM(X4:X124)</f>
        <v>0</v>
      </c>
      <c r="Y126" s="9">
        <f>SUM(Y4:Y124)</f>
        <v>0</v>
      </c>
      <c r="Z126" s="9">
        <f>SUM(Z4:Z124)</f>
        <v>0</v>
      </c>
      <c r="AA126" s="9">
        <f>SUM(AA4:AA124)</f>
        <v>0</v>
      </c>
      <c r="AB126" s="9">
        <f>SUM(AB4:AB124)</f>
        <v>0</v>
      </c>
      <c r="AC126" s="9">
        <f>SUM(AC4:AC124)</f>
        <v>0</v>
      </c>
      <c r="AD126" s="9">
        <f>SUM(AD4:AD124)</f>
        <v>0</v>
      </c>
      <c r="AE126" s="9">
        <f>SUM(AE4:AE124)</f>
        <v>0</v>
      </c>
      <c r="AF126" s="9">
        <f>SUM(AF4:AF124)</f>
        <v>0</v>
      </c>
      <c r="AG126" s="9">
        <f>SUM(AG4:AG124)</f>
        <v>0</v>
      </c>
      <c r="AH126" s="9">
        <f>SUM(AH4:AH124)</f>
        <v>0</v>
      </c>
      <c r="AI126" s="9">
        <f>SUM(AI4:AI124)</f>
        <v>0</v>
      </c>
      <c r="AJ126" s="9">
        <f>SUM(AJ4:AJ124)</f>
        <v>0</v>
      </c>
      <c r="AK126" s="9">
        <f>SUM(AK4:AK124)</f>
        <v>0</v>
      </c>
      <c r="AL126" s="9">
        <f>SUM(AL4:AL124)</f>
        <v>0</v>
      </c>
      <c r="AM126" s="36">
        <f>SUM(AM4:AM124)</f>
        <v>0</v>
      </c>
      <c r="AN126" s="10">
        <f>SUM(AN4:AN124)</f>
        <v>1</v>
      </c>
      <c r="AO126" s="10">
        <f>SUM(AO4:AO124)</f>
        <v>0</v>
      </c>
      <c r="AP126" s="10">
        <f>SUM(AP4:AP124)</f>
        <v>1</v>
      </c>
    </row>
    <row r="127" spans="1:42">
      <c r="A127" s="1"/>
      <c r="B127" s="2"/>
      <c r="C127" s="3"/>
      <c r="D127" s="3"/>
      <c r="E127" s="3"/>
      <c r="F127" s="3"/>
      <c r="G127" s="3"/>
      <c r="H127" s="3"/>
    </row>
    <row r="128" spans="1:42">
      <c r="A128" s="1"/>
      <c r="B128" s="2"/>
      <c r="C128" s="3"/>
      <c r="D128" s="3"/>
      <c r="E128" s="3"/>
      <c r="F128" s="3"/>
      <c r="G128" s="3"/>
      <c r="H128" s="3"/>
    </row>
    <row r="129" spans="1:8">
      <c r="A129" s="1"/>
      <c r="B129" s="2"/>
      <c r="C129" s="3"/>
      <c r="D129" s="3"/>
      <c r="E129" s="3"/>
      <c r="F129" s="3"/>
      <c r="G129" s="3"/>
      <c r="H129" s="3"/>
    </row>
    <row r="130" spans="1:8">
      <c r="A130" s="1"/>
      <c r="B130" s="2"/>
      <c r="C130" s="3"/>
      <c r="D130" s="3"/>
      <c r="E130" s="3"/>
      <c r="F130" s="3"/>
      <c r="G130" s="3"/>
      <c r="H130" s="3"/>
    </row>
    <row r="131" spans="1:8">
      <c r="A131" s="1"/>
      <c r="B131" s="2"/>
      <c r="C131" s="3"/>
      <c r="D131" s="3"/>
      <c r="E131" s="3"/>
      <c r="F131" s="3"/>
      <c r="G131" s="3"/>
      <c r="H131" s="3"/>
    </row>
    <row r="132" spans="1:8">
      <c r="A132" s="1"/>
      <c r="B132" s="2"/>
      <c r="C132" s="3"/>
      <c r="D132" s="3"/>
      <c r="E132" s="3"/>
      <c r="F132" s="3"/>
      <c r="G132" s="3"/>
      <c r="H132" s="3"/>
    </row>
    <row r="133" spans="1:8">
      <c r="A133" s="1"/>
      <c r="B133" s="2"/>
      <c r="C133" s="3"/>
      <c r="D133" s="3"/>
      <c r="E133" s="3"/>
      <c r="F133" s="3"/>
      <c r="G133" s="3"/>
      <c r="H133" s="3"/>
    </row>
    <row r="134" spans="1:8">
      <c r="A134" s="1"/>
      <c r="B134" s="2"/>
      <c r="C134" s="3"/>
      <c r="D134" s="3"/>
      <c r="E134" s="3"/>
      <c r="F134" s="3"/>
      <c r="G134" s="3"/>
      <c r="H134" s="3"/>
    </row>
    <row r="135" spans="1:8">
      <c r="A135" s="1"/>
      <c r="B135" s="2"/>
      <c r="C135" s="3"/>
      <c r="D135" s="3"/>
      <c r="E135" s="3"/>
      <c r="F135" s="3"/>
      <c r="G135" s="3"/>
      <c r="H135" s="3"/>
    </row>
    <row r="136" spans="1:8">
      <c r="A136" s="1"/>
      <c r="B136" s="2"/>
      <c r="C136" s="3"/>
      <c r="D136" s="3"/>
      <c r="E136" s="3"/>
      <c r="F136" s="3"/>
      <c r="G136" s="3"/>
      <c r="H136" s="3"/>
    </row>
    <row r="137" spans="1:8">
      <c r="A137" s="1"/>
      <c r="B137" s="2"/>
      <c r="C137" s="3"/>
      <c r="D137" s="3"/>
      <c r="E137" s="3"/>
      <c r="F137" s="3"/>
      <c r="G137" s="3"/>
      <c r="H137" s="3"/>
    </row>
    <row r="138" spans="1:8">
      <c r="A138" s="1"/>
      <c r="B138" s="2"/>
      <c r="C138" s="3"/>
      <c r="D138" s="3"/>
      <c r="E138" s="3"/>
      <c r="F138" s="3"/>
      <c r="G138" s="3"/>
      <c r="H138" s="3"/>
    </row>
    <row r="139" spans="1:8">
      <c r="A139" s="1"/>
      <c r="B139" s="2"/>
      <c r="C139" s="3"/>
      <c r="D139" s="3"/>
      <c r="E139" s="3"/>
      <c r="F139" s="3"/>
      <c r="G139" s="3"/>
      <c r="H139" s="3"/>
    </row>
    <row r="140" spans="1:8">
      <c r="A140" s="1"/>
      <c r="B140" s="2"/>
      <c r="C140" s="3"/>
      <c r="D140" s="3"/>
      <c r="E140" s="3"/>
      <c r="F140" s="3"/>
      <c r="G140" s="3"/>
      <c r="H140" s="3"/>
    </row>
    <row r="141" spans="1:8">
      <c r="A141" s="1"/>
      <c r="B141" s="2"/>
      <c r="C141" s="3"/>
      <c r="D141" s="3"/>
      <c r="E141" s="3"/>
      <c r="F141" s="3"/>
      <c r="G141" s="3"/>
      <c r="H141" s="3"/>
    </row>
    <row r="142" spans="1:8">
      <c r="A142" s="1"/>
      <c r="B142" s="2"/>
      <c r="C142" s="3"/>
      <c r="D142" s="3"/>
      <c r="E142" s="3"/>
      <c r="F142" s="3"/>
      <c r="G142" s="3"/>
      <c r="H142" s="3"/>
    </row>
    <row r="143" spans="1:8">
      <c r="A143" s="1"/>
      <c r="B143" s="2"/>
      <c r="C143" s="3"/>
      <c r="D143" s="3"/>
      <c r="E143" s="3"/>
      <c r="F143" s="3"/>
      <c r="G143" s="3"/>
      <c r="H143" s="3"/>
    </row>
    <row r="144" spans="1:8">
      <c r="A144" s="1"/>
      <c r="B144" s="2"/>
      <c r="C144" s="3"/>
      <c r="D144" s="3"/>
      <c r="E144" s="3"/>
      <c r="F144" s="3"/>
      <c r="G144" s="3"/>
      <c r="H144" s="3"/>
    </row>
    <row r="145" spans="1:8">
      <c r="A145" s="1"/>
      <c r="B145" s="2"/>
      <c r="C145" s="3"/>
      <c r="D145" s="3"/>
      <c r="E145" s="3"/>
      <c r="F145" s="3"/>
      <c r="G145" s="3"/>
      <c r="H145" s="3"/>
    </row>
    <row r="146" spans="1:8">
      <c r="A146" s="1"/>
      <c r="B146" s="2"/>
      <c r="C146" s="3"/>
      <c r="D146" s="3"/>
      <c r="E146" s="3"/>
      <c r="F146" s="3"/>
      <c r="G146" s="3"/>
      <c r="H146" s="3"/>
    </row>
    <row r="147" spans="1:8">
      <c r="A147" s="1"/>
      <c r="B147" s="2"/>
      <c r="C147" s="3"/>
      <c r="D147" s="3"/>
      <c r="E147" s="3"/>
      <c r="F147" s="3"/>
      <c r="G147" s="3"/>
      <c r="H147" s="3"/>
    </row>
    <row r="148" spans="1:8">
      <c r="A148" s="1"/>
      <c r="B148" s="2"/>
      <c r="C148" s="3"/>
      <c r="D148" s="3"/>
      <c r="E148" s="3"/>
      <c r="F148" s="3"/>
      <c r="G148" s="3"/>
      <c r="H148" s="3"/>
    </row>
    <row r="149" spans="1:8">
      <c r="A149" s="1"/>
      <c r="B149" s="2"/>
      <c r="C149" s="3"/>
      <c r="D149" s="3"/>
      <c r="E149" s="3"/>
      <c r="F149" s="3"/>
      <c r="G149" s="3"/>
      <c r="H149" s="3"/>
    </row>
    <row r="150" spans="1:8">
      <c r="A150" s="1"/>
      <c r="B150" s="2"/>
      <c r="C150" s="3"/>
      <c r="D150" s="3"/>
      <c r="E150" s="3"/>
      <c r="F150" s="3"/>
      <c r="G150" s="3"/>
      <c r="H150" s="3"/>
    </row>
    <row r="151" spans="1:8">
      <c r="A151" s="1"/>
      <c r="B151" s="2"/>
      <c r="C151" s="3"/>
      <c r="D151" s="3"/>
      <c r="E151" s="3"/>
      <c r="F151" s="3"/>
      <c r="G151" s="3"/>
      <c r="H151" s="3"/>
    </row>
    <row r="152" spans="1:8">
      <c r="A152" s="1"/>
      <c r="B152" s="2"/>
      <c r="C152" s="3"/>
      <c r="D152" s="3"/>
      <c r="E152" s="3"/>
      <c r="F152" s="3"/>
      <c r="G152" s="3"/>
      <c r="H152" s="3"/>
    </row>
    <row r="153" spans="1:8">
      <c r="A153" s="1"/>
      <c r="B153" s="2"/>
      <c r="C153" s="3"/>
      <c r="D153" s="3"/>
      <c r="E153" s="3"/>
      <c r="F153" s="3"/>
      <c r="G153" s="3"/>
      <c r="H153" s="3"/>
    </row>
    <row r="154" spans="1:8">
      <c r="A154" s="1"/>
      <c r="B154" s="2"/>
      <c r="C154" s="3"/>
      <c r="D154" s="3"/>
      <c r="E154" s="3"/>
      <c r="F154" s="3"/>
      <c r="G154" s="3"/>
      <c r="H154" s="3"/>
    </row>
    <row r="155" spans="1:8">
      <c r="A155" s="1"/>
      <c r="B155" s="2"/>
      <c r="C155" s="3"/>
      <c r="D155" s="3"/>
      <c r="E155" s="3"/>
      <c r="F155" s="3"/>
      <c r="G155" s="3"/>
      <c r="H155" s="3"/>
    </row>
    <row r="156" spans="1:8">
      <c r="A156" s="1"/>
      <c r="B156" s="2"/>
      <c r="C156" s="3"/>
      <c r="D156" s="3"/>
      <c r="E156" s="3"/>
      <c r="F156" s="3"/>
      <c r="G156" s="3"/>
      <c r="H156" s="3"/>
    </row>
    <row r="157" spans="1:8">
      <c r="A157" s="1"/>
      <c r="B157" s="2"/>
      <c r="C157" s="3"/>
      <c r="D157" s="3"/>
      <c r="E157" s="3"/>
      <c r="F157" s="3"/>
      <c r="G157" s="3"/>
      <c r="H157" s="3"/>
    </row>
    <row r="158" spans="1:8">
      <c r="A158" s="1"/>
      <c r="B158" s="2"/>
      <c r="C158" s="3"/>
      <c r="D158" s="3"/>
      <c r="E158" s="3"/>
      <c r="F158" s="3"/>
      <c r="G158" s="3"/>
      <c r="H158" s="3"/>
    </row>
    <row r="159" spans="1:8">
      <c r="A159" s="1"/>
      <c r="B159" s="2"/>
      <c r="C159" s="3"/>
      <c r="D159" s="3"/>
      <c r="E159" s="3"/>
      <c r="F159" s="3"/>
      <c r="G159" s="3"/>
      <c r="H159" s="3"/>
    </row>
    <row r="160" spans="1:8">
      <c r="A160" s="1"/>
      <c r="B160" s="2"/>
      <c r="C160" s="3"/>
      <c r="D160" s="3"/>
      <c r="E160" s="3"/>
      <c r="F160" s="3"/>
      <c r="G160" s="3"/>
      <c r="H160" s="3"/>
    </row>
    <row r="161" spans="1:8">
      <c r="A161" s="1"/>
      <c r="B161" s="2"/>
      <c r="C161" s="3"/>
      <c r="D161" s="3"/>
      <c r="E161" s="3"/>
      <c r="F161" s="3"/>
      <c r="G161" s="3"/>
      <c r="H161" s="3"/>
    </row>
    <row r="162" spans="1:8">
      <c r="A162" s="1"/>
      <c r="B162" s="2"/>
      <c r="C162" s="3"/>
      <c r="D162" s="3"/>
      <c r="E162" s="3"/>
      <c r="F162" s="3"/>
      <c r="G162" s="3"/>
      <c r="H162" s="3"/>
    </row>
    <row r="163" spans="1:8">
      <c r="A163" s="1"/>
      <c r="B163" s="2"/>
      <c r="C163" s="3"/>
      <c r="D163" s="3"/>
      <c r="E163" s="3"/>
      <c r="F163" s="3"/>
      <c r="G163" s="3"/>
      <c r="H163" s="3"/>
    </row>
    <row r="164" spans="1:8">
      <c r="A164" s="1"/>
      <c r="B164" s="2"/>
      <c r="C164" s="3"/>
      <c r="D164" s="3"/>
      <c r="E164" s="3"/>
      <c r="F164" s="3"/>
      <c r="G164" s="3"/>
      <c r="H164" s="3"/>
    </row>
  </sheetData>
  <sortState ref="A4:AP125">
    <sortCondition ref="A1"/>
  </sortState>
  <mergeCells count="10">
    <mergeCell ref="A126:H126"/>
    <mergeCell ref="A125:F125"/>
    <mergeCell ref="J1:AC1"/>
    <mergeCell ref="AD1:AM1"/>
    <mergeCell ref="J2:N2"/>
    <mergeCell ref="O2:S2"/>
    <mergeCell ref="T2:X2"/>
    <mergeCell ref="Y2:AC2"/>
    <mergeCell ref="AD2:AH2"/>
    <mergeCell ref="AI2:AM2"/>
  </mergeCells>
  <conditionalFormatting sqref="A126 A11:A124">
    <cfRule type="expression" dxfId="20" priority="156">
      <formula>IF(F11,1)</formula>
    </cfRule>
    <cfRule type="expression" dxfId="19" priority="157">
      <formula>IF(E11,1)</formula>
    </cfRule>
    <cfRule type="expression" dxfId="18" priority="158">
      <formula>IF(D11,1)</formula>
    </cfRule>
  </conditionalFormatting>
  <conditionalFormatting sqref="A129">
    <cfRule type="expression" dxfId="17" priority="150">
      <formula>IF(F129,1)</formula>
    </cfRule>
    <cfRule type="expression" dxfId="16" priority="151">
      <formula>IF(E129,1)</formula>
    </cfRule>
    <cfRule type="expression" dxfId="15" priority="152">
      <formula>IF(D129,1)</formula>
    </cfRule>
  </conditionalFormatting>
  <conditionalFormatting sqref="A133">
    <cfRule type="expression" dxfId="14" priority="45">
      <formula>IF(F133,1)</formula>
    </cfRule>
    <cfRule type="expression" dxfId="13" priority="46">
      <formula>IF(E133,1)</formula>
    </cfRule>
    <cfRule type="expression" dxfId="12" priority="47">
      <formula>IF(D133,1)</formula>
    </cfRule>
  </conditionalFormatting>
  <conditionalFormatting sqref="A131">
    <cfRule type="expression" dxfId="11" priority="24">
      <formula>IF(F131,1)</formula>
    </cfRule>
    <cfRule type="expression" dxfId="10" priority="25">
      <formula>IF(E131,1)</formula>
    </cfRule>
    <cfRule type="expression" dxfId="9" priority="26">
      <formula>IF(D131,1)</formula>
    </cfRule>
  </conditionalFormatting>
  <conditionalFormatting sqref="A4:A5">
    <cfRule type="expression" dxfId="8" priority="13">
      <formula>IF(F4,1)</formula>
    </cfRule>
    <cfRule type="expression" dxfId="7" priority="14">
      <formula>IF(E4,1)</formula>
    </cfRule>
    <cfRule type="expression" dxfId="6" priority="16">
      <formula>IF(D4,1)</formula>
    </cfRule>
  </conditionalFormatting>
  <conditionalFormatting sqref="A6:A9">
    <cfRule type="expression" dxfId="5" priority="7">
      <formula>IF(F6,1)</formula>
    </cfRule>
    <cfRule type="expression" dxfId="4" priority="8">
      <formula>IF(E6,1)</formula>
    </cfRule>
    <cfRule type="expression" dxfId="3" priority="9">
      <formula>IF(D6,1)</formula>
    </cfRule>
  </conditionalFormatting>
  <conditionalFormatting sqref="A10">
    <cfRule type="expression" dxfId="2" priority="4">
      <formula>IF(F10,1)</formula>
    </cfRule>
    <cfRule type="expression" dxfId="1" priority="5">
      <formula>IF(E10,1)</formula>
    </cfRule>
    <cfRule type="expression" dxfId="0" priority="6">
      <formula>IF(D10,1)</formula>
    </cfRule>
  </conditionalFormatting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K29" sqref="K29"/>
    </sheetView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K29" sqref="K29"/>
    </sheetView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Inscriptions</vt:lpstr>
      <vt:lpstr>Présences 3-5 ans</vt:lpstr>
      <vt:lpstr>Présences 6-8 ans</vt:lpstr>
      <vt:lpstr>Présences 9-13 ans</vt:lpstr>
      <vt:lpstr>Appel Journalier 3-5 ans</vt:lpstr>
      <vt:lpstr>Appel Journalier 6-8 ans</vt:lpstr>
      <vt:lpstr>Appel Journalier 9-13 ans</vt:lpstr>
      <vt:lpstr>Repas à la Semaine</vt:lpstr>
    </vt:vector>
  </TitlesOfParts>
  <Company>diakov.net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desoul</dc:creator>
  <cp:lastModifiedBy>h2so4</cp:lastModifiedBy>
  <dcterms:created xsi:type="dcterms:W3CDTF">2015-06-26T07:01:43Z</dcterms:created>
  <dcterms:modified xsi:type="dcterms:W3CDTF">2015-06-28T11:04:10Z</dcterms:modified>
</cp:coreProperties>
</file>