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8F791D0-B299-4B65-97B6-3E7432A73E4B}" xr6:coauthVersionLast="45" xr6:coauthVersionMax="45" xr10:uidLastSave="{00000000-0000-0000-0000-000000000000}"/>
  <bookViews>
    <workbookView xWindow="-120" yWindow="-120" windowWidth="29040" windowHeight="16440" activeTab="1" xr2:uid="{B4723054-58AC-4E85-BA03-BE66B8647187}"/>
  </bookViews>
  <sheets>
    <sheet name="Sheet1" sheetId="2" r:id="rId1"/>
    <sheet name="Feuil1" sheetId="1" r:id="rId2"/>
  </sheets>
  <definedNames>
    <definedName name="_xlnm._FilterDatabase" localSheetId="1" hidden="1">Feuil1!$A$1:$C$91</definedName>
  </definedNames>
  <calcPr calcId="19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19" i="1" l="1" a="1"/>
  <c r="O119" i="1" s="1"/>
  <c r="P119" i="1" a="1"/>
  <c r="P119" i="1" s="1"/>
  <c r="Q119" i="1" a="1"/>
  <c r="Q119" i="1" s="1"/>
  <c r="R119" i="1" a="1"/>
  <c r="R119" i="1" s="1"/>
  <c r="S119" i="1" a="1"/>
  <c r="S119" i="1" s="1"/>
  <c r="T119" i="1" a="1"/>
  <c r="T119" i="1" s="1"/>
  <c r="U119" i="1" a="1"/>
  <c r="U119" i="1" s="1"/>
  <c r="V119" i="1" a="1"/>
  <c r="V119" i="1" s="1"/>
  <c r="W119" i="1" a="1"/>
  <c r="W119" i="1" s="1"/>
  <c r="N119" i="1" a="1"/>
  <c r="N119" i="1" s="1"/>
  <c r="N3" i="1" a="1"/>
  <c r="N3" i="1" s="1"/>
  <c r="X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/>
  <c r="V3" i="1" a="1"/>
  <c r="V3" i="1" s="1"/>
  <c r="W3" i="1" a="1"/>
  <c r="W3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N5" i="1" a="1"/>
  <c r="N5" i="1" s="1"/>
  <c r="X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N6" i="1" a="1"/>
  <c r="N6" i="1" s="1"/>
  <c r="O6" i="1" a="1"/>
  <c r="O6" i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/>
  <c r="N7" i="1" a="1"/>
  <c r="N7" i="1" s="1"/>
  <c r="X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/>
  <c r="V7" i="1" a="1"/>
  <c r="V7" i="1" s="1"/>
  <c r="W7" i="1" a="1"/>
  <c r="W7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N10" i="1" a="1"/>
  <c r="N10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/>
  <c r="N11" i="1" a="1"/>
  <c r="N11" i="1" s="1"/>
  <c r="X11" i="1" s="1"/>
  <c r="O11" i="1" a="1"/>
  <c r="O11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N12" i="1" a="1"/>
  <c r="N12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N13" i="1" a="1"/>
  <c r="N13" i="1" s="1"/>
  <c r="X13" i="1" s="1"/>
  <c r="O13" i="1" a="1"/>
  <c r="O13" i="1" s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N14" i="1" a="1"/>
  <c r="N14" i="1" s="1"/>
  <c r="X14" i="1" s="1"/>
  <c r="O14" i="1" a="1"/>
  <c r="O14" i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/>
  <c r="N15" i="1" a="1"/>
  <c r="N15" i="1" s="1"/>
  <c r="X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N16" i="1" a="1"/>
  <c r="N16" i="1" s="1"/>
  <c r="X16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N17" i="1" a="1"/>
  <c r="N17" i="1" s="1"/>
  <c r="X17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N18" i="1" a="1"/>
  <c r="N18" i="1" s="1"/>
  <c r="X18" i="1" s="1"/>
  <c r="O18" i="1" a="1"/>
  <c r="O18" i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N19" i="1" a="1"/>
  <c r="N19" i="1" s="1"/>
  <c r="X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/>
  <c r="V19" i="1" a="1"/>
  <c r="V19" i="1" s="1"/>
  <c r="W19" i="1" a="1"/>
  <c r="W19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N21" i="1" a="1"/>
  <c r="N21" i="1" s="1"/>
  <c r="X21" i="1" s="1"/>
  <c r="O21" i="1" a="1"/>
  <c r="O21" i="1" s="1"/>
  <c r="P21" i="1" a="1"/>
  <c r="P21" i="1" s="1"/>
  <c r="Q21" i="1" a="1"/>
  <c r="Q21" i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/>
  <c r="T22" i="1" a="1"/>
  <c r="T22" i="1" s="1"/>
  <c r="U22" i="1" a="1"/>
  <c r="U22" i="1" s="1"/>
  <c r="V22" i="1" a="1"/>
  <c r="V22" i="1" s="1"/>
  <c r="W22" i="1" a="1"/>
  <c r="W22" i="1" s="1"/>
  <c r="N23" i="1" a="1"/>
  <c r="N23" i="1" s="1"/>
  <c r="X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N24" i="1" a="1"/>
  <c r="N24" i="1" s="1"/>
  <c r="X24" i="1" s="1"/>
  <c r="O24" i="1" a="1"/>
  <c r="O24" i="1" s="1"/>
  <c r="P24" i="1" a="1"/>
  <c r="P24" i="1" s="1"/>
  <c r="Q24" i="1" a="1"/>
  <c r="Q24" i="1" s="1"/>
  <c r="R24" i="1" a="1"/>
  <c r="R24" i="1" s="1"/>
  <c r="S24" i="1" a="1"/>
  <c r="S24" i="1"/>
  <c r="T24" i="1" a="1"/>
  <c r="T24" i="1" s="1"/>
  <c r="U24" i="1" a="1"/>
  <c r="U24" i="1" s="1"/>
  <c r="V24" i="1" a="1"/>
  <c r="V24" i="1" s="1"/>
  <c r="W24" i="1" a="1"/>
  <c r="W24" i="1" s="1"/>
  <c r="N25" i="1" a="1"/>
  <c r="N25" i="1" s="1"/>
  <c r="O25" i="1" a="1"/>
  <c r="O25" i="1" s="1"/>
  <c r="P25" i="1" a="1"/>
  <c r="P25" i="1" s="1"/>
  <c r="Q25" i="1" a="1"/>
  <c r="Q25" i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N26" i="1" a="1"/>
  <c r="N26" i="1" s="1"/>
  <c r="O26" i="1" a="1"/>
  <c r="O26" i="1"/>
  <c r="P26" i="1" a="1"/>
  <c r="P26" i="1" s="1"/>
  <c r="Q26" i="1" a="1"/>
  <c r="Q26" i="1" s="1"/>
  <c r="R26" i="1" a="1"/>
  <c r="R26" i="1" s="1"/>
  <c r="S26" i="1" a="1"/>
  <c r="S26" i="1" s="1"/>
  <c r="T26" i="1" a="1"/>
  <c r="T26" i="1" s="1"/>
  <c r="U26" i="1" a="1"/>
  <c r="U26" i="1" s="1"/>
  <c r="V26" i="1" a="1"/>
  <c r="V26" i="1" s="1"/>
  <c r="W26" i="1" a="1"/>
  <c r="W26" i="1" s="1"/>
  <c r="N27" i="1" a="1"/>
  <c r="N27" i="1" s="1"/>
  <c r="X27" i="1" s="1"/>
  <c r="O27" i="1" a="1"/>
  <c r="O27" i="1" s="1"/>
  <c r="P27" i="1" a="1"/>
  <c r="P27" i="1" s="1"/>
  <c r="Q27" i="1" a="1"/>
  <c r="Q27" i="1" s="1"/>
  <c r="R27" i="1" a="1"/>
  <c r="R27" i="1" s="1"/>
  <c r="S27" i="1" a="1"/>
  <c r="S27" i="1" s="1"/>
  <c r="T27" i="1" a="1"/>
  <c r="T27" i="1" s="1"/>
  <c r="U27" i="1" a="1"/>
  <c r="U27" i="1"/>
  <c r="V27" i="1" a="1"/>
  <c r="V27" i="1" s="1"/>
  <c r="W27" i="1" a="1"/>
  <c r="W27" i="1" s="1"/>
  <c r="N28" i="1" a="1"/>
  <c r="N28" i="1" s="1"/>
  <c r="X28" i="1" s="1"/>
  <c r="O28" i="1" a="1"/>
  <c r="O28" i="1" s="1"/>
  <c r="P28" i="1" a="1"/>
  <c r="P28" i="1" s="1"/>
  <c r="Q28" i="1" a="1"/>
  <c r="Q28" i="1" s="1"/>
  <c r="R28" i="1" a="1"/>
  <c r="R28" i="1" s="1"/>
  <c r="S28" i="1" a="1"/>
  <c r="S28" i="1" s="1"/>
  <c r="T28" i="1" a="1"/>
  <c r="T28" i="1" s="1"/>
  <c r="U28" i="1" a="1"/>
  <c r="U28" i="1" s="1"/>
  <c r="V28" i="1" a="1"/>
  <c r="V28" i="1" s="1"/>
  <c r="W28" i="1" a="1"/>
  <c r="W28" i="1" s="1"/>
  <c r="N29" i="1" a="1"/>
  <c r="N29" i="1" s="1"/>
  <c r="X29" i="1" s="1"/>
  <c r="O29" i="1" a="1"/>
  <c r="O29" i="1" s="1"/>
  <c r="P29" i="1" a="1"/>
  <c r="P29" i="1" s="1"/>
  <c r="Q29" i="1" a="1"/>
  <c r="Q29" i="1"/>
  <c r="R29" i="1" a="1"/>
  <c r="R29" i="1" s="1"/>
  <c r="S29" i="1" a="1"/>
  <c r="S29" i="1" s="1"/>
  <c r="T29" i="1" a="1"/>
  <c r="T29" i="1" s="1"/>
  <c r="U29" i="1" a="1"/>
  <c r="U29" i="1" s="1"/>
  <c r="V29" i="1" a="1"/>
  <c r="V29" i="1" s="1"/>
  <c r="W29" i="1" a="1"/>
  <c r="W29" i="1" s="1"/>
  <c r="N30" i="1" a="1"/>
  <c r="N30" i="1" s="1"/>
  <c r="O30" i="1" a="1"/>
  <c r="O30" i="1"/>
  <c r="P30" i="1" a="1"/>
  <c r="P30" i="1" s="1"/>
  <c r="Q30" i="1" a="1"/>
  <c r="Q30" i="1" s="1"/>
  <c r="R30" i="1" a="1"/>
  <c r="R30" i="1" s="1"/>
  <c r="S30" i="1" a="1"/>
  <c r="S30" i="1" s="1"/>
  <c r="T30" i="1" a="1"/>
  <c r="T30" i="1" s="1"/>
  <c r="U30" i="1" a="1"/>
  <c r="U30" i="1" s="1"/>
  <c r="V30" i="1" a="1"/>
  <c r="V30" i="1" s="1"/>
  <c r="W30" i="1" a="1"/>
  <c r="W30" i="1" s="1"/>
  <c r="N31" i="1" a="1"/>
  <c r="N31" i="1" s="1"/>
  <c r="X31" i="1" s="1"/>
  <c r="O31" i="1" a="1"/>
  <c r="O31" i="1" s="1"/>
  <c r="P31" i="1" a="1"/>
  <c r="P31" i="1" s="1"/>
  <c r="Q31" i="1" a="1"/>
  <c r="Q31" i="1" s="1"/>
  <c r="R31" i="1" a="1"/>
  <c r="R31" i="1" s="1"/>
  <c r="S31" i="1" a="1"/>
  <c r="S31" i="1" s="1"/>
  <c r="T31" i="1" a="1"/>
  <c r="T31" i="1" s="1"/>
  <c r="U31" i="1" a="1"/>
  <c r="U31" i="1" s="1"/>
  <c r="V31" i="1" a="1"/>
  <c r="V31" i="1" s="1"/>
  <c r="W31" i="1" a="1"/>
  <c r="W31" i="1" s="1"/>
  <c r="N32" i="1" a="1"/>
  <c r="N32" i="1" s="1"/>
  <c r="O32" i="1" a="1"/>
  <c r="O32" i="1" s="1"/>
  <c r="P32" i="1" a="1"/>
  <c r="P32" i="1" s="1"/>
  <c r="Q32" i="1" a="1"/>
  <c r="Q32" i="1" s="1"/>
  <c r="R32" i="1" a="1"/>
  <c r="R32" i="1" s="1"/>
  <c r="S32" i="1" a="1"/>
  <c r="S32" i="1"/>
  <c r="T32" i="1" a="1"/>
  <c r="T32" i="1" s="1"/>
  <c r="U32" i="1" a="1"/>
  <c r="U32" i="1" s="1"/>
  <c r="V32" i="1" a="1"/>
  <c r="V32" i="1" s="1"/>
  <c r="W32" i="1" a="1"/>
  <c r="W32" i="1" s="1"/>
  <c r="N33" i="1" a="1"/>
  <c r="N33" i="1" s="1"/>
  <c r="O33" i="1" a="1"/>
  <c r="O33" i="1" s="1"/>
  <c r="P33" i="1" a="1"/>
  <c r="P33" i="1" s="1"/>
  <c r="Q33" i="1" a="1"/>
  <c r="Q33" i="1" s="1"/>
  <c r="X33" i="1" s="1"/>
  <c r="R33" i="1" a="1"/>
  <c r="R33" i="1" s="1"/>
  <c r="S33" i="1" a="1"/>
  <c r="S33" i="1" s="1"/>
  <c r="T33" i="1" a="1"/>
  <c r="T33" i="1" s="1"/>
  <c r="U33" i="1" a="1"/>
  <c r="U33" i="1" s="1"/>
  <c r="V33" i="1" a="1"/>
  <c r="V33" i="1" s="1"/>
  <c r="W33" i="1" a="1"/>
  <c r="W33" i="1" s="1"/>
  <c r="N34" i="1" a="1"/>
  <c r="N34" i="1" s="1"/>
  <c r="X34" i="1" s="1"/>
  <c r="O34" i="1" a="1"/>
  <c r="O34" i="1"/>
  <c r="P34" i="1" a="1"/>
  <c r="P34" i="1" s="1"/>
  <c r="Q34" i="1" a="1"/>
  <c r="Q34" i="1" s="1"/>
  <c r="R34" i="1" a="1"/>
  <c r="R34" i="1" s="1"/>
  <c r="S34" i="1" a="1"/>
  <c r="S34" i="1" s="1"/>
  <c r="T34" i="1" a="1"/>
  <c r="T34" i="1" s="1"/>
  <c r="U34" i="1" a="1"/>
  <c r="U34" i="1" s="1"/>
  <c r="V34" i="1" a="1"/>
  <c r="V34" i="1" s="1"/>
  <c r="W34" i="1" a="1"/>
  <c r="W34" i="1" s="1"/>
  <c r="N35" i="1" a="1"/>
  <c r="N35" i="1" s="1"/>
  <c r="X35" i="1" s="1"/>
  <c r="O35" i="1" a="1"/>
  <c r="O35" i="1" s="1"/>
  <c r="P35" i="1" a="1"/>
  <c r="P35" i="1" s="1"/>
  <c r="Q35" i="1" a="1"/>
  <c r="Q35" i="1" s="1"/>
  <c r="R35" i="1" a="1"/>
  <c r="R35" i="1" s="1"/>
  <c r="S35" i="1" a="1"/>
  <c r="S35" i="1" s="1"/>
  <c r="T35" i="1" a="1"/>
  <c r="T35" i="1" s="1"/>
  <c r="U35" i="1" a="1"/>
  <c r="U35" i="1" s="1"/>
  <c r="V35" i="1" a="1"/>
  <c r="V35" i="1" s="1"/>
  <c r="W35" i="1" a="1"/>
  <c r="W35" i="1" s="1"/>
  <c r="N36" i="1" a="1"/>
  <c r="N36" i="1" s="1"/>
  <c r="O36" i="1" a="1"/>
  <c r="O36" i="1" s="1"/>
  <c r="P36" i="1" a="1"/>
  <c r="P36" i="1" s="1"/>
  <c r="Q36" i="1" a="1"/>
  <c r="Q36" i="1"/>
  <c r="R36" i="1" a="1"/>
  <c r="R36" i="1" s="1"/>
  <c r="S36" i="1" a="1"/>
  <c r="S36" i="1" s="1"/>
  <c r="T36" i="1" a="1"/>
  <c r="T36" i="1" s="1"/>
  <c r="U36" i="1" a="1"/>
  <c r="U36" i="1" s="1"/>
  <c r="V36" i="1" a="1"/>
  <c r="V36" i="1" s="1"/>
  <c r="W36" i="1" a="1"/>
  <c r="W36" i="1" s="1"/>
  <c r="N37" i="1" a="1"/>
  <c r="N37" i="1" s="1"/>
  <c r="O37" i="1" a="1"/>
  <c r="O37" i="1" s="1"/>
  <c r="P37" i="1" a="1"/>
  <c r="P37" i="1" s="1"/>
  <c r="Q37" i="1" a="1"/>
  <c r="Q37" i="1" s="1"/>
  <c r="R37" i="1" a="1"/>
  <c r="R37" i="1" s="1"/>
  <c r="S37" i="1" a="1"/>
  <c r="S37" i="1" s="1"/>
  <c r="T37" i="1" a="1"/>
  <c r="T37" i="1"/>
  <c r="U37" i="1" a="1"/>
  <c r="U37" i="1" s="1"/>
  <c r="V37" i="1" a="1"/>
  <c r="V37" i="1" s="1"/>
  <c r="W37" i="1" a="1"/>
  <c r="W37" i="1" s="1"/>
  <c r="N38" i="1" a="1"/>
  <c r="N38" i="1" s="1"/>
  <c r="X38" i="1" s="1"/>
  <c r="O38" i="1" a="1"/>
  <c r="O38" i="1" s="1"/>
  <c r="P38" i="1" a="1"/>
  <c r="P38" i="1"/>
  <c r="Q38" i="1" a="1"/>
  <c r="Q38" i="1" s="1"/>
  <c r="R38" i="1" a="1"/>
  <c r="R38" i="1" s="1"/>
  <c r="S38" i="1" a="1"/>
  <c r="S38" i="1" s="1"/>
  <c r="T38" i="1" a="1"/>
  <c r="T38" i="1" s="1"/>
  <c r="U38" i="1" a="1"/>
  <c r="U38" i="1" s="1"/>
  <c r="V38" i="1" a="1"/>
  <c r="V38" i="1" s="1"/>
  <c r="W38" i="1" a="1"/>
  <c r="W38" i="1" s="1"/>
  <c r="N39" i="1" a="1"/>
  <c r="N39" i="1" s="1"/>
  <c r="O39" i="1" a="1"/>
  <c r="O39" i="1" s="1"/>
  <c r="P39" i="1" a="1"/>
  <c r="P39" i="1" s="1"/>
  <c r="Q39" i="1" a="1"/>
  <c r="Q39" i="1" s="1"/>
  <c r="R39" i="1" a="1"/>
  <c r="R39" i="1" s="1"/>
  <c r="S39" i="1" a="1"/>
  <c r="S39" i="1" s="1"/>
  <c r="T39" i="1" a="1"/>
  <c r="T39" i="1" s="1"/>
  <c r="U39" i="1" a="1"/>
  <c r="U39" i="1" s="1"/>
  <c r="V39" i="1" a="1"/>
  <c r="V39" i="1" s="1"/>
  <c r="W39" i="1" a="1"/>
  <c r="W39" i="1" s="1"/>
  <c r="N40" i="1" a="1"/>
  <c r="N40" i="1" s="1"/>
  <c r="O40" i="1" a="1"/>
  <c r="O40" i="1" s="1"/>
  <c r="P40" i="1" a="1"/>
  <c r="P40" i="1" s="1"/>
  <c r="Q40" i="1" a="1"/>
  <c r="Q40" i="1" s="1"/>
  <c r="R40" i="1" a="1"/>
  <c r="R40" i="1" s="1"/>
  <c r="S40" i="1" a="1"/>
  <c r="S40" i="1" s="1"/>
  <c r="T40" i="1" a="1"/>
  <c r="T40" i="1" s="1"/>
  <c r="U40" i="1" a="1"/>
  <c r="U40" i="1" s="1"/>
  <c r="V40" i="1" a="1"/>
  <c r="V40" i="1" s="1"/>
  <c r="W40" i="1" a="1"/>
  <c r="W40" i="1" s="1"/>
  <c r="N41" i="1" a="1"/>
  <c r="N41" i="1" s="1"/>
  <c r="O41" i="1" a="1"/>
  <c r="O41" i="1" s="1"/>
  <c r="P41" i="1" a="1"/>
  <c r="P41" i="1" s="1"/>
  <c r="Q41" i="1" a="1"/>
  <c r="Q41" i="1" s="1"/>
  <c r="R41" i="1" a="1"/>
  <c r="R41" i="1" s="1"/>
  <c r="S41" i="1" a="1"/>
  <c r="S41" i="1" s="1"/>
  <c r="T41" i="1" a="1"/>
  <c r="T41" i="1" s="1"/>
  <c r="U41" i="1" a="1"/>
  <c r="U41" i="1" s="1"/>
  <c r="V41" i="1" a="1"/>
  <c r="V41" i="1" s="1"/>
  <c r="W41" i="1" a="1"/>
  <c r="W41" i="1" s="1"/>
  <c r="N42" i="1" a="1"/>
  <c r="N42" i="1" s="1"/>
  <c r="O42" i="1" a="1"/>
  <c r="O42" i="1" s="1"/>
  <c r="P42" i="1" a="1"/>
  <c r="P42" i="1" s="1"/>
  <c r="Q42" i="1" a="1"/>
  <c r="Q42" i="1" s="1"/>
  <c r="R42" i="1" a="1"/>
  <c r="R42" i="1" s="1"/>
  <c r="S42" i="1" a="1"/>
  <c r="S42" i="1" s="1"/>
  <c r="T42" i="1" a="1"/>
  <c r="T42" i="1"/>
  <c r="U42" i="1" a="1"/>
  <c r="U42" i="1" s="1"/>
  <c r="V42" i="1" a="1"/>
  <c r="V42" i="1" s="1"/>
  <c r="W42" i="1" a="1"/>
  <c r="W42" i="1" s="1"/>
  <c r="N43" i="1" a="1"/>
  <c r="N43" i="1" s="1"/>
  <c r="X43" i="1" s="1"/>
  <c r="O43" i="1" a="1"/>
  <c r="O43" i="1" s="1"/>
  <c r="P43" i="1" a="1"/>
  <c r="P43" i="1" s="1"/>
  <c r="Q43" i="1" a="1"/>
  <c r="Q43" i="1" s="1"/>
  <c r="R43" i="1" a="1"/>
  <c r="R43" i="1" s="1"/>
  <c r="S43" i="1" a="1"/>
  <c r="S43" i="1" s="1"/>
  <c r="T43" i="1" a="1"/>
  <c r="T43" i="1" s="1"/>
  <c r="U43" i="1" a="1"/>
  <c r="U43" i="1" s="1"/>
  <c r="V43" i="1" a="1"/>
  <c r="V43" i="1" s="1"/>
  <c r="W43" i="1" a="1"/>
  <c r="W43" i="1" s="1"/>
  <c r="N44" i="1" a="1"/>
  <c r="N44" i="1" s="1"/>
  <c r="X44" i="1" s="1"/>
  <c r="O44" i="1" a="1"/>
  <c r="O44" i="1" s="1"/>
  <c r="P44" i="1" a="1"/>
  <c r="P44" i="1"/>
  <c r="Q44" i="1" a="1"/>
  <c r="Q44" i="1" s="1"/>
  <c r="R44" i="1" a="1"/>
  <c r="R44" i="1" s="1"/>
  <c r="S44" i="1" a="1"/>
  <c r="S44" i="1" s="1"/>
  <c r="T44" i="1" a="1"/>
  <c r="T44" i="1" s="1"/>
  <c r="U44" i="1" a="1"/>
  <c r="U44" i="1" s="1"/>
  <c r="V44" i="1" a="1"/>
  <c r="V44" i="1" s="1"/>
  <c r="W44" i="1" a="1"/>
  <c r="W44" i="1" s="1"/>
  <c r="N45" i="1" a="1"/>
  <c r="N45" i="1" s="1"/>
  <c r="X45" i="1" s="1"/>
  <c r="O45" i="1" a="1"/>
  <c r="O45" i="1" s="1"/>
  <c r="P45" i="1" a="1"/>
  <c r="P45" i="1" s="1"/>
  <c r="Q45" i="1" a="1"/>
  <c r="Q45" i="1" s="1"/>
  <c r="R45" i="1" a="1"/>
  <c r="R45" i="1" s="1"/>
  <c r="S45" i="1" a="1"/>
  <c r="S45" i="1" s="1"/>
  <c r="T45" i="1" a="1"/>
  <c r="T45" i="1"/>
  <c r="U45" i="1" a="1"/>
  <c r="U45" i="1" s="1"/>
  <c r="V45" i="1" a="1"/>
  <c r="V45" i="1"/>
  <c r="W45" i="1" a="1"/>
  <c r="W45" i="1" s="1"/>
  <c r="N46" i="1" a="1"/>
  <c r="N46" i="1" s="1"/>
  <c r="X46" i="1" s="1"/>
  <c r="O46" i="1" a="1"/>
  <c r="O46" i="1" s="1"/>
  <c r="P46" i="1" a="1"/>
  <c r="P46" i="1"/>
  <c r="Q46" i="1" a="1"/>
  <c r="Q46" i="1" s="1"/>
  <c r="R46" i="1" a="1"/>
  <c r="R46" i="1" s="1"/>
  <c r="S46" i="1" a="1"/>
  <c r="S46" i="1" s="1"/>
  <c r="T46" i="1" a="1"/>
  <c r="T46" i="1" s="1"/>
  <c r="U46" i="1" a="1"/>
  <c r="U46" i="1" s="1"/>
  <c r="V46" i="1" a="1"/>
  <c r="V46" i="1" s="1"/>
  <c r="W46" i="1" a="1"/>
  <c r="W46" i="1" s="1"/>
  <c r="N47" i="1" a="1"/>
  <c r="N47" i="1" s="1"/>
  <c r="X47" i="1" s="1"/>
  <c r="O47" i="1" a="1"/>
  <c r="O47" i="1" s="1"/>
  <c r="P47" i="1" a="1"/>
  <c r="P47" i="1"/>
  <c r="Q47" i="1" a="1"/>
  <c r="Q47" i="1" s="1"/>
  <c r="R47" i="1" a="1"/>
  <c r="R47" i="1"/>
  <c r="S47" i="1" a="1"/>
  <c r="S47" i="1" s="1"/>
  <c r="T47" i="1" a="1"/>
  <c r="T47" i="1" s="1"/>
  <c r="U47" i="1" a="1"/>
  <c r="U47" i="1" s="1"/>
  <c r="V47" i="1" a="1"/>
  <c r="V47" i="1"/>
  <c r="W47" i="1" a="1"/>
  <c r="W47" i="1" s="1"/>
  <c r="N48" i="1" a="1"/>
  <c r="N48" i="1" s="1"/>
  <c r="X48" i="1" s="1"/>
  <c r="O48" i="1" a="1"/>
  <c r="O48" i="1" s="1"/>
  <c r="P48" i="1" a="1"/>
  <c r="P48" i="1" s="1"/>
  <c r="Q48" i="1" a="1"/>
  <c r="Q48" i="1" s="1"/>
  <c r="R48" i="1" a="1"/>
  <c r="R48" i="1" s="1"/>
  <c r="S48" i="1" a="1"/>
  <c r="S48" i="1" s="1"/>
  <c r="T48" i="1" a="1"/>
  <c r="T48" i="1" s="1"/>
  <c r="U48" i="1" a="1"/>
  <c r="U48" i="1" s="1"/>
  <c r="V48" i="1" a="1"/>
  <c r="V48" i="1"/>
  <c r="W48" i="1" a="1"/>
  <c r="W48" i="1" s="1"/>
  <c r="N49" i="1" a="1"/>
  <c r="N49" i="1"/>
  <c r="X49" i="1" s="1"/>
  <c r="O49" i="1" a="1"/>
  <c r="O49" i="1" s="1"/>
  <c r="P49" i="1" a="1"/>
  <c r="P49" i="1" s="1"/>
  <c r="Q49" i="1" a="1"/>
  <c r="Q49" i="1" s="1"/>
  <c r="R49" i="1" a="1"/>
  <c r="R49" i="1"/>
  <c r="S49" i="1" a="1"/>
  <c r="S49" i="1" s="1"/>
  <c r="T49" i="1" a="1"/>
  <c r="T49" i="1" s="1"/>
  <c r="U49" i="1" a="1"/>
  <c r="U49" i="1" s="1"/>
  <c r="V49" i="1" a="1"/>
  <c r="V49" i="1" s="1"/>
  <c r="W49" i="1" a="1"/>
  <c r="W49" i="1" s="1"/>
  <c r="N50" i="1" a="1"/>
  <c r="N50" i="1" s="1"/>
  <c r="X50" i="1" s="1"/>
  <c r="O50" i="1" a="1"/>
  <c r="O50" i="1" s="1"/>
  <c r="P50" i="1" a="1"/>
  <c r="P50" i="1" s="1"/>
  <c r="Q50" i="1" a="1"/>
  <c r="Q50" i="1" s="1"/>
  <c r="R50" i="1" a="1"/>
  <c r="R50" i="1"/>
  <c r="S50" i="1" a="1"/>
  <c r="S50" i="1" s="1"/>
  <c r="T50" i="1" a="1"/>
  <c r="T50" i="1" s="1"/>
  <c r="U50" i="1" a="1"/>
  <c r="U50" i="1" s="1"/>
  <c r="V50" i="1" a="1"/>
  <c r="V50" i="1" s="1"/>
  <c r="W50" i="1" a="1"/>
  <c r="W50" i="1" s="1"/>
  <c r="N51" i="1" a="1"/>
  <c r="N51" i="1"/>
  <c r="X51" i="1" s="1"/>
  <c r="O51" i="1" a="1"/>
  <c r="O51" i="1" s="1"/>
  <c r="P51" i="1" a="1"/>
  <c r="P51" i="1" s="1"/>
  <c r="Q51" i="1" a="1"/>
  <c r="Q51" i="1" s="1"/>
  <c r="R51" i="1" a="1"/>
  <c r="R51" i="1" s="1"/>
  <c r="S51" i="1" a="1"/>
  <c r="S51" i="1" s="1"/>
  <c r="T51" i="1" a="1"/>
  <c r="T51" i="1" s="1"/>
  <c r="U51" i="1" a="1"/>
  <c r="U51" i="1" s="1"/>
  <c r="V51" i="1" a="1"/>
  <c r="V51" i="1" s="1"/>
  <c r="W51" i="1" a="1"/>
  <c r="W51" i="1" s="1"/>
  <c r="N52" i="1" a="1"/>
  <c r="N52" i="1" s="1"/>
  <c r="X52" i="1" s="1"/>
  <c r="O52" i="1" a="1"/>
  <c r="O52" i="1" s="1"/>
  <c r="P52" i="1" a="1"/>
  <c r="P52" i="1" s="1"/>
  <c r="Q52" i="1" a="1"/>
  <c r="Q52" i="1" s="1"/>
  <c r="R52" i="1" a="1"/>
  <c r="R52" i="1" s="1"/>
  <c r="S52" i="1" a="1"/>
  <c r="S52" i="1" s="1"/>
  <c r="T52" i="1" a="1"/>
  <c r="T52" i="1" s="1"/>
  <c r="U52" i="1" a="1"/>
  <c r="U52" i="1" s="1"/>
  <c r="V52" i="1" a="1"/>
  <c r="V52" i="1" s="1"/>
  <c r="W52" i="1" a="1"/>
  <c r="W52" i="1" s="1"/>
  <c r="N53" i="1" a="1"/>
  <c r="N53" i="1" s="1"/>
  <c r="O53" i="1" a="1"/>
  <c r="O53" i="1" s="1"/>
  <c r="P53" i="1" a="1"/>
  <c r="P53" i="1" s="1"/>
  <c r="Q53" i="1" a="1"/>
  <c r="Q53" i="1" s="1"/>
  <c r="R53" i="1" a="1"/>
  <c r="R53" i="1" s="1"/>
  <c r="S53" i="1" a="1"/>
  <c r="S53" i="1" s="1"/>
  <c r="T53" i="1" a="1"/>
  <c r="T53" i="1" s="1"/>
  <c r="U53" i="1" a="1"/>
  <c r="U53" i="1" s="1"/>
  <c r="V53" i="1" a="1"/>
  <c r="V53" i="1" s="1"/>
  <c r="W53" i="1" a="1"/>
  <c r="W53" i="1" s="1"/>
  <c r="N54" i="1" a="1"/>
  <c r="N54" i="1" s="1"/>
  <c r="X54" i="1" s="1"/>
  <c r="O54" i="1" a="1"/>
  <c r="O54" i="1" s="1"/>
  <c r="P54" i="1" a="1"/>
  <c r="P54" i="1" s="1"/>
  <c r="Q54" i="1" a="1"/>
  <c r="Q54" i="1" s="1"/>
  <c r="R54" i="1" a="1"/>
  <c r="R54" i="1" s="1"/>
  <c r="S54" i="1" a="1"/>
  <c r="S54" i="1" s="1"/>
  <c r="T54" i="1" a="1"/>
  <c r="T54" i="1" s="1"/>
  <c r="U54" i="1" a="1"/>
  <c r="U54" i="1" s="1"/>
  <c r="V54" i="1" a="1"/>
  <c r="V54" i="1" s="1"/>
  <c r="W54" i="1" a="1"/>
  <c r="W54" i="1" s="1"/>
  <c r="N55" i="1" a="1"/>
  <c r="N55" i="1" s="1"/>
  <c r="O55" i="1" a="1"/>
  <c r="O55" i="1" s="1"/>
  <c r="P55" i="1" a="1"/>
  <c r="P55" i="1" s="1"/>
  <c r="Q55" i="1" a="1"/>
  <c r="Q55" i="1" s="1"/>
  <c r="R55" i="1" a="1"/>
  <c r="R55" i="1"/>
  <c r="S55" i="1" a="1"/>
  <c r="S55" i="1" s="1"/>
  <c r="T55" i="1" a="1"/>
  <c r="T55" i="1" s="1"/>
  <c r="U55" i="1" a="1"/>
  <c r="U55" i="1" s="1"/>
  <c r="V55" i="1" a="1"/>
  <c r="V55" i="1" s="1"/>
  <c r="W55" i="1" a="1"/>
  <c r="W55" i="1" s="1"/>
  <c r="N56" i="1" a="1"/>
  <c r="N56" i="1" s="1"/>
  <c r="O56" i="1" a="1"/>
  <c r="O56" i="1" s="1"/>
  <c r="P56" i="1" a="1"/>
  <c r="P56" i="1" s="1"/>
  <c r="Q56" i="1" a="1"/>
  <c r="Q56" i="1" s="1"/>
  <c r="R56" i="1" a="1"/>
  <c r="R56" i="1" s="1"/>
  <c r="S56" i="1" a="1"/>
  <c r="S56" i="1" s="1"/>
  <c r="T56" i="1" a="1"/>
  <c r="T56" i="1" s="1"/>
  <c r="U56" i="1" a="1"/>
  <c r="U56" i="1" s="1"/>
  <c r="V56" i="1" a="1"/>
  <c r="V56" i="1" s="1"/>
  <c r="W56" i="1" a="1"/>
  <c r="W56" i="1" s="1"/>
  <c r="N57" i="1" a="1"/>
  <c r="N57" i="1"/>
  <c r="O57" i="1" a="1"/>
  <c r="O57" i="1" s="1"/>
  <c r="P57" i="1" a="1"/>
  <c r="P57" i="1" s="1"/>
  <c r="Q57" i="1" a="1"/>
  <c r="Q57" i="1" s="1"/>
  <c r="R57" i="1" a="1"/>
  <c r="R57" i="1" s="1"/>
  <c r="S57" i="1" a="1"/>
  <c r="S57" i="1" s="1"/>
  <c r="T57" i="1" a="1"/>
  <c r="T57" i="1" s="1"/>
  <c r="U57" i="1" a="1"/>
  <c r="U57" i="1" s="1"/>
  <c r="V57" i="1" a="1"/>
  <c r="V57" i="1" s="1"/>
  <c r="W57" i="1" a="1"/>
  <c r="W57" i="1" s="1"/>
  <c r="N58" i="1" a="1"/>
  <c r="N58" i="1" s="1"/>
  <c r="X58" i="1" s="1"/>
  <c r="O58" i="1" a="1"/>
  <c r="O58" i="1" s="1"/>
  <c r="P58" i="1" a="1"/>
  <c r="P58" i="1" s="1"/>
  <c r="Q58" i="1" a="1"/>
  <c r="Q58" i="1" s="1"/>
  <c r="R58" i="1" a="1"/>
  <c r="R58" i="1"/>
  <c r="S58" i="1" a="1"/>
  <c r="S58" i="1" s="1"/>
  <c r="T58" i="1" a="1"/>
  <c r="T58" i="1"/>
  <c r="U58" i="1" a="1"/>
  <c r="U58" i="1" s="1"/>
  <c r="V58" i="1" a="1"/>
  <c r="V58" i="1" s="1"/>
  <c r="W58" i="1" a="1"/>
  <c r="W58" i="1" s="1"/>
  <c r="N59" i="1" a="1"/>
  <c r="N59" i="1"/>
  <c r="X59" i="1" s="1"/>
  <c r="O59" i="1" a="1"/>
  <c r="O59" i="1" s="1"/>
  <c r="P59" i="1" a="1"/>
  <c r="P59" i="1" s="1"/>
  <c r="Q59" i="1" a="1"/>
  <c r="Q59" i="1" s="1"/>
  <c r="R59" i="1" a="1"/>
  <c r="R59" i="1" s="1"/>
  <c r="S59" i="1" a="1"/>
  <c r="S59" i="1" s="1"/>
  <c r="T59" i="1" a="1"/>
  <c r="T59" i="1" s="1"/>
  <c r="U59" i="1" a="1"/>
  <c r="U59" i="1" s="1"/>
  <c r="V59" i="1" a="1"/>
  <c r="V59" i="1" s="1"/>
  <c r="W59" i="1" a="1"/>
  <c r="W59" i="1" s="1"/>
  <c r="N60" i="1" a="1"/>
  <c r="N60" i="1"/>
  <c r="X60" i="1" s="1"/>
  <c r="O60" i="1" a="1"/>
  <c r="O60" i="1" s="1"/>
  <c r="P60" i="1" a="1"/>
  <c r="P60" i="1"/>
  <c r="Q60" i="1" a="1"/>
  <c r="Q60" i="1" s="1"/>
  <c r="R60" i="1" a="1"/>
  <c r="R60" i="1" s="1"/>
  <c r="S60" i="1" a="1"/>
  <c r="S60" i="1" s="1"/>
  <c r="T60" i="1" a="1"/>
  <c r="T60" i="1"/>
  <c r="U60" i="1" a="1"/>
  <c r="U60" i="1" s="1"/>
  <c r="V60" i="1" a="1"/>
  <c r="V60" i="1" s="1"/>
  <c r="W60" i="1" a="1"/>
  <c r="W60" i="1" s="1"/>
  <c r="N61" i="1" a="1"/>
  <c r="N61" i="1" s="1"/>
  <c r="X61" i="1" s="1"/>
  <c r="O61" i="1" a="1"/>
  <c r="O61" i="1" s="1"/>
  <c r="P61" i="1" a="1"/>
  <c r="P61" i="1" s="1"/>
  <c r="Q61" i="1" a="1"/>
  <c r="Q61" i="1" s="1"/>
  <c r="R61" i="1" a="1"/>
  <c r="R61" i="1" s="1"/>
  <c r="S61" i="1" a="1"/>
  <c r="S61" i="1" s="1"/>
  <c r="T61" i="1" a="1"/>
  <c r="T61" i="1"/>
  <c r="U61" i="1" a="1"/>
  <c r="U61" i="1" s="1"/>
  <c r="V61" i="1" a="1"/>
  <c r="V61" i="1"/>
  <c r="W61" i="1" a="1"/>
  <c r="W61" i="1" s="1"/>
  <c r="N62" i="1" a="1"/>
  <c r="N62" i="1" s="1"/>
  <c r="X62" i="1" s="1"/>
  <c r="O62" i="1" a="1"/>
  <c r="O62" i="1" s="1"/>
  <c r="P62" i="1" a="1"/>
  <c r="P62" i="1"/>
  <c r="Q62" i="1" a="1"/>
  <c r="Q62" i="1" s="1"/>
  <c r="R62" i="1" a="1"/>
  <c r="R62" i="1" s="1"/>
  <c r="S62" i="1" a="1"/>
  <c r="S62" i="1" s="1"/>
  <c r="T62" i="1" a="1"/>
  <c r="T62" i="1" s="1"/>
  <c r="U62" i="1" a="1"/>
  <c r="U62" i="1" s="1"/>
  <c r="V62" i="1" a="1"/>
  <c r="V62" i="1" s="1"/>
  <c r="W62" i="1" a="1"/>
  <c r="W62" i="1" s="1"/>
  <c r="N63" i="1" a="1"/>
  <c r="N63" i="1" s="1"/>
  <c r="O63" i="1" a="1"/>
  <c r="O63" i="1" s="1"/>
  <c r="P63" i="1" a="1"/>
  <c r="P63" i="1"/>
  <c r="Q63" i="1" a="1"/>
  <c r="Q63" i="1" s="1"/>
  <c r="R63" i="1" a="1"/>
  <c r="R63" i="1" s="1"/>
  <c r="S63" i="1" a="1"/>
  <c r="S63" i="1" s="1"/>
  <c r="T63" i="1" a="1"/>
  <c r="T63" i="1" s="1"/>
  <c r="U63" i="1" a="1"/>
  <c r="U63" i="1" s="1"/>
  <c r="V63" i="1" a="1"/>
  <c r="V63" i="1"/>
  <c r="W63" i="1" a="1"/>
  <c r="W63" i="1" s="1"/>
  <c r="N64" i="1" a="1"/>
  <c r="N64" i="1" s="1"/>
  <c r="O64" i="1" a="1"/>
  <c r="O64" i="1" s="1"/>
  <c r="P64" i="1" a="1"/>
  <c r="P64" i="1" s="1"/>
  <c r="Q64" i="1" a="1"/>
  <c r="Q64" i="1" s="1"/>
  <c r="R64" i="1" a="1"/>
  <c r="R64" i="1" s="1"/>
  <c r="S64" i="1" a="1"/>
  <c r="S64" i="1" s="1"/>
  <c r="T64" i="1" a="1"/>
  <c r="T64" i="1" s="1"/>
  <c r="U64" i="1" a="1"/>
  <c r="U64" i="1" s="1"/>
  <c r="V64" i="1" a="1"/>
  <c r="V64" i="1" s="1"/>
  <c r="W64" i="1" a="1"/>
  <c r="W64" i="1" s="1"/>
  <c r="N65" i="1" a="1"/>
  <c r="N65" i="1" s="1"/>
  <c r="X65" i="1" s="1"/>
  <c r="O65" i="1" a="1"/>
  <c r="O65" i="1" s="1"/>
  <c r="P65" i="1" a="1"/>
  <c r="P65" i="1" s="1"/>
  <c r="Q65" i="1" a="1"/>
  <c r="Q65" i="1" s="1"/>
  <c r="R65" i="1" a="1"/>
  <c r="R65" i="1" s="1"/>
  <c r="S65" i="1" a="1"/>
  <c r="S65" i="1" s="1"/>
  <c r="T65" i="1" a="1"/>
  <c r="T65" i="1" s="1"/>
  <c r="U65" i="1" a="1"/>
  <c r="U65" i="1" s="1"/>
  <c r="V65" i="1" a="1"/>
  <c r="V65" i="1" s="1"/>
  <c r="W65" i="1" a="1"/>
  <c r="W65" i="1" s="1"/>
  <c r="N66" i="1" a="1"/>
  <c r="N66" i="1" s="1"/>
  <c r="X66" i="1" s="1"/>
  <c r="O66" i="1" a="1"/>
  <c r="O66" i="1" s="1"/>
  <c r="P66" i="1" a="1"/>
  <c r="P66" i="1" s="1"/>
  <c r="Q66" i="1" a="1"/>
  <c r="Q66" i="1" s="1"/>
  <c r="R66" i="1" a="1"/>
  <c r="R66" i="1"/>
  <c r="S66" i="1" a="1"/>
  <c r="S66" i="1" s="1"/>
  <c r="T66" i="1" a="1"/>
  <c r="T66" i="1"/>
  <c r="U66" i="1" a="1"/>
  <c r="U66" i="1" s="1"/>
  <c r="V66" i="1" a="1"/>
  <c r="V66" i="1" s="1"/>
  <c r="W66" i="1" a="1"/>
  <c r="W66" i="1" s="1"/>
  <c r="N67" i="1" a="1"/>
  <c r="N67" i="1"/>
  <c r="O67" i="1" a="1"/>
  <c r="O67" i="1" s="1"/>
  <c r="P67" i="1" a="1"/>
  <c r="P67" i="1" s="1"/>
  <c r="Q67" i="1" a="1"/>
  <c r="Q67" i="1" s="1"/>
  <c r="R67" i="1" a="1"/>
  <c r="R67" i="1" s="1"/>
  <c r="S67" i="1" a="1"/>
  <c r="S67" i="1" s="1"/>
  <c r="T67" i="1" a="1"/>
  <c r="T67" i="1" s="1"/>
  <c r="U67" i="1" a="1"/>
  <c r="U67" i="1"/>
  <c r="V67" i="1" a="1"/>
  <c r="V67" i="1" s="1"/>
  <c r="W67" i="1" a="1"/>
  <c r="W67" i="1" s="1"/>
  <c r="N68" i="1" a="1"/>
  <c r="N68" i="1" s="1"/>
  <c r="X68" i="1" s="1"/>
  <c r="O68" i="1" a="1"/>
  <c r="O68" i="1" s="1"/>
  <c r="P68" i="1" a="1"/>
  <c r="P68" i="1" s="1"/>
  <c r="Q68" i="1" a="1"/>
  <c r="Q68" i="1" s="1"/>
  <c r="R68" i="1" a="1"/>
  <c r="R68" i="1" s="1"/>
  <c r="S68" i="1" a="1"/>
  <c r="S68" i="1"/>
  <c r="T68" i="1" a="1"/>
  <c r="T68" i="1"/>
  <c r="U68" i="1" a="1"/>
  <c r="U68" i="1" s="1"/>
  <c r="V68" i="1" a="1"/>
  <c r="V68" i="1" s="1"/>
  <c r="W68" i="1" a="1"/>
  <c r="W68" i="1"/>
  <c r="N69" i="1" a="1"/>
  <c r="N69" i="1" s="1"/>
  <c r="O69" i="1" a="1"/>
  <c r="O69" i="1" s="1"/>
  <c r="P69" i="1" a="1"/>
  <c r="P69" i="1" s="1"/>
  <c r="Q69" i="1" a="1"/>
  <c r="Q69" i="1"/>
  <c r="R69" i="1" a="1"/>
  <c r="R69" i="1" s="1"/>
  <c r="S69" i="1" a="1"/>
  <c r="S69" i="1" s="1"/>
  <c r="T69" i="1" a="1"/>
  <c r="T69" i="1" s="1"/>
  <c r="U69" i="1" a="1"/>
  <c r="U69" i="1" s="1"/>
  <c r="V69" i="1" a="1"/>
  <c r="V69" i="1" s="1"/>
  <c r="W69" i="1" a="1"/>
  <c r="W69" i="1" s="1"/>
  <c r="N70" i="1" a="1"/>
  <c r="N70" i="1" s="1"/>
  <c r="O70" i="1" a="1"/>
  <c r="O70" i="1" s="1"/>
  <c r="P70" i="1" a="1"/>
  <c r="P70" i="1"/>
  <c r="Q70" i="1" a="1"/>
  <c r="Q70" i="1" s="1"/>
  <c r="R70" i="1" a="1"/>
  <c r="R70" i="1" s="1"/>
  <c r="S70" i="1" a="1"/>
  <c r="S70" i="1" s="1"/>
  <c r="T70" i="1" a="1"/>
  <c r="T70" i="1" s="1"/>
  <c r="U70" i="1" a="1"/>
  <c r="U70" i="1" s="1"/>
  <c r="V70" i="1" a="1"/>
  <c r="V70" i="1" s="1"/>
  <c r="W70" i="1" a="1"/>
  <c r="W70" i="1" s="1"/>
  <c r="N71" i="1" a="1"/>
  <c r="N71" i="1" s="1"/>
  <c r="X71" i="1" s="1"/>
  <c r="O71" i="1" a="1"/>
  <c r="O71" i="1" s="1"/>
  <c r="P71" i="1" a="1"/>
  <c r="P71" i="1" s="1"/>
  <c r="Q71" i="1" a="1"/>
  <c r="Q71" i="1" s="1"/>
  <c r="R71" i="1" a="1"/>
  <c r="R71" i="1" s="1"/>
  <c r="S71" i="1" a="1"/>
  <c r="S71" i="1" s="1"/>
  <c r="T71" i="1" a="1"/>
  <c r="T71" i="1" s="1"/>
  <c r="U71" i="1" a="1"/>
  <c r="U71" i="1" s="1"/>
  <c r="V71" i="1" a="1"/>
  <c r="V71" i="1"/>
  <c r="W71" i="1" a="1"/>
  <c r="W71" i="1" s="1"/>
  <c r="N72" i="1" a="1"/>
  <c r="N72" i="1" s="1"/>
  <c r="O72" i="1" a="1"/>
  <c r="O72" i="1" s="1"/>
  <c r="P72" i="1" a="1"/>
  <c r="P72" i="1" s="1"/>
  <c r="Q72" i="1" a="1"/>
  <c r="Q72" i="1" s="1"/>
  <c r="R72" i="1" a="1"/>
  <c r="R72" i="1" s="1"/>
  <c r="S72" i="1" a="1"/>
  <c r="S72" i="1" s="1"/>
  <c r="T72" i="1" a="1"/>
  <c r="T72" i="1" s="1"/>
  <c r="U72" i="1" a="1"/>
  <c r="U72" i="1"/>
  <c r="V72" i="1" a="1"/>
  <c r="V72" i="1" s="1"/>
  <c r="W72" i="1" a="1"/>
  <c r="W72" i="1" s="1"/>
  <c r="N73" i="1" a="1"/>
  <c r="N73" i="1" s="1"/>
  <c r="O73" i="1" a="1"/>
  <c r="O73" i="1" s="1"/>
  <c r="P73" i="1" a="1"/>
  <c r="P73" i="1" s="1"/>
  <c r="Q73" i="1" a="1"/>
  <c r="Q73" i="1" s="1"/>
  <c r="R73" i="1" a="1"/>
  <c r="R73" i="1" s="1"/>
  <c r="S73" i="1" a="1"/>
  <c r="S73" i="1"/>
  <c r="T73" i="1" a="1"/>
  <c r="T73" i="1" s="1"/>
  <c r="U73" i="1" a="1"/>
  <c r="U73" i="1" s="1"/>
  <c r="V73" i="1" a="1"/>
  <c r="V73" i="1" s="1"/>
  <c r="W73" i="1" a="1"/>
  <c r="W73" i="1"/>
  <c r="N74" i="1" a="1"/>
  <c r="N74" i="1" s="1"/>
  <c r="X74" i="1" s="1"/>
  <c r="O74" i="1" a="1"/>
  <c r="O74" i="1"/>
  <c r="P74" i="1" a="1"/>
  <c r="P74" i="1" s="1"/>
  <c r="Q74" i="1" a="1"/>
  <c r="Q74" i="1" s="1"/>
  <c r="R74" i="1" a="1"/>
  <c r="R74" i="1" s="1"/>
  <c r="S74" i="1" a="1"/>
  <c r="S74" i="1" s="1"/>
  <c r="T74" i="1" a="1"/>
  <c r="T74" i="1" s="1"/>
  <c r="U74" i="1" a="1"/>
  <c r="U74" i="1" s="1"/>
  <c r="V74" i="1" a="1"/>
  <c r="V74" i="1" s="1"/>
  <c r="W74" i="1" a="1"/>
  <c r="W74" i="1"/>
  <c r="N75" i="1" a="1"/>
  <c r="N75" i="1" s="1"/>
  <c r="O75" i="1" a="1"/>
  <c r="O75" i="1" s="1"/>
  <c r="P75" i="1" a="1"/>
  <c r="P75" i="1" s="1"/>
  <c r="Q75" i="1" a="1"/>
  <c r="Q75" i="1"/>
  <c r="R75" i="1" a="1"/>
  <c r="R75" i="1" s="1"/>
  <c r="S75" i="1" a="1"/>
  <c r="S75" i="1" s="1"/>
  <c r="T75" i="1" a="1"/>
  <c r="T75" i="1" s="1"/>
  <c r="U75" i="1" a="1"/>
  <c r="U75" i="1"/>
  <c r="V75" i="1" a="1"/>
  <c r="V75" i="1" s="1"/>
  <c r="W75" i="1" a="1"/>
  <c r="W75" i="1" s="1"/>
  <c r="N76" i="1" a="1"/>
  <c r="N76" i="1" s="1"/>
  <c r="O76" i="1" a="1"/>
  <c r="O76" i="1" s="1"/>
  <c r="P76" i="1" a="1"/>
  <c r="P76" i="1" s="1"/>
  <c r="Q76" i="1" a="1"/>
  <c r="Q76" i="1" s="1"/>
  <c r="R76" i="1" a="1"/>
  <c r="R76" i="1" s="1"/>
  <c r="S76" i="1" a="1"/>
  <c r="S76" i="1" s="1"/>
  <c r="T76" i="1" a="1"/>
  <c r="T76" i="1"/>
  <c r="U76" i="1" a="1"/>
  <c r="U76" i="1" s="1"/>
  <c r="V76" i="1" a="1"/>
  <c r="V76" i="1" s="1"/>
  <c r="W76" i="1" a="1"/>
  <c r="W76" i="1" s="1"/>
  <c r="N77" i="1" a="1"/>
  <c r="N77" i="1" s="1"/>
  <c r="O77" i="1" a="1"/>
  <c r="O77" i="1" s="1"/>
  <c r="P77" i="1" a="1"/>
  <c r="P77" i="1" s="1"/>
  <c r="Q77" i="1" a="1"/>
  <c r="Q77" i="1" s="1"/>
  <c r="R77" i="1" a="1"/>
  <c r="R77" i="1" s="1"/>
  <c r="S77" i="1" a="1"/>
  <c r="S77" i="1" s="1"/>
  <c r="T77" i="1" a="1"/>
  <c r="T77" i="1" s="1"/>
  <c r="U77" i="1" a="1"/>
  <c r="U77" i="1" s="1"/>
  <c r="V77" i="1" a="1"/>
  <c r="V77" i="1" s="1"/>
  <c r="W77" i="1" a="1"/>
  <c r="W77" i="1" s="1"/>
  <c r="N78" i="1" a="1"/>
  <c r="N78" i="1" s="1"/>
  <c r="X78" i="1" s="1"/>
  <c r="O78" i="1" a="1"/>
  <c r="O78" i="1"/>
  <c r="P78" i="1" a="1"/>
  <c r="P78" i="1"/>
  <c r="Q78" i="1" a="1"/>
  <c r="Q78" i="1" s="1"/>
  <c r="R78" i="1" a="1"/>
  <c r="R78" i="1" s="1"/>
  <c r="S78" i="1" a="1"/>
  <c r="S78" i="1" s="1"/>
  <c r="T78" i="1" a="1"/>
  <c r="T78" i="1" s="1"/>
  <c r="U78" i="1" a="1"/>
  <c r="U78" i="1" s="1"/>
  <c r="V78" i="1" a="1"/>
  <c r="V78" i="1" s="1"/>
  <c r="W78" i="1" a="1"/>
  <c r="W78" i="1" s="1"/>
  <c r="N79" i="1" a="1"/>
  <c r="N79" i="1" s="1"/>
  <c r="O79" i="1" a="1"/>
  <c r="O79" i="1"/>
  <c r="P79" i="1" a="1"/>
  <c r="P79" i="1" s="1"/>
  <c r="Q79" i="1" a="1"/>
  <c r="Q79" i="1" s="1"/>
  <c r="R79" i="1" a="1"/>
  <c r="R79" i="1" s="1"/>
  <c r="S79" i="1" a="1"/>
  <c r="S79" i="1" s="1"/>
  <c r="T79" i="1" a="1"/>
  <c r="T79" i="1" s="1"/>
  <c r="U79" i="1" a="1"/>
  <c r="U79" i="1" s="1"/>
  <c r="V79" i="1" a="1"/>
  <c r="V79" i="1"/>
  <c r="W79" i="1" a="1"/>
  <c r="W79" i="1"/>
  <c r="N80" i="1" a="1"/>
  <c r="N80" i="1" s="1"/>
  <c r="X80" i="1" s="1"/>
  <c r="O80" i="1" a="1"/>
  <c r="O80" i="1" s="1"/>
  <c r="P80" i="1" a="1"/>
  <c r="P80" i="1" s="1"/>
  <c r="Q80" i="1" a="1"/>
  <c r="Q80" i="1" s="1"/>
  <c r="R80" i="1" a="1"/>
  <c r="R80" i="1" s="1"/>
  <c r="S80" i="1" a="1"/>
  <c r="S80" i="1" s="1"/>
  <c r="T80" i="1" a="1"/>
  <c r="T80" i="1" s="1"/>
  <c r="U80" i="1" a="1"/>
  <c r="U80" i="1"/>
  <c r="V80" i="1" a="1"/>
  <c r="V80" i="1" s="1"/>
  <c r="W80" i="1" a="1"/>
  <c r="W80" i="1" s="1"/>
  <c r="N81" i="1" a="1"/>
  <c r="N81" i="1" s="1"/>
  <c r="O81" i="1" a="1"/>
  <c r="O81" i="1" s="1"/>
  <c r="P81" i="1" a="1"/>
  <c r="P81" i="1" s="1"/>
  <c r="Q81" i="1" a="1"/>
  <c r="Q81" i="1" s="1"/>
  <c r="R81" i="1" a="1"/>
  <c r="R81" i="1" s="1"/>
  <c r="S81" i="1" a="1"/>
  <c r="S81" i="1" s="1"/>
  <c r="T81" i="1" a="1"/>
  <c r="T81" i="1" s="1"/>
  <c r="U81" i="1" a="1"/>
  <c r="U81" i="1" s="1"/>
  <c r="V81" i="1" a="1"/>
  <c r="V81" i="1" s="1"/>
  <c r="W81" i="1" a="1"/>
  <c r="W81" i="1" s="1"/>
  <c r="N82" i="1" a="1"/>
  <c r="N82" i="1" s="1"/>
  <c r="O82" i="1" a="1"/>
  <c r="O82" i="1" s="1"/>
  <c r="P82" i="1" a="1"/>
  <c r="P82" i="1"/>
  <c r="Q82" i="1" a="1"/>
  <c r="Q82" i="1" s="1"/>
  <c r="R82" i="1" a="1"/>
  <c r="R82" i="1" s="1"/>
  <c r="S82" i="1" a="1"/>
  <c r="S82" i="1" s="1"/>
  <c r="T82" i="1" a="1"/>
  <c r="T82" i="1" s="1"/>
  <c r="U82" i="1" a="1"/>
  <c r="U82" i="1" s="1"/>
  <c r="V82" i="1" a="1"/>
  <c r="V82" i="1" s="1"/>
  <c r="W82" i="1" a="1"/>
  <c r="W82" i="1" s="1"/>
  <c r="N83" i="1" a="1"/>
  <c r="N83" i="1" s="1"/>
  <c r="X83" i="1" s="1"/>
  <c r="O83" i="1" a="1"/>
  <c r="O83" i="1" s="1"/>
  <c r="P83" i="1" a="1"/>
  <c r="P83" i="1" s="1"/>
  <c r="Q83" i="1" a="1"/>
  <c r="Q83" i="1" s="1"/>
  <c r="R83" i="1" a="1"/>
  <c r="R83" i="1" s="1"/>
  <c r="S83" i="1" a="1"/>
  <c r="S83" i="1" s="1"/>
  <c r="T83" i="1" a="1"/>
  <c r="T83" i="1" s="1"/>
  <c r="U83" i="1" a="1"/>
  <c r="U83" i="1"/>
  <c r="V83" i="1" a="1"/>
  <c r="V83" i="1" s="1"/>
  <c r="W83" i="1" a="1"/>
  <c r="W83" i="1" s="1"/>
  <c r="N84" i="1" a="1"/>
  <c r="N84" i="1" s="1"/>
  <c r="X84" i="1" s="1"/>
  <c r="O84" i="1" a="1"/>
  <c r="O84" i="1" s="1"/>
  <c r="P84" i="1" a="1"/>
  <c r="P84" i="1" s="1"/>
  <c r="Q84" i="1" a="1"/>
  <c r="Q84" i="1" s="1"/>
  <c r="R84" i="1" a="1"/>
  <c r="R84" i="1" s="1"/>
  <c r="S84" i="1" a="1"/>
  <c r="S84" i="1"/>
  <c r="T84" i="1" a="1"/>
  <c r="T84" i="1" s="1"/>
  <c r="U84" i="1" a="1"/>
  <c r="U84" i="1" s="1"/>
  <c r="V84" i="1" a="1"/>
  <c r="V84" i="1" s="1"/>
  <c r="W84" i="1" a="1"/>
  <c r="W84" i="1" s="1"/>
  <c r="N85" i="1" a="1"/>
  <c r="N85" i="1" s="1"/>
  <c r="O85" i="1" a="1"/>
  <c r="O85" i="1" s="1"/>
  <c r="P85" i="1" a="1"/>
  <c r="P85" i="1" s="1"/>
  <c r="Q85" i="1" a="1"/>
  <c r="Q85" i="1" s="1"/>
  <c r="R85" i="1" a="1"/>
  <c r="R85" i="1"/>
  <c r="S85" i="1" a="1"/>
  <c r="S85" i="1"/>
  <c r="T85" i="1" a="1"/>
  <c r="T85" i="1" s="1"/>
  <c r="U85" i="1" a="1"/>
  <c r="U85" i="1" s="1"/>
  <c r="V85" i="1" a="1"/>
  <c r="V85" i="1" s="1"/>
  <c r="W85" i="1" a="1"/>
  <c r="W85" i="1" s="1"/>
  <c r="N86" i="1" a="1"/>
  <c r="N86" i="1" s="1"/>
  <c r="O86" i="1" a="1"/>
  <c r="O86" i="1" s="1"/>
  <c r="P86" i="1" a="1"/>
  <c r="P86" i="1" s="1"/>
  <c r="Q86" i="1" a="1"/>
  <c r="Q86" i="1" s="1"/>
  <c r="R86" i="1" a="1"/>
  <c r="R86" i="1" s="1"/>
  <c r="S86" i="1" a="1"/>
  <c r="S86" i="1" s="1"/>
  <c r="T86" i="1" a="1"/>
  <c r="T86" i="1" s="1"/>
  <c r="U86" i="1" a="1"/>
  <c r="U86" i="1"/>
  <c r="V86" i="1" a="1"/>
  <c r="V86" i="1" s="1"/>
  <c r="W86" i="1" a="1"/>
  <c r="W86" i="1" s="1"/>
  <c r="N87" i="1" a="1"/>
  <c r="N87" i="1" s="1"/>
  <c r="O87" i="1" a="1"/>
  <c r="O87" i="1"/>
  <c r="P87" i="1" a="1"/>
  <c r="P87" i="1" s="1"/>
  <c r="Q87" i="1" a="1"/>
  <c r="Q87" i="1" s="1"/>
  <c r="R87" i="1" a="1"/>
  <c r="R87" i="1" s="1"/>
  <c r="S87" i="1" a="1"/>
  <c r="S87" i="1" s="1"/>
  <c r="T87" i="1" a="1"/>
  <c r="T87" i="1" s="1"/>
  <c r="U87" i="1" a="1"/>
  <c r="U87" i="1"/>
  <c r="V87" i="1" a="1"/>
  <c r="V87" i="1" s="1"/>
  <c r="W87" i="1" a="1"/>
  <c r="W87" i="1" s="1"/>
  <c r="N88" i="1" a="1"/>
  <c r="N88" i="1" s="1"/>
  <c r="O88" i="1" a="1"/>
  <c r="O88" i="1" s="1"/>
  <c r="P88" i="1" a="1"/>
  <c r="P88" i="1" s="1"/>
  <c r="Q88" i="1" a="1"/>
  <c r="Q88" i="1" s="1"/>
  <c r="R88" i="1" a="1"/>
  <c r="R88" i="1" s="1"/>
  <c r="S88" i="1" a="1"/>
  <c r="S88" i="1"/>
  <c r="T88" i="1" a="1"/>
  <c r="T88" i="1"/>
  <c r="U88" i="1" a="1"/>
  <c r="U88" i="1" s="1"/>
  <c r="V88" i="1" a="1"/>
  <c r="V88" i="1" s="1"/>
  <c r="W88" i="1" a="1"/>
  <c r="W88" i="1" s="1"/>
  <c r="N89" i="1" a="1"/>
  <c r="N89" i="1" s="1"/>
  <c r="O89" i="1" a="1"/>
  <c r="O89" i="1" s="1"/>
  <c r="P89" i="1" a="1"/>
  <c r="P89" i="1" s="1"/>
  <c r="Q89" i="1" a="1"/>
  <c r="Q89" i="1" s="1"/>
  <c r="R89" i="1" a="1"/>
  <c r="R89" i="1" s="1"/>
  <c r="S89" i="1" a="1"/>
  <c r="S89" i="1"/>
  <c r="T89" i="1" a="1"/>
  <c r="T89" i="1" s="1"/>
  <c r="U89" i="1" a="1"/>
  <c r="U89" i="1" s="1"/>
  <c r="V89" i="1" a="1"/>
  <c r="V89" i="1" s="1"/>
  <c r="W89" i="1" a="1"/>
  <c r="W89" i="1" s="1"/>
  <c r="N90" i="1" a="1"/>
  <c r="N90" i="1" s="1"/>
  <c r="X90" i="1" s="1"/>
  <c r="O90" i="1" a="1"/>
  <c r="O90" i="1" s="1"/>
  <c r="P90" i="1" a="1"/>
  <c r="P90" i="1" s="1"/>
  <c r="Q90" i="1" a="1"/>
  <c r="Q90" i="1" s="1"/>
  <c r="R90" i="1" a="1"/>
  <c r="R90" i="1" s="1"/>
  <c r="S90" i="1" a="1"/>
  <c r="S90" i="1" s="1"/>
  <c r="T90" i="1" a="1"/>
  <c r="T90" i="1" s="1"/>
  <c r="U90" i="1" a="1"/>
  <c r="U90" i="1" s="1"/>
  <c r="V90" i="1" a="1"/>
  <c r="V90" i="1" s="1"/>
  <c r="W90" i="1" a="1"/>
  <c r="W90" i="1"/>
  <c r="N91" i="1" a="1"/>
  <c r="N91" i="1"/>
  <c r="X91" i="1" s="1"/>
  <c r="O91" i="1" a="1"/>
  <c r="O91" i="1" s="1"/>
  <c r="P91" i="1" a="1"/>
  <c r="P91" i="1" s="1"/>
  <c r="Q91" i="1" a="1"/>
  <c r="Q91" i="1" s="1"/>
  <c r="R91" i="1" a="1"/>
  <c r="R91" i="1" s="1"/>
  <c r="S91" i="1" a="1"/>
  <c r="S91" i="1" s="1"/>
  <c r="T91" i="1" a="1"/>
  <c r="T91" i="1" s="1"/>
  <c r="U91" i="1" a="1"/>
  <c r="U91" i="1"/>
  <c r="V91" i="1" a="1"/>
  <c r="V91" i="1" s="1"/>
  <c r="W91" i="1" a="1"/>
  <c r="W91" i="1" s="1"/>
  <c r="N92" i="1" a="1"/>
  <c r="N92" i="1" s="1"/>
  <c r="O92" i="1" a="1"/>
  <c r="O92" i="1" s="1"/>
  <c r="P92" i="1" a="1"/>
  <c r="P92" i="1" s="1"/>
  <c r="Q92" i="1" a="1"/>
  <c r="Q92" i="1" s="1"/>
  <c r="R92" i="1" a="1"/>
  <c r="R92" i="1" s="1"/>
  <c r="S92" i="1" a="1"/>
  <c r="S92" i="1"/>
  <c r="T92" i="1" a="1"/>
  <c r="T92" i="1"/>
  <c r="U92" i="1" a="1"/>
  <c r="U92" i="1" s="1"/>
  <c r="V92" i="1" a="1"/>
  <c r="V92" i="1" s="1"/>
  <c r="W92" i="1" a="1"/>
  <c r="W92" i="1" s="1"/>
  <c r="N93" i="1" a="1"/>
  <c r="N93" i="1" s="1"/>
  <c r="O93" i="1" a="1"/>
  <c r="O93" i="1" s="1"/>
  <c r="P93" i="1" a="1"/>
  <c r="P93" i="1" s="1"/>
  <c r="Q93" i="1" a="1"/>
  <c r="Q93" i="1" s="1"/>
  <c r="R93" i="1" a="1"/>
  <c r="R93" i="1" s="1"/>
  <c r="S93" i="1" a="1"/>
  <c r="S93" i="1" s="1"/>
  <c r="T93" i="1" a="1"/>
  <c r="T93" i="1" s="1"/>
  <c r="U93" i="1" a="1"/>
  <c r="U93" i="1" s="1"/>
  <c r="V93" i="1" a="1"/>
  <c r="V93" i="1" s="1"/>
  <c r="W93" i="1" a="1"/>
  <c r="W93" i="1" s="1"/>
  <c r="N94" i="1" a="1"/>
  <c r="N94" i="1" s="1"/>
  <c r="O94" i="1" a="1"/>
  <c r="O94" i="1" s="1"/>
  <c r="P94" i="1" a="1"/>
  <c r="P94" i="1" s="1"/>
  <c r="Q94" i="1" a="1"/>
  <c r="Q94" i="1" s="1"/>
  <c r="R94" i="1" a="1"/>
  <c r="R94" i="1" s="1"/>
  <c r="S94" i="1" a="1"/>
  <c r="S94" i="1" s="1"/>
  <c r="T94" i="1" a="1"/>
  <c r="T94" i="1" s="1"/>
  <c r="U94" i="1" a="1"/>
  <c r="U94" i="1" s="1"/>
  <c r="V94" i="1" a="1"/>
  <c r="V94" i="1" s="1"/>
  <c r="W94" i="1" a="1"/>
  <c r="W94" i="1" s="1"/>
  <c r="N95" i="1" a="1"/>
  <c r="N95" i="1" s="1"/>
  <c r="O95" i="1" a="1"/>
  <c r="O95" i="1" s="1"/>
  <c r="P95" i="1" a="1"/>
  <c r="P95" i="1" s="1"/>
  <c r="Q95" i="1" a="1"/>
  <c r="Q95" i="1" s="1"/>
  <c r="R95" i="1" a="1"/>
  <c r="R95" i="1" s="1"/>
  <c r="S95" i="1" a="1"/>
  <c r="S95" i="1" s="1"/>
  <c r="T95" i="1" a="1"/>
  <c r="T95" i="1" s="1"/>
  <c r="U95" i="1" a="1"/>
  <c r="U95" i="1" s="1"/>
  <c r="V95" i="1" a="1"/>
  <c r="V95" i="1" s="1"/>
  <c r="W95" i="1" a="1"/>
  <c r="W95" i="1"/>
  <c r="N96" i="1" a="1"/>
  <c r="N96" i="1" s="1"/>
  <c r="O96" i="1" a="1"/>
  <c r="O96" i="1" s="1"/>
  <c r="P96" i="1" a="1"/>
  <c r="P96" i="1" s="1"/>
  <c r="Q96" i="1" a="1"/>
  <c r="Q96" i="1" s="1"/>
  <c r="R96" i="1" a="1"/>
  <c r="R96" i="1" s="1"/>
  <c r="S96" i="1" a="1"/>
  <c r="S96" i="1" s="1"/>
  <c r="T96" i="1" a="1"/>
  <c r="T96" i="1" s="1"/>
  <c r="U96" i="1" a="1"/>
  <c r="U96" i="1" s="1"/>
  <c r="V96" i="1" a="1"/>
  <c r="V96" i="1" s="1"/>
  <c r="W96" i="1" a="1"/>
  <c r="W96" i="1" s="1"/>
  <c r="N97" i="1" a="1"/>
  <c r="N97" i="1" s="1"/>
  <c r="O97" i="1" a="1"/>
  <c r="O97" i="1" s="1"/>
  <c r="P97" i="1" a="1"/>
  <c r="P97" i="1" s="1"/>
  <c r="Q97" i="1" a="1"/>
  <c r="Q97" i="1" s="1"/>
  <c r="X97" i="1" s="1"/>
  <c r="R97" i="1" a="1"/>
  <c r="R97" i="1" s="1"/>
  <c r="S97" i="1" a="1"/>
  <c r="S97" i="1" s="1"/>
  <c r="T97" i="1" a="1"/>
  <c r="T97" i="1" s="1"/>
  <c r="U97" i="1" a="1"/>
  <c r="U97" i="1" s="1"/>
  <c r="V97" i="1" a="1"/>
  <c r="V97" i="1" s="1"/>
  <c r="W97" i="1" a="1"/>
  <c r="W97" i="1"/>
  <c r="N98" i="1" a="1"/>
  <c r="N98" i="1" s="1"/>
  <c r="X98" i="1" s="1"/>
  <c r="O98" i="1" a="1"/>
  <c r="O98" i="1" s="1"/>
  <c r="P98" i="1" a="1"/>
  <c r="P98" i="1" s="1"/>
  <c r="Q98" i="1" a="1"/>
  <c r="Q98" i="1"/>
  <c r="R98" i="1" a="1"/>
  <c r="R98" i="1" s="1"/>
  <c r="S98" i="1" a="1"/>
  <c r="S98" i="1"/>
  <c r="T98" i="1" a="1"/>
  <c r="T98" i="1" s="1"/>
  <c r="U98" i="1" a="1"/>
  <c r="U98" i="1" s="1"/>
  <c r="V98" i="1" a="1"/>
  <c r="V98" i="1" s="1"/>
  <c r="W98" i="1" a="1"/>
  <c r="W98" i="1" s="1"/>
  <c r="N99" i="1" a="1"/>
  <c r="N99" i="1" s="1"/>
  <c r="O99" i="1" a="1"/>
  <c r="O99" i="1" s="1"/>
  <c r="P99" i="1" a="1"/>
  <c r="P99" i="1" s="1"/>
  <c r="Q99" i="1" a="1"/>
  <c r="Q99" i="1" s="1"/>
  <c r="R99" i="1" a="1"/>
  <c r="R99" i="1" s="1"/>
  <c r="S99" i="1" a="1"/>
  <c r="S99" i="1" s="1"/>
  <c r="T99" i="1" a="1"/>
  <c r="T99" i="1" s="1"/>
  <c r="U99" i="1" a="1"/>
  <c r="U99" i="1" s="1"/>
  <c r="V99" i="1" a="1"/>
  <c r="V99" i="1" s="1"/>
  <c r="W99" i="1" a="1"/>
  <c r="W99" i="1" s="1"/>
  <c r="N100" i="1" a="1"/>
  <c r="N100" i="1" s="1"/>
  <c r="X100" i="1" s="1"/>
  <c r="O100" i="1" a="1"/>
  <c r="O100" i="1" s="1"/>
  <c r="P100" i="1" a="1"/>
  <c r="P100" i="1" s="1"/>
  <c r="Q100" i="1" a="1"/>
  <c r="Q100" i="1" s="1"/>
  <c r="R100" i="1" a="1"/>
  <c r="R100" i="1" s="1"/>
  <c r="S100" i="1" a="1"/>
  <c r="S100" i="1" s="1"/>
  <c r="T100" i="1" a="1"/>
  <c r="T100" i="1" s="1"/>
  <c r="U100" i="1" a="1"/>
  <c r="U100" i="1"/>
  <c r="V100" i="1" a="1"/>
  <c r="V100" i="1" s="1"/>
  <c r="W100" i="1" a="1"/>
  <c r="W100" i="1" s="1"/>
  <c r="N101" i="1" a="1"/>
  <c r="N101" i="1" s="1"/>
  <c r="X101" i="1" s="1"/>
  <c r="O101" i="1" a="1"/>
  <c r="O101" i="1" s="1"/>
  <c r="P101" i="1" a="1"/>
  <c r="P101" i="1" s="1"/>
  <c r="Q101" i="1" a="1"/>
  <c r="Q101" i="1" s="1"/>
  <c r="R101" i="1" a="1"/>
  <c r="R101" i="1" s="1"/>
  <c r="S101" i="1" a="1"/>
  <c r="S101" i="1" s="1"/>
  <c r="T101" i="1" a="1"/>
  <c r="T101" i="1" s="1"/>
  <c r="U101" i="1" a="1"/>
  <c r="U101" i="1" s="1"/>
  <c r="V101" i="1" a="1"/>
  <c r="V101" i="1" s="1"/>
  <c r="W101" i="1" a="1"/>
  <c r="W101" i="1" s="1"/>
  <c r="N102" i="1" a="1"/>
  <c r="N102" i="1" s="1"/>
  <c r="X102" i="1" s="1"/>
  <c r="O102" i="1" a="1"/>
  <c r="O102" i="1" s="1"/>
  <c r="P102" i="1" a="1"/>
  <c r="P102" i="1" s="1"/>
  <c r="Q102" i="1" a="1"/>
  <c r="Q102" i="1" s="1"/>
  <c r="R102" i="1" a="1"/>
  <c r="R102" i="1" s="1"/>
  <c r="S102" i="1" a="1"/>
  <c r="S102" i="1" s="1"/>
  <c r="T102" i="1" a="1"/>
  <c r="T102" i="1" s="1"/>
  <c r="U102" i="1" a="1"/>
  <c r="U102" i="1" s="1"/>
  <c r="V102" i="1" a="1"/>
  <c r="V102" i="1" s="1"/>
  <c r="W102" i="1" a="1"/>
  <c r="W102" i="1" s="1"/>
  <c r="N103" i="1" a="1"/>
  <c r="N103" i="1" s="1"/>
  <c r="X103" i="1" s="1"/>
  <c r="O103" i="1" a="1"/>
  <c r="O103" i="1"/>
  <c r="P103" i="1" a="1"/>
  <c r="P103" i="1" s="1"/>
  <c r="Q103" i="1" a="1"/>
  <c r="Q103" i="1" s="1"/>
  <c r="R103" i="1" a="1"/>
  <c r="R103" i="1" s="1"/>
  <c r="S103" i="1" a="1"/>
  <c r="S103" i="1" s="1"/>
  <c r="T103" i="1" a="1"/>
  <c r="T103" i="1" s="1"/>
  <c r="U103" i="1" a="1"/>
  <c r="U103" i="1" s="1"/>
  <c r="V103" i="1" a="1"/>
  <c r="V103" i="1" s="1"/>
  <c r="W103" i="1" a="1"/>
  <c r="W103" i="1"/>
  <c r="N104" i="1" a="1"/>
  <c r="N104" i="1" s="1"/>
  <c r="X104" i="1" s="1"/>
  <c r="O104" i="1" a="1"/>
  <c r="O104" i="1" s="1"/>
  <c r="P104" i="1" a="1"/>
  <c r="P104" i="1" s="1"/>
  <c r="Q104" i="1" a="1"/>
  <c r="Q104" i="1" s="1"/>
  <c r="R104" i="1" a="1"/>
  <c r="R104" i="1" s="1"/>
  <c r="S104" i="1" a="1"/>
  <c r="S104" i="1" s="1"/>
  <c r="T104" i="1" a="1"/>
  <c r="T104" i="1" s="1"/>
  <c r="U104" i="1" a="1"/>
  <c r="U104" i="1" s="1"/>
  <c r="V104" i="1" a="1"/>
  <c r="V104" i="1" s="1"/>
  <c r="W104" i="1" a="1"/>
  <c r="W104" i="1" s="1"/>
  <c r="N105" i="1" a="1"/>
  <c r="N105" i="1" s="1"/>
  <c r="O105" i="1" a="1"/>
  <c r="O105" i="1" s="1"/>
  <c r="P105" i="1" a="1"/>
  <c r="P105" i="1" s="1"/>
  <c r="Q105" i="1" a="1"/>
  <c r="Q105" i="1" s="1"/>
  <c r="R105" i="1" a="1"/>
  <c r="R105" i="1" s="1"/>
  <c r="S105" i="1" a="1"/>
  <c r="S105" i="1" s="1"/>
  <c r="T105" i="1" a="1"/>
  <c r="T105" i="1" s="1"/>
  <c r="U105" i="1" a="1"/>
  <c r="U105" i="1" s="1"/>
  <c r="V105" i="1" a="1"/>
  <c r="V105" i="1" s="1"/>
  <c r="W105" i="1" a="1"/>
  <c r="W105" i="1" s="1"/>
  <c r="N106" i="1" a="1"/>
  <c r="N106" i="1" s="1"/>
  <c r="X106" i="1" s="1"/>
  <c r="O106" i="1" a="1"/>
  <c r="O106" i="1" s="1"/>
  <c r="P106" i="1" a="1"/>
  <c r="P106" i="1" s="1"/>
  <c r="Q106" i="1" a="1"/>
  <c r="Q106" i="1" s="1"/>
  <c r="R106" i="1" a="1"/>
  <c r="R106" i="1" s="1"/>
  <c r="S106" i="1" a="1"/>
  <c r="S106" i="1" s="1"/>
  <c r="T106" i="1" a="1"/>
  <c r="T106" i="1" s="1"/>
  <c r="U106" i="1" a="1"/>
  <c r="U106" i="1" s="1"/>
  <c r="V106" i="1" a="1"/>
  <c r="V106" i="1" s="1"/>
  <c r="W106" i="1" a="1"/>
  <c r="W106" i="1" s="1"/>
  <c r="N107" i="1" a="1"/>
  <c r="N107" i="1" s="1"/>
  <c r="O107" i="1" a="1"/>
  <c r="O107" i="1" s="1"/>
  <c r="P107" i="1" a="1"/>
  <c r="P107" i="1"/>
  <c r="Q107" i="1" a="1"/>
  <c r="Q107" i="1" s="1"/>
  <c r="R107" i="1" a="1"/>
  <c r="R107" i="1" s="1"/>
  <c r="S107" i="1" a="1"/>
  <c r="S107" i="1" s="1"/>
  <c r="T107" i="1" a="1"/>
  <c r="T107" i="1" s="1"/>
  <c r="U107" i="1" a="1"/>
  <c r="U107" i="1" s="1"/>
  <c r="V107" i="1" a="1"/>
  <c r="V107" i="1" s="1"/>
  <c r="W107" i="1" a="1"/>
  <c r="W107" i="1" s="1"/>
  <c r="N108" i="1" a="1"/>
  <c r="N108" i="1" s="1"/>
  <c r="O108" i="1" a="1"/>
  <c r="O108" i="1" s="1"/>
  <c r="P108" i="1" a="1"/>
  <c r="P108" i="1" s="1"/>
  <c r="Q108" i="1" a="1"/>
  <c r="Q108" i="1" s="1"/>
  <c r="R108" i="1" a="1"/>
  <c r="R108" i="1" s="1"/>
  <c r="S108" i="1" a="1"/>
  <c r="S108" i="1" s="1"/>
  <c r="T108" i="1" a="1"/>
  <c r="T108" i="1" s="1"/>
  <c r="U108" i="1" a="1"/>
  <c r="U108" i="1"/>
  <c r="V108" i="1" a="1"/>
  <c r="V108" i="1" s="1"/>
  <c r="W108" i="1" a="1"/>
  <c r="W108" i="1" s="1"/>
  <c r="N109" i="1" a="1"/>
  <c r="N109" i="1" s="1"/>
  <c r="X109" i="1" s="1"/>
  <c r="O109" i="1" a="1"/>
  <c r="O109" i="1" s="1"/>
  <c r="P109" i="1" a="1"/>
  <c r="P109" i="1" s="1"/>
  <c r="Q109" i="1" a="1"/>
  <c r="Q109" i="1" s="1"/>
  <c r="R109" i="1" a="1"/>
  <c r="R109" i="1" s="1"/>
  <c r="S109" i="1" a="1"/>
  <c r="S109" i="1"/>
  <c r="T109" i="1" a="1"/>
  <c r="T109" i="1" s="1"/>
  <c r="U109" i="1" a="1"/>
  <c r="U109" i="1" s="1"/>
  <c r="V109" i="1" a="1"/>
  <c r="V109" i="1" s="1"/>
  <c r="W109" i="1" a="1"/>
  <c r="W109" i="1" s="1"/>
  <c r="N110" i="1" a="1"/>
  <c r="N110" i="1" s="1"/>
  <c r="X110" i="1" s="1"/>
  <c r="O110" i="1" a="1"/>
  <c r="O110" i="1" s="1"/>
  <c r="P110" i="1" a="1"/>
  <c r="P110" i="1" s="1"/>
  <c r="Q110" i="1" a="1"/>
  <c r="Q110" i="1" s="1"/>
  <c r="R110" i="1" a="1"/>
  <c r="R110" i="1" s="1"/>
  <c r="S110" i="1" a="1"/>
  <c r="S110" i="1"/>
  <c r="T110" i="1" a="1"/>
  <c r="T110" i="1" s="1"/>
  <c r="U110" i="1" a="1"/>
  <c r="U110" i="1" s="1"/>
  <c r="V110" i="1" a="1"/>
  <c r="V110" i="1" s="1"/>
  <c r="W110" i="1" a="1"/>
  <c r="W110" i="1" s="1"/>
  <c r="N111" i="1" a="1"/>
  <c r="N111" i="1" s="1"/>
  <c r="X111" i="1" s="1"/>
  <c r="O111" i="1" a="1"/>
  <c r="O111" i="1" s="1"/>
  <c r="P111" i="1" a="1"/>
  <c r="P111" i="1"/>
  <c r="Q111" i="1" a="1"/>
  <c r="Q111" i="1"/>
  <c r="R111" i="1" a="1"/>
  <c r="R111" i="1" s="1"/>
  <c r="S111" i="1" a="1"/>
  <c r="S111" i="1" s="1"/>
  <c r="T111" i="1" a="1"/>
  <c r="T111" i="1" s="1"/>
  <c r="U111" i="1" a="1"/>
  <c r="U111" i="1" s="1"/>
  <c r="V111" i="1" a="1"/>
  <c r="V111" i="1" s="1"/>
  <c r="W111" i="1" a="1"/>
  <c r="W111" i="1" s="1"/>
  <c r="N112" i="1" a="1"/>
  <c r="N112" i="1" s="1"/>
  <c r="O112" i="1" a="1"/>
  <c r="O112" i="1" s="1"/>
  <c r="P112" i="1" a="1"/>
  <c r="P112" i="1" s="1"/>
  <c r="Q112" i="1" a="1"/>
  <c r="Q112" i="1" s="1"/>
  <c r="R112" i="1" a="1"/>
  <c r="R112" i="1" s="1"/>
  <c r="S112" i="1" a="1"/>
  <c r="S112" i="1" s="1"/>
  <c r="T112" i="1" a="1"/>
  <c r="T112" i="1" s="1"/>
  <c r="U112" i="1" a="1"/>
  <c r="U112" i="1" s="1"/>
  <c r="V112" i="1" a="1"/>
  <c r="V112" i="1"/>
  <c r="W112" i="1" a="1"/>
  <c r="W112" i="1" s="1"/>
  <c r="N113" i="1" a="1"/>
  <c r="N113" i="1" s="1"/>
  <c r="O113" i="1" a="1"/>
  <c r="O113" i="1" s="1"/>
  <c r="P113" i="1" a="1"/>
  <c r="P113" i="1" s="1"/>
  <c r="Q113" i="1" a="1"/>
  <c r="Q113" i="1" s="1"/>
  <c r="R113" i="1" a="1"/>
  <c r="R113" i="1" s="1"/>
  <c r="S113" i="1" a="1"/>
  <c r="S113" i="1"/>
  <c r="T113" i="1" a="1"/>
  <c r="T113" i="1" s="1"/>
  <c r="U113" i="1" a="1"/>
  <c r="U113" i="1" s="1"/>
  <c r="V113" i="1" a="1"/>
  <c r="V113" i="1" s="1"/>
  <c r="W113" i="1" a="1"/>
  <c r="W113" i="1" s="1"/>
  <c r="N114" i="1" a="1"/>
  <c r="N114" i="1" s="1"/>
  <c r="X114" i="1" s="1"/>
  <c r="O114" i="1" a="1"/>
  <c r="O114" i="1" s="1"/>
  <c r="P114" i="1" a="1"/>
  <c r="P114" i="1" s="1"/>
  <c r="Q114" i="1" a="1"/>
  <c r="Q114" i="1" s="1"/>
  <c r="R114" i="1" a="1"/>
  <c r="R114" i="1" s="1"/>
  <c r="S114" i="1" a="1"/>
  <c r="S114" i="1" s="1"/>
  <c r="T114" i="1" a="1"/>
  <c r="T114" i="1" s="1"/>
  <c r="U114" i="1" a="1"/>
  <c r="U114" i="1" s="1"/>
  <c r="V114" i="1" a="1"/>
  <c r="V114" i="1" s="1"/>
  <c r="W114" i="1" a="1"/>
  <c r="W114" i="1" s="1"/>
  <c r="N115" i="1" a="1"/>
  <c r="N115" i="1" s="1"/>
  <c r="O115" i="1" a="1"/>
  <c r="O115" i="1" s="1"/>
  <c r="P115" i="1" a="1"/>
  <c r="P115" i="1" s="1"/>
  <c r="Q115" i="1" a="1"/>
  <c r="Q115" i="1" s="1"/>
  <c r="R115" i="1" a="1"/>
  <c r="R115" i="1" s="1"/>
  <c r="S115" i="1" a="1"/>
  <c r="S115" i="1" s="1"/>
  <c r="T115" i="1" a="1"/>
  <c r="T115" i="1" s="1"/>
  <c r="U115" i="1" a="1"/>
  <c r="U115" i="1" s="1"/>
  <c r="V115" i="1" a="1"/>
  <c r="V115" i="1" s="1"/>
  <c r="W115" i="1" a="1"/>
  <c r="W115" i="1" s="1"/>
  <c r="N116" i="1" a="1"/>
  <c r="N116" i="1"/>
  <c r="O116" i="1" a="1"/>
  <c r="O116" i="1" s="1"/>
  <c r="P116" i="1" a="1"/>
  <c r="P116" i="1" s="1"/>
  <c r="Q116" i="1" a="1"/>
  <c r="Q116" i="1" s="1"/>
  <c r="R116" i="1" a="1"/>
  <c r="R116" i="1" s="1"/>
  <c r="S116" i="1" a="1"/>
  <c r="S116" i="1" s="1"/>
  <c r="T116" i="1" a="1"/>
  <c r="T116" i="1" s="1"/>
  <c r="U116" i="1" a="1"/>
  <c r="U116" i="1"/>
  <c r="V116" i="1" a="1"/>
  <c r="V116" i="1"/>
  <c r="W116" i="1" a="1"/>
  <c r="W116" i="1" s="1"/>
  <c r="N117" i="1" a="1"/>
  <c r="N117" i="1" s="1"/>
  <c r="X117" i="1" s="1"/>
  <c r="O117" i="1" a="1"/>
  <c r="O117" i="1" s="1"/>
  <c r="P117" i="1" a="1"/>
  <c r="P117" i="1" s="1"/>
  <c r="Q117" i="1" a="1"/>
  <c r="Q117" i="1" s="1"/>
  <c r="R117" i="1" a="1"/>
  <c r="R117" i="1"/>
  <c r="S117" i="1" a="1"/>
  <c r="S117" i="1" s="1"/>
  <c r="T117" i="1" a="1"/>
  <c r="T117" i="1" s="1"/>
  <c r="U117" i="1" a="1"/>
  <c r="U117" i="1" s="1"/>
  <c r="V117" i="1" a="1"/>
  <c r="V117" i="1" s="1"/>
  <c r="W117" i="1" a="1"/>
  <c r="W117" i="1" s="1"/>
  <c r="N118" i="1" a="1"/>
  <c r="N118" i="1" s="1"/>
  <c r="X118" i="1" s="1"/>
  <c r="O118" i="1" a="1"/>
  <c r="O118" i="1" s="1"/>
  <c r="P118" i="1" a="1"/>
  <c r="P118" i="1" s="1"/>
  <c r="Q118" i="1" a="1"/>
  <c r="Q118" i="1" s="1"/>
  <c r="R118" i="1" a="1"/>
  <c r="R118" i="1" s="1"/>
  <c r="S118" i="1" a="1"/>
  <c r="S118" i="1" s="1"/>
  <c r="T118" i="1" a="1"/>
  <c r="T118" i="1" s="1"/>
  <c r="U118" i="1" a="1"/>
  <c r="U118" i="1" s="1"/>
  <c r="V118" i="1" a="1"/>
  <c r="V118" i="1" s="1"/>
  <c r="W118" i="1" a="1"/>
  <c r="W118" i="1" s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 s="1"/>
  <c r="U2" i="1" a="1"/>
  <c r="U2" i="1" s="1"/>
  <c r="V2" i="1" a="1"/>
  <c r="V2" i="1" s="1"/>
  <c r="W2" i="1" a="1"/>
  <c r="W2" i="1" s="1"/>
  <c r="N2" i="1" a="1"/>
  <c r="N2" i="1" s="1"/>
  <c r="X2" i="1" s="1"/>
  <c r="X95" i="1" l="1"/>
  <c r="X115" i="1"/>
  <c r="X89" i="1"/>
  <c r="X85" i="1"/>
  <c r="X81" i="1"/>
  <c r="X75" i="1"/>
  <c r="X73" i="1"/>
  <c r="X53" i="1"/>
  <c r="X12" i="1"/>
  <c r="X6" i="1"/>
  <c r="X92" i="1"/>
  <c r="X112" i="1"/>
  <c r="X107" i="1"/>
  <c r="X94" i="1"/>
  <c r="X87" i="1"/>
  <c r="X82" i="1"/>
  <c r="X77" i="1"/>
  <c r="X70" i="1"/>
  <c r="X63" i="1"/>
  <c r="X56" i="1"/>
  <c r="X39" i="1"/>
  <c r="X30" i="1"/>
  <c r="X8" i="1"/>
  <c r="X36" i="1"/>
  <c r="X93" i="1"/>
  <c r="X42" i="1"/>
  <c r="X25" i="1"/>
  <c r="X99" i="1"/>
  <c r="X79" i="1"/>
  <c r="X96" i="1"/>
  <c r="X86" i="1"/>
  <c r="X76" i="1"/>
  <c r="X69" i="1"/>
  <c r="X67" i="1"/>
  <c r="X55" i="1"/>
  <c r="X32" i="1"/>
  <c r="X26" i="1"/>
  <c r="X20" i="1"/>
  <c r="X9" i="1"/>
  <c r="X4" i="1"/>
  <c r="X72" i="1"/>
  <c r="X113" i="1"/>
  <c r="X105" i="1"/>
  <c r="X116" i="1"/>
  <c r="X108" i="1"/>
  <c r="X88" i="1"/>
  <c r="X64" i="1"/>
  <c r="X57" i="1"/>
  <c r="X41" i="1"/>
  <c r="X10" i="1"/>
  <c r="X40" i="1"/>
  <c r="X37" i="1"/>
  <c r="X22" i="1"/>
  <c r="G118" i="1"/>
  <c r="L118" i="1" s="1"/>
  <c r="G117" i="1"/>
  <c r="L117" i="1" s="1"/>
  <c r="G116" i="1"/>
  <c r="G115" i="1"/>
  <c r="L115" i="1" s="1"/>
  <c r="G114" i="1"/>
  <c r="L114" i="1" s="1"/>
  <c r="G113" i="1"/>
  <c r="L113" i="1" s="1"/>
  <c r="G112" i="1"/>
  <c r="K112" i="1" s="1"/>
  <c r="G111" i="1"/>
  <c r="L111" i="1" s="1"/>
  <c r="G110" i="1"/>
  <c r="L110" i="1" s="1"/>
  <c r="G109" i="1"/>
  <c r="L109" i="1" s="1"/>
  <c r="G108" i="1"/>
  <c r="K108" i="1" s="1"/>
  <c r="G107" i="1"/>
  <c r="L107" i="1" s="1"/>
  <c r="G106" i="1"/>
  <c r="G105" i="1"/>
  <c r="L105" i="1" s="1"/>
  <c r="G104" i="1"/>
  <c r="L104" i="1" s="1"/>
  <c r="H104" i="1" s="1"/>
  <c r="G103" i="1"/>
  <c r="L103" i="1" s="1"/>
  <c r="G102" i="1"/>
  <c r="G101" i="1"/>
  <c r="L101" i="1" s="1"/>
  <c r="G100" i="1"/>
  <c r="L100" i="1" s="1"/>
  <c r="G99" i="1"/>
  <c r="L99" i="1" s="1"/>
  <c r="G98" i="1"/>
  <c r="G97" i="1"/>
  <c r="L97" i="1" s="1"/>
  <c r="J97" i="1" s="1"/>
  <c r="G96" i="1"/>
  <c r="L96" i="1" s="1"/>
  <c r="G95" i="1"/>
  <c r="L95" i="1" s="1"/>
  <c r="G94" i="1"/>
  <c r="G93" i="1"/>
  <c r="L93" i="1" s="1"/>
  <c r="G92" i="1"/>
  <c r="L92" i="1" s="1"/>
  <c r="G91" i="1"/>
  <c r="L91" i="1" s="1"/>
  <c r="G90" i="1"/>
  <c r="G89" i="1"/>
  <c r="L89" i="1" s="1"/>
  <c r="G88" i="1"/>
  <c r="L88" i="1" s="1"/>
  <c r="G87" i="1"/>
  <c r="L87" i="1" s="1"/>
  <c r="G86" i="1"/>
  <c r="G85" i="1"/>
  <c r="L85" i="1" s="1"/>
  <c r="G84" i="1"/>
  <c r="L84" i="1" s="1"/>
  <c r="G83" i="1"/>
  <c r="L83" i="1" s="1"/>
  <c r="G82" i="1"/>
  <c r="G81" i="1"/>
  <c r="L81" i="1" s="1"/>
  <c r="G80" i="1"/>
  <c r="L80" i="1" s="1"/>
  <c r="G79" i="1"/>
  <c r="L79" i="1" s="1"/>
  <c r="G78" i="1"/>
  <c r="G77" i="1"/>
  <c r="L77" i="1" s="1"/>
  <c r="G76" i="1"/>
  <c r="L76" i="1" s="1"/>
  <c r="G75" i="1"/>
  <c r="L75" i="1" s="1"/>
  <c r="G74" i="1"/>
  <c r="G73" i="1"/>
  <c r="L73" i="1" s="1"/>
  <c r="G72" i="1"/>
  <c r="L72" i="1" s="1"/>
  <c r="G71" i="1"/>
  <c r="L71" i="1" s="1"/>
  <c r="G70" i="1"/>
  <c r="G69" i="1"/>
  <c r="L69" i="1" s="1"/>
  <c r="G68" i="1"/>
  <c r="L68" i="1" s="1"/>
  <c r="G67" i="1"/>
  <c r="L67" i="1" s="1"/>
  <c r="G66" i="1"/>
  <c r="L66" i="1" s="1"/>
  <c r="G65" i="1"/>
  <c r="L65" i="1" s="1"/>
  <c r="G64" i="1"/>
  <c r="L64" i="1" s="1"/>
  <c r="G63" i="1"/>
  <c r="L63" i="1" s="1"/>
  <c r="G62" i="1"/>
  <c r="L62" i="1" s="1"/>
  <c r="G61" i="1"/>
  <c r="L61" i="1" s="1"/>
  <c r="G60" i="1"/>
  <c r="L60" i="1" s="1"/>
  <c r="G59" i="1"/>
  <c r="G58" i="1"/>
  <c r="L58" i="1" s="1"/>
  <c r="G57" i="1"/>
  <c r="L57" i="1" s="1"/>
  <c r="G56" i="1"/>
  <c r="L56" i="1" s="1"/>
  <c r="G55" i="1"/>
  <c r="G54" i="1"/>
  <c r="L54" i="1" s="1"/>
  <c r="G53" i="1"/>
  <c r="L53" i="1" s="1"/>
  <c r="G52" i="1"/>
  <c r="L52" i="1" s="1"/>
  <c r="G51" i="1"/>
  <c r="G50" i="1"/>
  <c r="L50" i="1" s="1"/>
  <c r="G49" i="1"/>
  <c r="L49" i="1" s="1"/>
  <c r="G48" i="1"/>
  <c r="L48" i="1" s="1"/>
  <c r="G47" i="1"/>
  <c r="G46" i="1"/>
  <c r="L46" i="1" s="1"/>
  <c r="G45" i="1"/>
  <c r="L45" i="1" s="1"/>
  <c r="G44" i="1"/>
  <c r="L44" i="1" s="1"/>
  <c r="G43" i="1"/>
  <c r="G42" i="1"/>
  <c r="L42" i="1" s="1"/>
  <c r="G41" i="1"/>
  <c r="L41" i="1" s="1"/>
  <c r="G40" i="1"/>
  <c r="L40" i="1" s="1"/>
  <c r="G39" i="1"/>
  <c r="L39" i="1" s="1"/>
  <c r="G38" i="1"/>
  <c r="L38" i="1" s="1"/>
  <c r="G37" i="1"/>
  <c r="L37" i="1" s="1"/>
  <c r="G36" i="1"/>
  <c r="L36" i="1" s="1"/>
  <c r="G35" i="1"/>
  <c r="L35" i="1" s="1"/>
  <c r="G34" i="1"/>
  <c r="L34" i="1" s="1"/>
  <c r="G33" i="1"/>
  <c r="L33" i="1" s="1"/>
  <c r="G32" i="1"/>
  <c r="L32" i="1" s="1"/>
  <c r="G31" i="1"/>
  <c r="L31" i="1" s="1"/>
  <c r="G30" i="1"/>
  <c r="L30" i="1" s="1"/>
  <c r="G29" i="1"/>
  <c r="L29" i="1" s="1"/>
  <c r="G28" i="1"/>
  <c r="L28" i="1" s="1"/>
  <c r="G27" i="1"/>
  <c r="L27" i="1" s="1"/>
  <c r="G26" i="1"/>
  <c r="L26" i="1" s="1"/>
  <c r="G25" i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K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G11" i="1"/>
  <c r="L11" i="1" s="1"/>
  <c r="G10" i="1"/>
  <c r="L10" i="1" s="1"/>
  <c r="G9" i="1"/>
  <c r="L9" i="1" s="1"/>
  <c r="G8" i="1"/>
  <c r="L8" i="1" s="1"/>
  <c r="G7" i="1"/>
  <c r="L7" i="1" s="1"/>
  <c r="G6" i="1"/>
  <c r="L6" i="1" s="1"/>
  <c r="G5" i="1"/>
  <c r="L5" i="1" s="1"/>
  <c r="G4" i="1"/>
  <c r="G3" i="1"/>
  <c r="L3" i="1" s="1"/>
  <c r="G2" i="1"/>
  <c r="L2" i="1" s="1"/>
  <c r="L43" i="1" l="1"/>
  <c r="J43" i="1" s="1"/>
  <c r="K55" i="1"/>
  <c r="L55" i="1"/>
  <c r="L98" i="1"/>
  <c r="H98" i="1" s="1"/>
  <c r="L102" i="1"/>
  <c r="H102" i="1" s="1"/>
  <c r="L106" i="1"/>
  <c r="H106" i="1" s="1"/>
  <c r="L4" i="1"/>
  <c r="J4" i="1" s="1"/>
  <c r="L47" i="1"/>
  <c r="J47" i="1" s="1"/>
  <c r="L51" i="1"/>
  <c r="J51" i="1" s="1"/>
  <c r="L59" i="1"/>
  <c r="H59" i="1" s="1"/>
  <c r="L19" i="1"/>
  <c r="J81" i="1"/>
  <c r="J89" i="1"/>
  <c r="J11" i="1"/>
  <c r="H15" i="1"/>
  <c r="J27" i="1"/>
  <c r="J86" i="1"/>
  <c r="L116" i="1"/>
  <c r="J116" i="1" s="1"/>
  <c r="L112" i="1"/>
  <c r="L108" i="1"/>
  <c r="L94" i="1"/>
  <c r="H94" i="1" s="1"/>
  <c r="L90" i="1"/>
  <c r="J90" i="1" s="1"/>
  <c r="L86" i="1"/>
  <c r="L82" i="1"/>
  <c r="J82" i="1" s="1"/>
  <c r="L78" i="1"/>
  <c r="H78" i="1" s="1"/>
  <c r="L74" i="1"/>
  <c r="J74" i="1" s="1"/>
  <c r="L70" i="1"/>
  <c r="J70" i="1" s="1"/>
  <c r="H31" i="1"/>
  <c r="J2" i="1"/>
  <c r="H19" i="1"/>
  <c r="J15" i="1"/>
  <c r="J19" i="1"/>
  <c r="H51" i="1"/>
  <c r="H7" i="1"/>
  <c r="J7" i="1"/>
  <c r="H23" i="1"/>
  <c r="J23" i="1"/>
  <c r="J117" i="1"/>
  <c r="H117" i="1"/>
  <c r="J35" i="1"/>
  <c r="H35" i="1"/>
  <c r="H39" i="1"/>
  <c r="J39" i="1"/>
  <c r="J105" i="1"/>
  <c r="H105" i="1"/>
  <c r="J113" i="1"/>
  <c r="H113" i="1"/>
  <c r="J77" i="1"/>
  <c r="H77" i="1"/>
  <c r="J93" i="1"/>
  <c r="H93" i="1"/>
  <c r="H11" i="1"/>
  <c r="H27" i="1"/>
  <c r="H55" i="1"/>
  <c r="H89" i="1"/>
  <c r="I110" i="1"/>
  <c r="H112" i="1"/>
  <c r="I55" i="1"/>
  <c r="J73" i="1"/>
  <c r="J110" i="1"/>
  <c r="I19" i="1"/>
  <c r="J55" i="1"/>
  <c r="H81" i="1"/>
  <c r="H97" i="1"/>
  <c r="H108" i="1"/>
  <c r="J114" i="1"/>
  <c r="J118" i="1"/>
  <c r="J25" i="1"/>
  <c r="H25" i="1"/>
  <c r="J33" i="1"/>
  <c r="H33" i="1"/>
  <c r="J41" i="1"/>
  <c r="H41" i="1"/>
  <c r="J9" i="1"/>
  <c r="H9" i="1"/>
  <c r="I15" i="1"/>
  <c r="K15" i="1" s="1"/>
  <c r="J17" i="1"/>
  <c r="H17" i="1"/>
  <c r="J57" i="1"/>
  <c r="J62" i="1"/>
  <c r="J68" i="1"/>
  <c r="J84" i="1"/>
  <c r="J88" i="1"/>
  <c r="I88" i="1"/>
  <c r="K88" i="1"/>
  <c r="H88" i="1"/>
  <c r="H92" i="1"/>
  <c r="J96" i="1"/>
  <c r="H115" i="1"/>
  <c r="J10" i="1"/>
  <c r="H12" i="1"/>
  <c r="J18" i="1"/>
  <c r="H20" i="1"/>
  <c r="J26" i="1"/>
  <c r="H28" i="1"/>
  <c r="J34" i="1"/>
  <c r="H34" i="1"/>
  <c r="H36" i="1"/>
  <c r="J42" i="1"/>
  <c r="J44" i="1"/>
  <c r="H50" i="1"/>
  <c r="H52" i="1"/>
  <c r="H57" i="1"/>
  <c r="J58" i="1"/>
  <c r="H60" i="1"/>
  <c r="H61" i="1"/>
  <c r="H10" i="1"/>
  <c r="H18" i="1"/>
  <c r="H58" i="1"/>
  <c r="J61" i="1"/>
  <c r="H49" i="1"/>
  <c r="J72" i="1"/>
  <c r="J76" i="1"/>
  <c r="J80" i="1"/>
  <c r="J100" i="1"/>
  <c r="H2" i="1"/>
  <c r="H3" i="1"/>
  <c r="H6" i="1"/>
  <c r="J8" i="1"/>
  <c r="J12" i="1"/>
  <c r="H14" i="1"/>
  <c r="J16" i="1"/>
  <c r="H16" i="1"/>
  <c r="H22" i="1"/>
  <c r="J24" i="1"/>
  <c r="H30" i="1"/>
  <c r="J32" i="1"/>
  <c r="J36" i="1"/>
  <c r="H38" i="1"/>
  <c r="J40" i="1"/>
  <c r="H46" i="1"/>
  <c r="J48" i="1"/>
  <c r="H54" i="1"/>
  <c r="J56" i="1"/>
  <c r="J60" i="1"/>
  <c r="J65" i="1"/>
  <c r="H65" i="1"/>
  <c r="H111" i="1"/>
  <c r="J63" i="1"/>
  <c r="H71" i="1"/>
  <c r="H75" i="1"/>
  <c r="I79" i="1"/>
  <c r="H79" i="1"/>
  <c r="H83" i="1"/>
  <c r="H87" i="1"/>
  <c r="H91" i="1"/>
  <c r="H95" i="1"/>
  <c r="H99" i="1"/>
  <c r="H64" i="1"/>
  <c r="J66" i="1"/>
  <c r="J71" i="1"/>
  <c r="J79" i="1"/>
  <c r="J87" i="1"/>
  <c r="K79" i="1"/>
  <c r="J103" i="1"/>
  <c r="J107" i="1"/>
  <c r="I108" i="1"/>
  <c r="K110" i="1"/>
  <c r="I112" i="1"/>
  <c r="H70" i="1"/>
  <c r="H82" i="1"/>
  <c r="H86" i="1"/>
  <c r="J104" i="1"/>
  <c r="I104" i="1" s="1"/>
  <c r="K104" i="1" s="1"/>
  <c r="J108" i="1"/>
  <c r="H110" i="1"/>
  <c r="J112" i="1"/>
  <c r="H114" i="1"/>
  <c r="H118" i="1"/>
  <c r="M110" i="1" l="1"/>
  <c r="H4" i="1"/>
  <c r="H90" i="1"/>
  <c r="J102" i="1"/>
  <c r="I102" i="1" s="1"/>
  <c r="K102" i="1" s="1"/>
  <c r="M19" i="1"/>
  <c r="H74" i="1"/>
  <c r="M88" i="1"/>
  <c r="H43" i="1"/>
  <c r="I43" i="1" s="1"/>
  <c r="I27" i="1"/>
  <c r="K27" i="1" s="1"/>
  <c r="H116" i="1"/>
  <c r="J59" i="1"/>
  <c r="I59" i="1" s="1"/>
  <c r="K59" i="1" s="1"/>
  <c r="J98" i="1"/>
  <c r="I98" i="1" s="1"/>
  <c r="M79" i="1"/>
  <c r="M108" i="1"/>
  <c r="M112" i="1"/>
  <c r="M55" i="1"/>
  <c r="J94" i="1"/>
  <c r="I94" i="1" s="1"/>
  <c r="K94" i="1" s="1"/>
  <c r="J78" i="1"/>
  <c r="I78" i="1" s="1"/>
  <c r="M15" i="1"/>
  <c r="I51" i="1"/>
  <c r="K51" i="1" s="1"/>
  <c r="I33" i="1"/>
  <c r="K33" i="1" s="1"/>
  <c r="H47" i="1"/>
  <c r="J106" i="1"/>
  <c r="I106" i="1" s="1"/>
  <c r="I97" i="1"/>
  <c r="M104" i="1"/>
  <c r="J28" i="1"/>
  <c r="I28" i="1" s="1"/>
  <c r="K28" i="1" s="1"/>
  <c r="M28" i="1" s="1"/>
  <c r="H62" i="1"/>
  <c r="I58" i="1"/>
  <c r="K58" i="1" s="1"/>
  <c r="H44" i="1"/>
  <c r="I44" i="1" s="1"/>
  <c r="K44" i="1" s="1"/>
  <c r="I9" i="1"/>
  <c r="K9" i="1" s="1"/>
  <c r="I71" i="1"/>
  <c r="K71" i="1" s="1"/>
  <c r="J52" i="1"/>
  <c r="I52" i="1" s="1"/>
  <c r="J30" i="1"/>
  <c r="I30" i="1" s="1"/>
  <c r="I41" i="1"/>
  <c r="K41" i="1" s="1"/>
  <c r="M41" i="1" s="1"/>
  <c r="I93" i="1"/>
  <c r="K93" i="1" s="1"/>
  <c r="I113" i="1"/>
  <c r="I117" i="1"/>
  <c r="K117" i="1" s="1"/>
  <c r="M117" i="1" s="1"/>
  <c r="H26" i="1"/>
  <c r="H103" i="1"/>
  <c r="J99" i="1"/>
  <c r="I99" i="1" s="1"/>
  <c r="K99" i="1" s="1"/>
  <c r="H32" i="1"/>
  <c r="H72" i="1"/>
  <c r="H42" i="1"/>
  <c r="I39" i="1"/>
  <c r="I7" i="1"/>
  <c r="K7" i="1" s="1"/>
  <c r="I118" i="1"/>
  <c r="K118" i="1" s="1"/>
  <c r="J64" i="1"/>
  <c r="I64" i="1" s="1"/>
  <c r="K64" i="1" s="1"/>
  <c r="J14" i="1"/>
  <c r="I14" i="1" s="1"/>
  <c r="K14" i="1" s="1"/>
  <c r="J92" i="1"/>
  <c r="I92" i="1" s="1"/>
  <c r="I17" i="1"/>
  <c r="K17" i="1" s="1"/>
  <c r="I25" i="1"/>
  <c r="K25" i="1" s="1"/>
  <c r="I23" i="1"/>
  <c r="K23" i="1" s="1"/>
  <c r="J31" i="1"/>
  <c r="I31" i="1" s="1"/>
  <c r="K31" i="1" s="1"/>
  <c r="I12" i="1"/>
  <c r="K12" i="1" s="1"/>
  <c r="H107" i="1"/>
  <c r="J83" i="1"/>
  <c r="I83" i="1" s="1"/>
  <c r="K83" i="1" s="1"/>
  <c r="I60" i="1"/>
  <c r="K60" i="1" s="1"/>
  <c r="H40" i="1"/>
  <c r="I36" i="1"/>
  <c r="K36" i="1" s="1"/>
  <c r="M36" i="1" s="1"/>
  <c r="H8" i="1"/>
  <c r="H100" i="1"/>
  <c r="J49" i="1"/>
  <c r="I49" i="1" s="1"/>
  <c r="K49" i="1" s="1"/>
  <c r="I11" i="1"/>
  <c r="K11" i="1" s="1"/>
  <c r="J85" i="1"/>
  <c r="H85" i="1"/>
  <c r="I57" i="1"/>
  <c r="K57" i="1" s="1"/>
  <c r="I61" i="1"/>
  <c r="K61" i="1" s="1"/>
  <c r="J101" i="1"/>
  <c r="H101" i="1"/>
  <c r="I34" i="1"/>
  <c r="K34" i="1" s="1"/>
  <c r="I87" i="1"/>
  <c r="K87" i="1" s="1"/>
  <c r="H66" i="1"/>
  <c r="H63" i="1"/>
  <c r="I65" i="1"/>
  <c r="J38" i="1"/>
  <c r="I38" i="1" s="1"/>
  <c r="K38" i="1" s="1"/>
  <c r="J6" i="1"/>
  <c r="I6" i="1" s="1"/>
  <c r="K6" i="1" s="1"/>
  <c r="I18" i="1"/>
  <c r="J109" i="1"/>
  <c r="H109" i="1"/>
  <c r="J69" i="1"/>
  <c r="H69" i="1"/>
  <c r="I81" i="1"/>
  <c r="H73" i="1"/>
  <c r="I77" i="1"/>
  <c r="K77" i="1" s="1"/>
  <c r="I105" i="1"/>
  <c r="K105" i="1" s="1"/>
  <c r="I35" i="1"/>
  <c r="K35" i="1" s="1"/>
  <c r="I89" i="1"/>
  <c r="K89" i="1" s="1"/>
  <c r="J67" i="1"/>
  <c r="H67" i="1"/>
  <c r="H53" i="1"/>
  <c r="J53" i="1"/>
  <c r="J95" i="1"/>
  <c r="I95" i="1" s="1"/>
  <c r="J54" i="1"/>
  <c r="I54" i="1" s="1"/>
  <c r="K54" i="1" s="1"/>
  <c r="J46" i="1"/>
  <c r="I46" i="1" s="1"/>
  <c r="J3" i="1"/>
  <c r="I3" i="1" s="1"/>
  <c r="H45" i="1"/>
  <c r="J45" i="1"/>
  <c r="H37" i="1"/>
  <c r="J37" i="1"/>
  <c r="H29" i="1"/>
  <c r="J29" i="1"/>
  <c r="H21" i="1"/>
  <c r="J21" i="1"/>
  <c r="H13" i="1"/>
  <c r="J13" i="1"/>
  <c r="H5" i="1"/>
  <c r="J5" i="1"/>
  <c r="J50" i="1"/>
  <c r="I50" i="1" s="1"/>
  <c r="K50" i="1" s="1"/>
  <c r="I114" i="1"/>
  <c r="J91" i="1"/>
  <c r="I91" i="1" s="1"/>
  <c r="J75" i="1"/>
  <c r="I75" i="1" s="1"/>
  <c r="K75" i="1" s="1"/>
  <c r="J111" i="1"/>
  <c r="I111" i="1" s="1"/>
  <c r="H56" i="1"/>
  <c r="H48" i="1"/>
  <c r="J22" i="1"/>
  <c r="I22" i="1" s="1"/>
  <c r="I16" i="1"/>
  <c r="K16" i="1" s="1"/>
  <c r="K2" i="1"/>
  <c r="M2" i="1" s="1"/>
  <c r="H80" i="1"/>
  <c r="I90" i="1"/>
  <c r="K90" i="1" s="1"/>
  <c r="I74" i="1"/>
  <c r="K74" i="1" s="1"/>
  <c r="J115" i="1"/>
  <c r="I115" i="1" s="1"/>
  <c r="K115" i="1" s="1"/>
  <c r="H84" i="1"/>
  <c r="K18" i="1"/>
  <c r="I82" i="1"/>
  <c r="K82" i="1" s="1"/>
  <c r="H24" i="1"/>
  <c r="J20" i="1"/>
  <c r="I20" i="1" s="1"/>
  <c r="I10" i="1"/>
  <c r="H76" i="1"/>
  <c r="K4" i="1"/>
  <c r="M4" i="1" s="1"/>
  <c r="I86" i="1"/>
  <c r="K86" i="1" s="1"/>
  <c r="I70" i="1"/>
  <c r="K70" i="1" s="1"/>
  <c r="H96" i="1"/>
  <c r="H68" i="1"/>
  <c r="K30" i="1"/>
  <c r="M18" i="1" l="1"/>
  <c r="M30" i="1"/>
  <c r="K78" i="1"/>
  <c r="M78" i="1" s="1"/>
  <c r="M94" i="1"/>
  <c r="K52" i="1"/>
  <c r="M52" i="1" s="1"/>
  <c r="M12" i="1"/>
  <c r="M99" i="1"/>
  <c r="M38" i="1"/>
  <c r="M31" i="1"/>
  <c r="M11" i="1"/>
  <c r="M58" i="1"/>
  <c r="M86" i="1"/>
  <c r="M65" i="1"/>
  <c r="M83" i="1"/>
  <c r="M14" i="1"/>
  <c r="K65" i="1"/>
  <c r="K39" i="1"/>
  <c r="M39" i="1" s="1"/>
  <c r="M50" i="1"/>
  <c r="M51" i="1"/>
  <c r="M115" i="1"/>
  <c r="M64" i="1"/>
  <c r="K106" i="1"/>
  <c r="M106" i="1" s="1"/>
  <c r="K98" i="1"/>
  <c r="M98" i="1" s="1"/>
  <c r="K92" i="1"/>
  <c r="M92" i="1" s="1"/>
  <c r="I96" i="1"/>
  <c r="K96" i="1" s="1"/>
  <c r="I63" i="1"/>
  <c r="K63" i="1" s="1"/>
  <c r="M63" i="1" s="1"/>
  <c r="I8" i="1"/>
  <c r="K8" i="1" s="1"/>
  <c r="I103" i="1"/>
  <c r="K103" i="1" s="1"/>
  <c r="M103" i="1"/>
  <c r="M77" i="1"/>
  <c r="M75" i="1"/>
  <c r="I24" i="1"/>
  <c r="I84" i="1"/>
  <c r="I48" i="1"/>
  <c r="M48" i="1" s="1"/>
  <c r="I66" i="1"/>
  <c r="K66" i="1" s="1"/>
  <c r="I32" i="1"/>
  <c r="K32" i="1" s="1"/>
  <c r="M89" i="1"/>
  <c r="I76" i="1"/>
  <c r="I56" i="1"/>
  <c r="K56" i="1" s="1"/>
  <c r="M56" i="1" s="1"/>
  <c r="I107" i="1"/>
  <c r="K107" i="1" s="1"/>
  <c r="K43" i="1"/>
  <c r="M43" i="1" s="1"/>
  <c r="M44" i="1"/>
  <c r="M70" i="1"/>
  <c r="M49" i="1"/>
  <c r="M34" i="1"/>
  <c r="M105" i="1"/>
  <c r="M33" i="1"/>
  <c r="M74" i="1"/>
  <c r="I72" i="1"/>
  <c r="K72" i="1" s="1"/>
  <c r="M72" i="1" s="1"/>
  <c r="I62" i="1"/>
  <c r="K62" i="1" s="1"/>
  <c r="M118" i="1"/>
  <c r="M90" i="1"/>
  <c r="M71" i="1"/>
  <c r="M7" i="1"/>
  <c r="M9" i="1"/>
  <c r="M57" i="1"/>
  <c r="M29" i="1"/>
  <c r="K97" i="1"/>
  <c r="M97" i="1" s="1"/>
  <c r="I26" i="1"/>
  <c r="I100" i="1"/>
  <c r="I42" i="1"/>
  <c r="M6" i="1"/>
  <c r="M102" i="1"/>
  <c r="M35" i="1"/>
  <c r="M61" i="1"/>
  <c r="M87" i="1"/>
  <c r="M93" i="1"/>
  <c r="M25" i="1"/>
  <c r="M16" i="1"/>
  <c r="M82" i="1"/>
  <c r="M23" i="1"/>
  <c r="M60" i="1"/>
  <c r="M27" i="1"/>
  <c r="M17" i="1"/>
  <c r="M54" i="1"/>
  <c r="I47" i="1"/>
  <c r="K47" i="1" s="1"/>
  <c r="M59" i="1"/>
  <c r="I116" i="1"/>
  <c r="K116" i="1" s="1"/>
  <c r="I69" i="1"/>
  <c r="K69" i="1" s="1"/>
  <c r="K113" i="1"/>
  <c r="M113" i="1" s="1"/>
  <c r="I85" i="1"/>
  <c r="K85" i="1" s="1"/>
  <c r="K81" i="1"/>
  <c r="M81" i="1" s="1"/>
  <c r="I40" i="1"/>
  <c r="K40" i="1" s="1"/>
  <c r="K3" i="1"/>
  <c r="M3" i="1" s="1"/>
  <c r="K22" i="1"/>
  <c r="M22" i="1" s="1"/>
  <c r="K20" i="1"/>
  <c r="M20" i="1" s="1"/>
  <c r="I73" i="1"/>
  <c r="K46" i="1"/>
  <c r="M46" i="1" s="1"/>
  <c r="K10" i="1"/>
  <c r="M10" i="1" s="1"/>
  <c r="I53" i="1"/>
  <c r="K53" i="1" s="1"/>
  <c r="I109" i="1"/>
  <c r="I101" i="1"/>
  <c r="K101" i="1" s="1"/>
  <c r="K114" i="1"/>
  <c r="M114" i="1" s="1"/>
  <c r="I5" i="1"/>
  <c r="I21" i="1"/>
  <c r="K21" i="1" s="1"/>
  <c r="I37" i="1"/>
  <c r="K37" i="1" s="1"/>
  <c r="I80" i="1"/>
  <c r="K80" i="1" s="1"/>
  <c r="I68" i="1"/>
  <c r="K95" i="1"/>
  <c r="M95" i="1" s="1"/>
  <c r="I13" i="1"/>
  <c r="K13" i="1" s="1"/>
  <c r="I29" i="1"/>
  <c r="K29" i="1" s="1"/>
  <c r="I45" i="1"/>
  <c r="K45" i="1" s="1"/>
  <c r="I67" i="1"/>
  <c r="K67" i="1" s="1"/>
  <c r="K111" i="1"/>
  <c r="M111" i="1" s="1"/>
  <c r="K91" i="1"/>
  <c r="M91" i="1" s="1"/>
  <c r="K48" i="1"/>
  <c r="K24" i="1"/>
  <c r="M24" i="1" s="1"/>
  <c r="M32" i="1" l="1"/>
  <c r="K100" i="1"/>
  <c r="M100" i="1" s="1"/>
  <c r="M116" i="1"/>
  <c r="M66" i="1"/>
  <c r="M45" i="1"/>
  <c r="M62" i="1"/>
  <c r="M107" i="1"/>
  <c r="M67" i="1"/>
  <c r="M40" i="1"/>
  <c r="M37" i="1"/>
  <c r="M80" i="1"/>
  <c r="M96" i="1"/>
  <c r="K42" i="1"/>
  <c r="M42" i="1" s="1"/>
  <c r="K76" i="1"/>
  <c r="M76" i="1" s="1"/>
  <c r="M69" i="1"/>
  <c r="M13" i="1"/>
  <c r="M47" i="1"/>
  <c r="K84" i="1"/>
  <c r="M84" i="1" s="1"/>
  <c r="K26" i="1"/>
  <c r="M26" i="1" s="1"/>
  <c r="M85" i="1"/>
  <c r="M53" i="1"/>
  <c r="M101" i="1"/>
  <c r="M21" i="1"/>
  <c r="M8" i="1"/>
  <c r="K5" i="1"/>
  <c r="M5" i="1" s="1"/>
  <c r="K73" i="1"/>
  <c r="M73" i="1" s="1"/>
  <c r="K109" i="1"/>
  <c r="M109" i="1" s="1"/>
  <c r="K68" i="1"/>
  <c r="M6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<sst xmlns="http://schemas.openxmlformats.org/spreadsheetml/2006/main" count="140" uniqueCount="32">
  <si>
    <t>Date</t>
  </si>
  <si>
    <t>N° appelé</t>
  </si>
  <si>
    <t>Sonnerie</t>
  </si>
  <si>
    <t>N° obtenu</t>
  </si>
  <si>
    <t>Durée de conv.</t>
  </si>
  <si>
    <t>Libération</t>
  </si>
  <si>
    <t>Hors PH</t>
  </si>
  <si>
    <t>check</t>
  </si>
  <si>
    <t>RL</t>
  </si>
  <si>
    <t>RD</t>
  </si>
  <si>
    <t>TR</t>
  </si>
  <si>
    <t>Appels recus</t>
  </si>
  <si>
    <t>Appels Abandonnés</t>
  </si>
  <si>
    <t>Contacts non établis</t>
  </si>
  <si>
    <t>Appels perdus</t>
  </si>
  <si>
    <t>Appels décrochés</t>
  </si>
  <si>
    <t>Row Labels</t>
  </si>
  <si>
    <t>Grand Total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</si>
  <si>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</si>
  <si>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</si>
  <si>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</si>
  <si>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</si>
  <si>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</si>
  <si>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</si>
  <si>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</si>
  <si>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</si>
  <si>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</si>
  <si>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</si>
  <si>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Sum of Appels perdus</t>
  </si>
  <si>
    <t>libres</t>
  </si>
  <si>
    <t>Average of libres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</si>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</sst>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88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" formatCode="0"/>
    </dxf>
    <dxf>
      <numFmt numFmtId="1" formatCode="0"/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[Occupation.xlsx]Sheet1!PivotTable1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Sum of Appels perdus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Sheet1!$A$4:$A$14</c:f>
              <c:strCache>
                <c:ptCount val="10"/>
                <c:pt idx="0">
                  <c:v>09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</c:strCache>
            </c:strRef>
          </c:cat>
          <c:val>
            <c:numRef>
              <c:f>Sheet1!$B$4:$B$14</c:f>
              <c:numCache>
                <c:formatCode>General</c:formatCode>
                <c:ptCount val="10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4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9-4448-AA13-2336D93BFF26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Average of libres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Sheet1!$A$4:$A$14</c:f>
              <c:strCache>
                <c:ptCount val="10"/>
                <c:pt idx="0">
                  <c:v>09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</c:strCache>
            </c:strRef>
          </c:cat>
          <c:val>
            <c:numRef>
              <c:f>Sheet1!$C$4:$C$14</c:f>
              <c:numCache>
                <c:formatCode>0</c:formatCode>
                <c:ptCount val="10"/>
                <c:pt idx="0">
                  <c:v>7.2307692307692308</c:v>
                </c:pt>
                <c:pt idx="1">
                  <c:v>6.85</c:v>
                </c:pt>
                <c:pt idx="2">
                  <c:v>7.8421052631578947</c:v>
                </c:pt>
                <c:pt idx="3">
                  <c:v>8.8000000000000007</c:v>
                </c:pt>
                <c:pt idx="4">
                  <c:v>8.8000000000000007</c:v>
                </c:pt>
                <c:pt idx="5">
                  <c:v>8.3157894736842106</c:v>
                </c:pt>
                <c:pt idx="6">
                  <c:v>7.5454545454545459</c:v>
                </c:pt>
                <c:pt idx="7">
                  <c:v>8.8888888888888893</c:v>
                </c:pt>
                <c:pt idx="8">
                  <c:v>9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89-4448-AA13-2336D93BF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4876624"/>
        <c:axId val="230525616"/>
      </c:barChart>
      <c:catAx>
        <c:axId val="53487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525616"/>
        <c:crosses val="autoZero"/>
        <c:auto val="1"/>
        <c:lblAlgn val="ctr"/>
        <c:lblOffset val="100"/>
        <c:noMultiLvlLbl val="0"/>
      </c:catAx>
      <c:valAx>
        <c:axId val="23052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87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4</xdr:row>
      <xdr:rowOff>114300</xdr:rowOff>
    </xdr:from>
    <xdr:to>
      <xdr:col>18</xdr:col>
      <xdr:colOff>57150</xdr:colOff>
      <xdr:row>32</xdr:row>
      <xdr:rowOff>76199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186C29-F05E-4A58-B8B1-1CD8347F6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3859.620936342595" createdVersion="6" refreshedVersion="6" minRefreshableVersion="3" recordCount="118" xr:uid="{02999085-85B0-4A58-A14A-71581B528590}">
  <cacheSource type="worksheet">
    <worksheetSource ref="A1:X1048576" sheet="Feuil1"/>
  </cacheSource>
  <cacheFields count="26">
    <cacheField name="Date" numFmtId="0">
      <sharedItems containsNonDate="0" containsDate="1" containsString="0" containsBlank="1" minDate="2020-01-22T09:00:32" maxDate="2020-01-22T18:05:00" count="118">
        <d v="2020-01-22T09:00:32"/>
        <d v="2020-01-22T09:04:03"/>
        <d v="2020-01-22T09:04:12"/>
        <d v="2020-01-22T09:08:03"/>
        <d v="2020-01-22T09:10:27"/>
        <d v="2020-01-22T09:22:23"/>
        <d v="2020-01-22T09:30:18"/>
        <d v="2020-01-22T09:35:39"/>
        <d v="2020-01-22T09:48:13"/>
        <d v="2020-01-22T09:49:24"/>
        <d v="2020-01-22T09:50:35"/>
        <d v="2020-01-22T09:58:40"/>
        <d v="2020-01-22T09:59:41"/>
        <d v="2020-01-22T10:00:58"/>
        <d v="2020-01-22T10:01:43"/>
        <d v="2020-01-22T10:06:11"/>
        <d v="2020-01-22T10:12:02"/>
        <d v="2020-01-22T10:17:17"/>
        <d v="2020-01-22T10:17:55"/>
        <d v="2020-01-22T10:19:42"/>
        <d v="2020-01-22T10:23:49"/>
        <d v="2020-01-22T10:33:55"/>
        <d v="2020-01-22T10:34:30"/>
        <d v="2020-01-22T10:35:27"/>
        <d v="2020-01-22T10:36:09"/>
        <d v="2020-01-22T10:38:07"/>
        <d v="2020-01-22T10:40:51"/>
        <d v="2020-01-22T10:42:16"/>
        <d v="2020-01-22T10:42:31"/>
        <d v="2020-01-22T10:43:26"/>
        <d v="2020-01-22T10:51:20"/>
        <d v="2020-01-22T10:52:24"/>
        <d v="2020-01-22T10:58:09"/>
        <d v="2020-01-22T11:00:01"/>
        <d v="2020-01-22T11:02:42"/>
        <d v="2020-01-22T11:03:35"/>
        <d v="2020-01-22T11:04:12"/>
        <d v="2020-01-22T11:08:22"/>
        <d v="2020-01-22T11:09:49"/>
        <d v="2020-01-22T11:18:55"/>
        <d v="2020-01-22T11:20:59"/>
        <d v="2020-01-22T11:23:01"/>
        <d v="2020-01-22T11:24:46"/>
        <d v="2020-01-22T11:27:14"/>
        <d v="2020-01-22T11:33:38"/>
        <d v="2020-01-22T11:35:50"/>
        <d v="2020-01-22T11:37:48"/>
        <d v="2020-01-22T11:38:00"/>
        <d v="2020-01-22T11:44:05"/>
        <d v="2020-01-22T11:46:29"/>
        <d v="2020-01-22T11:47:24"/>
        <d v="2020-01-22T11:55:47"/>
        <d v="2020-01-22T12:01:39"/>
        <d v="2020-01-22T12:02:03"/>
        <d v="2020-01-22T12:02:40"/>
        <d v="2020-01-22T12:44:39"/>
        <d v="2020-01-22T12:48:16"/>
        <d v="2020-01-22T13:11:36"/>
        <d v="2020-01-22T13:20:00"/>
        <d v="2020-01-22T13:39:47"/>
        <d v="2020-01-22T13:42:43"/>
        <d v="2020-01-22T13:59:30"/>
        <d v="2020-01-22T14:01:12"/>
        <d v="2020-01-22T14:02:35"/>
        <d v="2020-01-22T14:03:26"/>
        <d v="2020-01-22T14:16:00"/>
        <d v="2020-01-22T14:16:01"/>
        <d v="2020-01-22T14:18:18"/>
        <d v="2020-01-22T14:19:26"/>
        <d v="2020-01-22T14:22:25"/>
        <d v="2020-01-22T14:23:36"/>
        <d v="2020-01-22T14:27:06"/>
        <d v="2020-01-22T14:28:44"/>
        <d v="2020-01-22T14:32:25"/>
        <d v="2020-01-22T14:35:20"/>
        <d v="2020-01-22T14:42:56"/>
        <d v="2020-01-22T14:45:14"/>
        <d v="2020-01-22T14:47:51"/>
        <d v="2020-01-22T14:48:17"/>
        <d v="2020-01-22T14:51:32"/>
        <d v="2020-01-22T14:58:18"/>
        <d v="2020-01-22T15:05:17"/>
        <d v="2020-01-22T15:07:54"/>
        <d v="2020-01-22T15:09:52"/>
        <d v="2020-01-22T15:10:28"/>
        <d v="2020-01-22T15:13:01"/>
        <d v="2020-01-22T15:14:59"/>
        <d v="2020-01-22T15:15:01"/>
        <d v="2020-01-22T15:15:28"/>
        <d v="2020-01-22T15:24:19"/>
        <d v="2020-01-22T15:24:48"/>
        <d v="2020-01-22T15:29:35"/>
        <d v="2020-01-22T15:30:55"/>
        <d v="2020-01-22T15:35:39"/>
        <d v="2020-01-22T15:36:07"/>
        <d v="2020-01-22T15:38:36"/>
        <d v="2020-01-22T15:44:54"/>
        <d v="2020-01-22T15:50:41"/>
        <d v="2020-01-22T15:53:05"/>
        <d v="2020-01-22T15:55:01"/>
        <d v="2020-01-22T15:56:06"/>
        <d v="2020-01-22T15:58:09"/>
        <d v="2020-01-22T15:58:43"/>
        <d v="2020-01-22T16:02:54"/>
        <d v="2020-01-22T16:04:32"/>
        <d v="2020-01-22T16:28:15"/>
        <d v="2020-01-22T16:32:02"/>
        <d v="2020-01-22T16:32:41"/>
        <d v="2020-01-22T16:36:21"/>
        <d v="2020-01-22T16:38:29"/>
        <d v="2020-01-22T16:45:42"/>
        <d v="2020-01-22T16:46:30"/>
        <d v="2020-01-22T17:01:00"/>
        <d v="2020-01-22T17:43:16"/>
        <d v="2020-01-22T17:48:33"/>
        <d v="2020-01-22T17:59:23"/>
        <d v="2020-01-22T18:05:00"/>
        <m/>
      </sharedItems>
      <fieldGroup par="25" base="0">
        <rangePr groupBy="seconds" startDate="2020-01-22T09:00:32" endDate="2020-01-22T18:05:00"/>
        <groupItems count="62">
          <s v="(blank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2/01/2020"/>
        </groupItems>
      </fieldGroup>
    </cacheField>
    <cacheField name="N° appelé" numFmtId="0">
      <sharedItems containsString="0" containsBlank="1" containsNumber="1" containsInteger="1" minValue="2121" maxValue="3333"/>
    </cacheField>
    <cacheField name="Sonnerie" numFmtId="164">
      <sharedItems containsNonDate="0" containsDate="1" containsString="0" containsBlank="1" minDate="1899-12-30T00:00:00" maxDate="1899-12-30T00:02:08"/>
    </cacheField>
    <cacheField name="N° obtenu" numFmtId="0">
      <sharedItems containsString="0" containsBlank="1" containsNumber="1" containsInteger="1" minValue="2204" maxValue="7297"/>
    </cacheField>
    <cacheField name="Durée de conv." numFmtId="164">
      <sharedItems containsNonDate="0" containsDate="1" containsString="0" containsBlank="1" minDate="1899-12-30T00:00:00" maxDate="1899-12-30T01:06:21"/>
    </cacheField>
    <cacheField name="Libération" numFmtId="0">
      <sharedItems containsBlank="1"/>
    </cacheField>
    <cacheField name="Appels recus" numFmtId="0">
      <sharedItems containsString="0" containsBlank="1" containsNumber="1" containsInteger="1" minValue="0" maxValue="1"/>
    </cacheField>
    <cacheField name="Appels Abandonnés" numFmtId="0">
      <sharedItems containsString="0" containsBlank="1" containsNumber="1" containsInteger="1" minValue="0" maxValue="1"/>
    </cacheField>
    <cacheField name="Contacts non établis" numFmtId="0">
      <sharedItems containsString="0" containsBlank="1" containsNumber="1" containsInteger="1" minValue="0" maxValue="1"/>
    </cacheField>
    <cacheField name="Appels perdus" numFmtId="0">
      <sharedItems containsString="0" containsBlank="1" containsNumber="1" containsInteger="1" minValue="0" maxValue="1"/>
    </cacheField>
    <cacheField name="Appels décrochés" numFmtId="0">
      <sharedItems containsString="0" containsBlank="1" containsNumber="1" containsInteger="1" minValue="0" maxValue="1"/>
    </cacheField>
    <cacheField name="Hors PH" numFmtId="0">
      <sharedItems containsString="0" containsBlank="1" containsNumber="1" containsInteger="1" minValue="0" maxValue="0"/>
    </cacheField>
    <cacheField name="check" numFmtId="0">
      <sharedItems containsString="0" containsBlank="1" containsNumber="1" containsInteger="1" minValue="0" maxValue="1"/>
    </cacheField>
    <cacheField name="3329" numFmtId="0">
      <sharedItems containsString="0" containsBlank="1" containsNumber="1" containsInteger="1" minValue="0" maxValue="1"/>
    </cacheField>
    <cacheField name="3225" numFmtId="0">
      <sharedItems containsString="0" containsBlank="1" containsNumber="1" containsInteger="1" minValue="0" maxValue="1"/>
    </cacheField>
    <cacheField name="2204" numFmtId="0">
      <sharedItems containsString="0" containsBlank="1" containsNumber="1" containsInteger="1" minValue="0" maxValue="1"/>
    </cacheField>
    <cacheField name="2336" numFmtId="0">
      <sharedItems containsString="0" containsBlank="1" containsNumber="1" containsInteger="1" minValue="0" maxValue="1"/>
    </cacheField>
    <cacheField name="2949" numFmtId="0">
      <sharedItems containsString="0" containsBlank="1" containsNumber="1" containsInteger="1" minValue="0" maxValue="1"/>
    </cacheField>
    <cacheField name="7297" numFmtId="0">
      <sharedItems containsString="0" containsBlank="1" containsNumber="1" containsInteger="1" minValue="0" maxValue="1"/>
    </cacheField>
    <cacheField name="3333" numFmtId="0">
      <sharedItems containsString="0" containsBlank="1" containsNumber="1" containsInteger="1" minValue="1" maxValue="1"/>
    </cacheField>
    <cacheField name="3398" numFmtId="0">
      <sharedItems containsString="0" containsBlank="1" containsNumber="1" containsInteger="1" minValue="0" maxValue="1"/>
    </cacheField>
    <cacheField name="2377" numFmtId="0">
      <sharedItems containsString="0" containsBlank="1" containsNumber="1" containsInteger="1" minValue="0" maxValue="1"/>
    </cacheField>
    <cacheField name="3431" numFmtId="0">
      <sharedItems containsString="0" containsBlank="1" containsNumber="1" containsInteger="1" minValue="0" maxValue="1"/>
    </cacheField>
    <cacheField name="libres" numFmtId="0">
      <sharedItems containsString="0" containsBlank="1" containsNumber="1" containsInteger="1" minValue="5" maxValue="10"/>
    </cacheField>
    <cacheField name="Minutes" numFmtId="0" databaseField="0">
      <fieldGroup base="0">
        <rangePr groupBy="minutes" startDate="2020-01-22T09:00:32" endDate="2020-01-22T18:05:00"/>
        <groupItems count="62">
          <s v="&lt;22/01/202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2/01/2020"/>
        </groupItems>
      </fieldGroup>
    </cacheField>
    <cacheField name="Hours" numFmtId="0" databaseField="0">
      <fieldGroup base="0">
        <rangePr groupBy="hours" startDate="2020-01-22T09:00:32" endDate="2020-01-22T18:05:00"/>
        <groupItems count="26">
          <s v="&lt;22/01/202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">
  <r>
    <x v="0"/>
    <n v="3333"/>
    <d v="1899-12-30T00:00:02"/>
    <n v="3329"/>
    <d v="1899-12-30T00:01:12"/>
    <s v="RL"/>
    <n v="1"/>
    <n v="0"/>
    <n v="0"/>
    <n v="0"/>
    <n v="1"/>
    <n v="0"/>
    <n v="1"/>
    <n v="0"/>
    <n v="1"/>
    <n v="1"/>
    <n v="1"/>
    <n v="1"/>
    <n v="1"/>
    <n v="1"/>
    <n v="1"/>
    <n v="1"/>
    <n v="1"/>
    <n v="9"/>
  </r>
  <r>
    <x v="1"/>
    <n v="3333"/>
    <d v="1899-12-30T00:00:03"/>
    <n v="3329"/>
    <d v="1899-12-30T00:06:14"/>
    <s v="RL"/>
    <n v="1"/>
    <n v="0"/>
    <n v="0"/>
    <n v="0"/>
    <n v="1"/>
    <n v="0"/>
    <n v="1"/>
    <n v="0"/>
    <n v="1"/>
    <n v="1"/>
    <n v="1"/>
    <n v="1"/>
    <n v="1"/>
    <n v="1"/>
    <n v="1"/>
    <n v="1"/>
    <n v="1"/>
    <n v="9"/>
  </r>
  <r>
    <x v="2"/>
    <n v="3333"/>
    <d v="1899-12-30T00:00:04"/>
    <n v="3225"/>
    <d v="1899-12-30T01:06:21"/>
    <s v="RL"/>
    <n v="1"/>
    <n v="0"/>
    <n v="0"/>
    <n v="0"/>
    <n v="1"/>
    <n v="0"/>
    <n v="1"/>
    <n v="0"/>
    <n v="0"/>
    <n v="1"/>
    <n v="1"/>
    <n v="1"/>
    <n v="1"/>
    <n v="1"/>
    <n v="1"/>
    <n v="1"/>
    <n v="1"/>
    <n v="8"/>
  </r>
  <r>
    <x v="3"/>
    <n v="3333"/>
    <d v="1899-12-30T00:00:06"/>
    <n v="2204"/>
    <d v="1899-12-30T00:04:27"/>
    <s v="RD"/>
    <n v="1"/>
    <n v="0"/>
    <n v="0"/>
    <n v="0"/>
    <n v="1"/>
    <n v="0"/>
    <n v="1"/>
    <n v="0"/>
    <n v="0"/>
    <n v="0"/>
    <n v="1"/>
    <n v="1"/>
    <n v="1"/>
    <n v="1"/>
    <n v="1"/>
    <n v="1"/>
    <n v="1"/>
    <n v="7"/>
  </r>
  <r>
    <x v="4"/>
    <n v="3333"/>
    <d v="1899-12-30T00:00:06"/>
    <n v="3329"/>
    <d v="1899-12-30T00:05:06"/>
    <s v="RL"/>
    <n v="1"/>
    <n v="0"/>
    <n v="0"/>
    <n v="0"/>
    <n v="1"/>
    <n v="0"/>
    <n v="1"/>
    <n v="0"/>
    <n v="0"/>
    <n v="0"/>
    <n v="1"/>
    <n v="1"/>
    <n v="1"/>
    <n v="1"/>
    <n v="1"/>
    <n v="1"/>
    <n v="1"/>
    <n v="7"/>
  </r>
  <r>
    <x v="5"/>
    <n v="3333"/>
    <d v="1899-12-30T00:00:03"/>
    <n v="3329"/>
    <d v="1899-12-30T00:33:48"/>
    <s v="RL"/>
    <n v="1"/>
    <n v="0"/>
    <n v="0"/>
    <n v="0"/>
    <n v="1"/>
    <n v="0"/>
    <n v="1"/>
    <n v="0"/>
    <n v="0"/>
    <n v="1"/>
    <n v="1"/>
    <n v="1"/>
    <n v="1"/>
    <n v="1"/>
    <n v="1"/>
    <n v="1"/>
    <n v="1"/>
    <n v="8"/>
  </r>
  <r>
    <x v="6"/>
    <n v="3333"/>
    <d v="1899-12-30T00:00:11"/>
    <n v="2336"/>
    <d v="1899-12-30T00:18:06"/>
    <s v="RL"/>
    <n v="1"/>
    <n v="0"/>
    <n v="0"/>
    <n v="0"/>
    <n v="1"/>
    <n v="0"/>
    <n v="1"/>
    <n v="0"/>
    <n v="0"/>
    <n v="1"/>
    <n v="0"/>
    <n v="1"/>
    <n v="1"/>
    <n v="1"/>
    <n v="1"/>
    <n v="1"/>
    <n v="1"/>
    <n v="7"/>
  </r>
  <r>
    <x v="7"/>
    <n v="3333"/>
    <d v="1899-12-30T00:00:15"/>
    <n v="2204"/>
    <d v="1899-12-30T00:02:23"/>
    <s v="RL"/>
    <n v="1"/>
    <n v="0"/>
    <n v="0"/>
    <n v="0"/>
    <n v="1"/>
    <n v="0"/>
    <n v="1"/>
    <n v="0"/>
    <n v="0"/>
    <n v="0"/>
    <n v="0"/>
    <n v="1"/>
    <n v="1"/>
    <n v="1"/>
    <n v="1"/>
    <n v="1"/>
    <n v="1"/>
    <n v="6"/>
  </r>
  <r>
    <x v="8"/>
    <n v="3333"/>
    <d v="1899-12-30T00:00:13"/>
    <n v="2204"/>
    <d v="1899-12-30T00:02:13"/>
    <s v="RL"/>
    <n v="1"/>
    <n v="0"/>
    <n v="0"/>
    <n v="0"/>
    <n v="1"/>
    <n v="0"/>
    <n v="1"/>
    <n v="0"/>
    <n v="0"/>
    <n v="0"/>
    <n v="0"/>
    <n v="1"/>
    <n v="1"/>
    <n v="1"/>
    <n v="1"/>
    <n v="1"/>
    <n v="1"/>
    <n v="6"/>
  </r>
  <r>
    <x v="9"/>
    <n v="3333"/>
    <d v="1899-12-30T00:00:03"/>
    <n v="2336"/>
    <d v="1899-12-30T00:05:40"/>
    <s v="RL"/>
    <n v="1"/>
    <n v="0"/>
    <n v="0"/>
    <n v="0"/>
    <n v="1"/>
    <n v="0"/>
    <n v="1"/>
    <n v="0"/>
    <n v="0"/>
    <n v="0"/>
    <n v="0"/>
    <n v="1"/>
    <n v="1"/>
    <n v="1"/>
    <n v="1"/>
    <n v="1"/>
    <n v="1"/>
    <n v="6"/>
  </r>
  <r>
    <x v="10"/>
    <n v="3333"/>
    <d v="1899-12-30T00:00:16"/>
    <n v="2204"/>
    <d v="1899-12-30T00:01:56"/>
    <s v="RD"/>
    <n v="1"/>
    <n v="0"/>
    <n v="0"/>
    <n v="0"/>
    <n v="1"/>
    <n v="0"/>
    <n v="1"/>
    <n v="0"/>
    <n v="0"/>
    <n v="0"/>
    <n v="0"/>
    <n v="1"/>
    <n v="1"/>
    <n v="1"/>
    <n v="1"/>
    <n v="1"/>
    <n v="1"/>
    <n v="6"/>
  </r>
  <r>
    <x v="11"/>
    <n v="3333"/>
    <d v="1899-12-30T00:00:02"/>
    <n v="2336"/>
    <d v="1899-12-30T00:06:20"/>
    <s v="RL"/>
    <n v="1"/>
    <n v="0"/>
    <n v="0"/>
    <n v="0"/>
    <n v="1"/>
    <n v="0"/>
    <n v="1"/>
    <n v="1"/>
    <n v="0"/>
    <n v="1"/>
    <n v="0"/>
    <n v="1"/>
    <n v="1"/>
    <n v="1"/>
    <n v="1"/>
    <n v="1"/>
    <n v="1"/>
    <n v="8"/>
  </r>
  <r>
    <x v="12"/>
    <n v="3333"/>
    <d v="1899-12-30T00:00:03"/>
    <n v="3329"/>
    <d v="1899-12-30T00:04:17"/>
    <s v="RL"/>
    <n v="1"/>
    <n v="0"/>
    <n v="0"/>
    <n v="0"/>
    <n v="1"/>
    <n v="0"/>
    <n v="1"/>
    <n v="0"/>
    <n v="0"/>
    <n v="1"/>
    <n v="0"/>
    <n v="1"/>
    <n v="1"/>
    <n v="1"/>
    <n v="1"/>
    <n v="1"/>
    <n v="1"/>
    <n v="7"/>
  </r>
  <r>
    <x v="13"/>
    <n v="3333"/>
    <d v="1899-12-30T00:00:16"/>
    <n v="2204"/>
    <d v="1899-12-30T00:14:07"/>
    <s v="RD"/>
    <n v="1"/>
    <n v="0"/>
    <n v="0"/>
    <n v="0"/>
    <n v="1"/>
    <n v="0"/>
    <n v="1"/>
    <n v="0"/>
    <n v="0"/>
    <n v="0"/>
    <n v="0"/>
    <n v="1"/>
    <n v="1"/>
    <n v="1"/>
    <n v="1"/>
    <n v="1"/>
    <n v="1"/>
    <n v="6"/>
  </r>
  <r>
    <x v="14"/>
    <n v="3333"/>
    <d v="1899-12-30T00:00:12"/>
    <n v="2949"/>
    <d v="1899-12-30T00:02:26"/>
    <s v="RL"/>
    <n v="1"/>
    <n v="0"/>
    <n v="0"/>
    <n v="0"/>
    <n v="1"/>
    <n v="0"/>
    <n v="1"/>
    <n v="0"/>
    <n v="0"/>
    <n v="0"/>
    <n v="0"/>
    <n v="0"/>
    <n v="1"/>
    <n v="1"/>
    <n v="1"/>
    <n v="1"/>
    <n v="1"/>
    <n v="5"/>
  </r>
  <r>
    <x v="15"/>
    <n v="3333"/>
    <d v="1899-12-30T00:00:05"/>
    <n v="3329"/>
    <d v="1899-12-30T00:02:45"/>
    <s v="RL"/>
    <n v="1"/>
    <n v="0"/>
    <n v="0"/>
    <n v="0"/>
    <n v="1"/>
    <n v="0"/>
    <n v="1"/>
    <n v="0"/>
    <n v="0"/>
    <n v="0"/>
    <n v="1"/>
    <n v="1"/>
    <n v="1"/>
    <n v="1"/>
    <n v="1"/>
    <n v="1"/>
    <n v="1"/>
    <n v="7"/>
  </r>
  <r>
    <x v="16"/>
    <n v="2606"/>
    <d v="1899-12-30T00:00:11"/>
    <n v="3225"/>
    <d v="1899-12-30T00:07:29"/>
    <s v="TR"/>
    <n v="1"/>
    <n v="0"/>
    <n v="0"/>
    <n v="0"/>
    <n v="1"/>
    <n v="0"/>
    <n v="1"/>
    <n v="1"/>
    <n v="0"/>
    <n v="0"/>
    <n v="1"/>
    <n v="1"/>
    <n v="1"/>
    <n v="1"/>
    <n v="1"/>
    <n v="1"/>
    <n v="1"/>
    <n v="8"/>
  </r>
  <r>
    <x v="17"/>
    <n v="3333"/>
    <d v="1899-12-30T00:00:38"/>
    <n v="2949"/>
    <d v="1899-12-30T00:00:00"/>
    <m/>
    <n v="0"/>
    <n v="0"/>
    <n v="0"/>
    <n v="0"/>
    <n v="0"/>
    <n v="0"/>
    <n v="0"/>
    <n v="1"/>
    <n v="0"/>
    <n v="1"/>
    <n v="1"/>
    <n v="1"/>
    <n v="1"/>
    <n v="1"/>
    <n v="1"/>
    <n v="1"/>
    <n v="1"/>
    <n v="9"/>
  </r>
  <r>
    <x v="18"/>
    <n v="3333"/>
    <d v="1899-12-30T00:00:00"/>
    <n v="3329"/>
    <d v="1899-12-30T00:03:16"/>
    <s v="RL"/>
    <n v="1"/>
    <n v="0"/>
    <n v="0"/>
    <n v="0"/>
    <n v="1"/>
    <n v="0"/>
    <n v="1"/>
    <n v="0"/>
    <n v="0"/>
    <n v="1"/>
    <n v="1"/>
    <n v="1"/>
    <n v="1"/>
    <n v="1"/>
    <n v="1"/>
    <n v="1"/>
    <n v="1"/>
    <n v="8"/>
  </r>
  <r>
    <x v="19"/>
    <n v="2606"/>
    <d v="1899-12-30T00:00:00"/>
    <n v="2204"/>
    <d v="1899-12-30T00:06:17"/>
    <s v="RD"/>
    <n v="1"/>
    <n v="0"/>
    <n v="0"/>
    <n v="0"/>
    <n v="1"/>
    <n v="0"/>
    <n v="1"/>
    <n v="0"/>
    <n v="1"/>
    <n v="0"/>
    <n v="1"/>
    <n v="1"/>
    <n v="1"/>
    <n v="1"/>
    <n v="1"/>
    <n v="1"/>
    <n v="1"/>
    <n v="8"/>
  </r>
  <r>
    <x v="20"/>
    <n v="3333"/>
    <d v="1899-12-30T00:00:12"/>
    <n v="2336"/>
    <d v="1899-12-30T00:25:25"/>
    <s v="RL"/>
    <n v="1"/>
    <n v="0"/>
    <n v="0"/>
    <n v="0"/>
    <n v="1"/>
    <n v="0"/>
    <n v="1"/>
    <n v="1"/>
    <n v="1"/>
    <n v="0"/>
    <n v="0"/>
    <n v="1"/>
    <n v="1"/>
    <n v="1"/>
    <n v="1"/>
    <n v="1"/>
    <n v="1"/>
    <n v="8"/>
  </r>
  <r>
    <x v="21"/>
    <n v="3333"/>
    <d v="1899-12-30T00:00:03"/>
    <n v="2949"/>
    <d v="1899-12-30T00:09:46"/>
    <s v="RD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22"/>
    <n v="3333"/>
    <d v="1899-12-30T00:00:06"/>
    <n v="3329"/>
    <d v="1899-12-30T00:20:40"/>
    <s v="RD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23"/>
    <n v="3333"/>
    <d v="1899-12-30T00:00:30"/>
    <n v="7297"/>
    <d v="1899-12-30T00:00:03"/>
    <s v="RL"/>
    <n v="1"/>
    <n v="0"/>
    <n v="0"/>
    <n v="1"/>
    <n v="0"/>
    <n v="0"/>
    <n v="1"/>
    <n v="0"/>
    <n v="1"/>
    <n v="1"/>
    <n v="0"/>
    <n v="0"/>
    <n v="0"/>
    <n v="1"/>
    <n v="1"/>
    <n v="1"/>
    <n v="1"/>
    <n v="6"/>
  </r>
  <r>
    <x v="24"/>
    <n v="3333"/>
    <d v="1899-12-30T00:00:30"/>
    <n v="7297"/>
    <d v="1899-12-30T00:00:01"/>
    <s v="RL"/>
    <n v="1"/>
    <n v="0"/>
    <n v="0"/>
    <n v="1"/>
    <n v="0"/>
    <n v="0"/>
    <n v="1"/>
    <n v="0"/>
    <n v="1"/>
    <n v="1"/>
    <n v="0"/>
    <n v="0"/>
    <n v="0"/>
    <n v="1"/>
    <n v="1"/>
    <n v="1"/>
    <n v="1"/>
    <n v="6"/>
  </r>
  <r>
    <x v="25"/>
    <n v="2606"/>
    <d v="1899-12-30T00:00:07"/>
    <n v="2204"/>
    <d v="1899-12-30T00:02:25"/>
    <s v="RD"/>
    <n v="1"/>
    <n v="0"/>
    <n v="0"/>
    <n v="0"/>
    <n v="1"/>
    <n v="0"/>
    <n v="1"/>
    <n v="0"/>
    <n v="1"/>
    <n v="0"/>
    <n v="0"/>
    <n v="0"/>
    <n v="1"/>
    <n v="1"/>
    <n v="1"/>
    <n v="1"/>
    <n v="1"/>
    <n v="6"/>
  </r>
  <r>
    <x v="26"/>
    <n v="2606"/>
    <d v="1899-12-30T00:00:05"/>
    <n v="2204"/>
    <d v="1899-12-30T00:01:36"/>
    <s v="RD"/>
    <n v="1"/>
    <n v="0"/>
    <n v="0"/>
    <n v="0"/>
    <n v="1"/>
    <n v="0"/>
    <n v="1"/>
    <n v="0"/>
    <n v="1"/>
    <n v="0"/>
    <n v="0"/>
    <n v="0"/>
    <n v="1"/>
    <n v="1"/>
    <n v="1"/>
    <n v="1"/>
    <n v="1"/>
    <n v="6"/>
  </r>
  <r>
    <x v="27"/>
    <n v="3333"/>
    <d v="1899-12-30T00:00:30"/>
    <n v="7297"/>
    <d v="1899-12-30T00:00:04"/>
    <s v="RL"/>
    <n v="1"/>
    <n v="0"/>
    <n v="0"/>
    <n v="1"/>
    <n v="0"/>
    <n v="0"/>
    <n v="1"/>
    <n v="0"/>
    <n v="1"/>
    <n v="0"/>
    <n v="0"/>
    <n v="0"/>
    <n v="0"/>
    <n v="1"/>
    <n v="1"/>
    <n v="1"/>
    <n v="1"/>
    <n v="5"/>
  </r>
  <r>
    <x v="28"/>
    <n v="3333"/>
    <d v="1899-12-30T00:00:31"/>
    <n v="7297"/>
    <d v="1899-12-30T00:00:07"/>
    <s v="RL"/>
    <n v="1"/>
    <n v="0"/>
    <n v="0"/>
    <n v="1"/>
    <n v="0"/>
    <n v="0"/>
    <n v="1"/>
    <n v="0"/>
    <n v="1"/>
    <n v="1"/>
    <n v="0"/>
    <n v="0"/>
    <n v="0"/>
    <n v="1"/>
    <n v="1"/>
    <n v="1"/>
    <n v="1"/>
    <n v="6"/>
  </r>
  <r>
    <x v="29"/>
    <n v="3333"/>
    <d v="1899-12-30T00:00:23"/>
    <n v="2949"/>
    <d v="1899-12-30T00:13:08"/>
    <s v="RL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30"/>
    <n v="3333"/>
    <d v="1899-12-30T00:00:04"/>
    <n v="2336"/>
    <d v="1899-12-30T00:07:18"/>
    <s v="RL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31"/>
    <n v="3333"/>
    <d v="1899-12-30T00:00:25"/>
    <n v="2204"/>
    <d v="1899-12-30T00:01:48"/>
    <s v="RD"/>
    <n v="1"/>
    <n v="0"/>
    <n v="0"/>
    <n v="0"/>
    <n v="1"/>
    <n v="0"/>
    <n v="1"/>
    <n v="0"/>
    <n v="1"/>
    <n v="0"/>
    <n v="0"/>
    <n v="0"/>
    <n v="1"/>
    <n v="1"/>
    <n v="1"/>
    <n v="1"/>
    <n v="1"/>
    <n v="6"/>
  </r>
  <r>
    <x v="32"/>
    <n v="3333"/>
    <d v="1899-12-30T00:00:07"/>
    <n v="2949"/>
    <d v="1899-12-30T00:02:28"/>
    <s v="RD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33"/>
    <n v="3333"/>
    <d v="1899-12-30T00:00:11"/>
    <n v="2336"/>
    <d v="1899-12-30T00:07:36"/>
    <s v="RL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34"/>
    <n v="3333"/>
    <d v="1899-12-30T00:00:02"/>
    <n v="3333"/>
    <d v="1899-12-30T00:00:00"/>
    <s v="RL"/>
    <n v="1"/>
    <n v="1"/>
    <n v="0"/>
    <n v="0"/>
    <n v="0"/>
    <n v="0"/>
    <n v="1"/>
    <n v="1"/>
    <n v="1"/>
    <n v="1"/>
    <n v="0"/>
    <n v="1"/>
    <n v="1"/>
    <n v="1"/>
    <n v="1"/>
    <n v="1"/>
    <n v="1"/>
    <n v="9"/>
  </r>
  <r>
    <x v="35"/>
    <n v="3333"/>
    <d v="1899-12-30T00:00:08"/>
    <n v="3398"/>
    <d v="1899-12-30T00:05:33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36"/>
    <n v="3333"/>
    <d v="1899-12-30T00:00:03"/>
    <n v="2949"/>
    <d v="1899-12-30T00:01:45"/>
    <s v="RL"/>
    <n v="1"/>
    <n v="0"/>
    <n v="0"/>
    <n v="0"/>
    <n v="1"/>
    <n v="0"/>
    <n v="1"/>
    <n v="1"/>
    <n v="1"/>
    <n v="1"/>
    <n v="0"/>
    <n v="0"/>
    <n v="1"/>
    <n v="1"/>
    <n v="0"/>
    <n v="1"/>
    <n v="1"/>
    <n v="7"/>
  </r>
  <r>
    <x v="37"/>
    <n v="3333"/>
    <d v="1899-12-30T00:00:12"/>
    <n v="2336"/>
    <d v="1899-12-30T00:07:24"/>
    <s v="RD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38"/>
    <n v="3333"/>
    <d v="1899-12-30T00:00:09"/>
    <n v="3329"/>
    <d v="1899-12-30T00:01:13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39"/>
    <n v="3333"/>
    <d v="1899-12-30T00:00:10"/>
    <n v="2336"/>
    <d v="1899-12-30T00:13:03"/>
    <s v="RL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40"/>
    <n v="3333"/>
    <d v="1899-12-30T00:00:04"/>
    <n v="3398"/>
    <d v="1899-12-30T00:01:12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41"/>
    <n v="3333"/>
    <d v="1899-12-30T00:00:10"/>
    <n v="3329"/>
    <d v="1899-12-30T00:01:30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42"/>
    <n v="3333"/>
    <d v="1899-12-30T00:00:12"/>
    <n v="2949"/>
    <d v="1899-12-30T00:10:39"/>
    <s v="RL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43"/>
    <n v="3333"/>
    <d v="1899-12-30T00:00:18"/>
    <n v="3398"/>
    <d v="1899-12-30T00:01:40"/>
    <s v="RL"/>
    <n v="1"/>
    <n v="0"/>
    <n v="0"/>
    <n v="0"/>
    <n v="1"/>
    <n v="0"/>
    <n v="1"/>
    <n v="1"/>
    <n v="1"/>
    <n v="1"/>
    <n v="0"/>
    <n v="0"/>
    <n v="1"/>
    <n v="1"/>
    <n v="0"/>
    <n v="1"/>
    <n v="1"/>
    <n v="7"/>
  </r>
  <r>
    <x v="44"/>
    <n v="3333"/>
    <d v="1899-12-30T00:00:12"/>
    <n v="2336"/>
    <d v="1899-12-30T00:04:45"/>
    <s v="RD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45"/>
    <n v="3333"/>
    <d v="1899-12-30T00:00:15"/>
    <n v="3398"/>
    <d v="1899-12-30T00:03:16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46"/>
    <n v="3333"/>
    <d v="1899-12-30T00:00:05"/>
    <n v="3333"/>
    <d v="1899-12-30T00:00:00"/>
    <s v="RL"/>
    <n v="1"/>
    <n v="1"/>
    <n v="0"/>
    <n v="0"/>
    <n v="0"/>
    <n v="0"/>
    <n v="1"/>
    <n v="1"/>
    <n v="1"/>
    <n v="1"/>
    <n v="0"/>
    <n v="1"/>
    <n v="1"/>
    <n v="1"/>
    <n v="0"/>
    <n v="1"/>
    <n v="1"/>
    <n v="8"/>
  </r>
  <r>
    <x v="47"/>
    <n v="3333"/>
    <d v="1899-12-30T00:00:06"/>
    <n v="2949"/>
    <d v="1899-12-30T00:17:01"/>
    <s v="RD"/>
    <n v="1"/>
    <n v="0"/>
    <n v="0"/>
    <n v="0"/>
    <n v="1"/>
    <n v="0"/>
    <n v="1"/>
    <n v="1"/>
    <n v="1"/>
    <n v="1"/>
    <n v="0"/>
    <n v="0"/>
    <n v="1"/>
    <n v="1"/>
    <n v="0"/>
    <n v="1"/>
    <n v="1"/>
    <n v="7"/>
  </r>
  <r>
    <x v="48"/>
    <n v="3333"/>
    <d v="1899-12-30T00:00:15"/>
    <n v="2336"/>
    <d v="1899-12-30T00:02:25"/>
    <s v="RL"/>
    <n v="1"/>
    <n v="0"/>
    <n v="0"/>
    <n v="0"/>
    <n v="1"/>
    <n v="0"/>
    <n v="1"/>
    <n v="1"/>
    <n v="1"/>
    <n v="1"/>
    <n v="0"/>
    <n v="0"/>
    <n v="1"/>
    <n v="1"/>
    <n v="1"/>
    <n v="1"/>
    <n v="1"/>
    <n v="8"/>
  </r>
  <r>
    <x v="49"/>
    <n v="3333"/>
    <d v="1899-12-30T00:00:10"/>
    <n v="2204"/>
    <d v="1899-12-30T00:02:13"/>
    <s v="RL"/>
    <n v="1"/>
    <n v="0"/>
    <n v="0"/>
    <n v="0"/>
    <n v="1"/>
    <n v="0"/>
    <n v="1"/>
    <n v="1"/>
    <n v="1"/>
    <n v="0"/>
    <n v="0"/>
    <n v="0"/>
    <n v="1"/>
    <n v="1"/>
    <n v="1"/>
    <n v="1"/>
    <n v="1"/>
    <n v="7"/>
  </r>
  <r>
    <x v="50"/>
    <n v="3333"/>
    <d v="1899-12-30T00:00:09"/>
    <n v="2336"/>
    <d v="1899-12-30T00:15:15"/>
    <s v="RD"/>
    <n v="1"/>
    <n v="0"/>
    <n v="0"/>
    <n v="0"/>
    <n v="1"/>
    <n v="0"/>
    <n v="1"/>
    <n v="1"/>
    <n v="1"/>
    <n v="0"/>
    <n v="0"/>
    <n v="0"/>
    <n v="1"/>
    <n v="1"/>
    <n v="1"/>
    <n v="1"/>
    <n v="1"/>
    <n v="7"/>
  </r>
  <r>
    <x v="51"/>
    <n v="2121"/>
    <d v="1899-12-30T00:00:09"/>
    <n v="2377"/>
    <d v="1899-12-30T00:05:11"/>
    <s v="RD"/>
    <n v="1"/>
    <n v="0"/>
    <n v="0"/>
    <n v="0"/>
    <n v="1"/>
    <n v="0"/>
    <n v="1"/>
    <n v="1"/>
    <n v="1"/>
    <n v="1"/>
    <n v="0"/>
    <n v="1"/>
    <n v="1"/>
    <n v="1"/>
    <n v="1"/>
    <n v="0"/>
    <n v="1"/>
    <n v="8"/>
  </r>
  <r>
    <x v="52"/>
    <n v="3333"/>
    <d v="1899-12-30T00:00:22"/>
    <n v="2377"/>
    <d v="1899-12-30T00:00:00"/>
    <s v="RL"/>
    <n v="1"/>
    <n v="0"/>
    <n v="0"/>
    <n v="1"/>
    <n v="0"/>
    <n v="0"/>
    <n v="1"/>
    <n v="1"/>
    <n v="1"/>
    <n v="1"/>
    <n v="0"/>
    <n v="1"/>
    <n v="1"/>
    <n v="1"/>
    <n v="1"/>
    <n v="1"/>
    <n v="1"/>
    <n v="9"/>
  </r>
  <r>
    <x v="53"/>
    <n v="3333"/>
    <d v="1899-12-30T00:00:37"/>
    <n v="2377"/>
    <d v="1899-12-30T00:00:00"/>
    <m/>
    <n v="0"/>
    <n v="0"/>
    <n v="0"/>
    <n v="0"/>
    <n v="0"/>
    <n v="0"/>
    <n v="0"/>
    <n v="1"/>
    <n v="1"/>
    <n v="1"/>
    <n v="0"/>
    <n v="1"/>
    <n v="1"/>
    <n v="1"/>
    <n v="1"/>
    <n v="1"/>
    <n v="1"/>
    <n v="9"/>
  </r>
  <r>
    <x v="54"/>
    <n v="3333"/>
    <d v="1899-12-30T00:00:00"/>
    <n v="3431"/>
    <d v="1899-12-30T00:00:58"/>
    <s v="RL"/>
    <n v="1"/>
    <n v="0"/>
    <n v="0"/>
    <n v="0"/>
    <n v="1"/>
    <n v="0"/>
    <n v="1"/>
    <n v="1"/>
    <n v="1"/>
    <n v="1"/>
    <n v="1"/>
    <n v="1"/>
    <n v="1"/>
    <n v="1"/>
    <n v="1"/>
    <n v="1"/>
    <n v="0"/>
    <n v="9"/>
  </r>
  <r>
    <x v="55"/>
    <n v="3333"/>
    <d v="1899-12-30T00:00:06"/>
    <n v="2949"/>
    <d v="1899-12-30T00:26:57"/>
    <s v="RD"/>
    <n v="1"/>
    <n v="0"/>
    <n v="0"/>
    <n v="0"/>
    <n v="1"/>
    <n v="0"/>
    <n v="1"/>
    <n v="1"/>
    <n v="1"/>
    <n v="1"/>
    <n v="1"/>
    <n v="0"/>
    <n v="1"/>
    <n v="1"/>
    <n v="1"/>
    <n v="1"/>
    <n v="1"/>
    <n v="9"/>
  </r>
  <r>
    <x v="56"/>
    <n v="3333"/>
    <d v="1899-12-30T00:00:06"/>
    <n v="3398"/>
    <d v="1899-12-30T00:02:44"/>
    <s v="RL"/>
    <n v="1"/>
    <n v="0"/>
    <n v="0"/>
    <n v="0"/>
    <n v="1"/>
    <n v="0"/>
    <n v="1"/>
    <n v="1"/>
    <n v="1"/>
    <n v="1"/>
    <n v="1"/>
    <n v="0"/>
    <n v="1"/>
    <n v="1"/>
    <n v="0"/>
    <n v="1"/>
    <n v="1"/>
    <n v="8"/>
  </r>
  <r>
    <x v="57"/>
    <n v="3333"/>
    <d v="1899-12-30T00:00:12"/>
    <n v="2336"/>
    <d v="1899-12-30T00:01:13"/>
    <s v="RD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58"/>
    <n v="3333"/>
    <d v="1899-12-30T00:00:12"/>
    <n v="2336"/>
    <d v="1899-12-30T00:04:09"/>
    <s v="RD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59"/>
    <n v="3333"/>
    <d v="1899-12-30T00:00:16"/>
    <n v="3329"/>
    <d v="1899-12-30T00:13:57"/>
    <s v="RL"/>
    <n v="1"/>
    <n v="0"/>
    <n v="0"/>
    <n v="0"/>
    <n v="1"/>
    <n v="0"/>
    <n v="1"/>
    <n v="0"/>
    <n v="1"/>
    <n v="1"/>
    <n v="1"/>
    <n v="1"/>
    <n v="1"/>
    <n v="1"/>
    <n v="1"/>
    <n v="1"/>
    <n v="1"/>
    <n v="9"/>
  </r>
  <r>
    <x v="60"/>
    <n v="3333"/>
    <d v="1899-12-30T00:00:07"/>
    <n v="2336"/>
    <d v="1899-12-30T00:14:35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61"/>
    <n v="3333"/>
    <d v="1899-12-30T00:00:11"/>
    <n v="2336"/>
    <d v="1899-12-30T00:00:53"/>
    <s v="RL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62"/>
    <n v="3333"/>
    <d v="1899-12-30T00:00:08"/>
    <n v="2336"/>
    <d v="1899-12-30T00:01:42"/>
    <s v="RL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63"/>
    <n v="3333"/>
    <d v="1899-12-30T00:00:03"/>
    <n v="3329"/>
    <d v="1899-12-30T00:02:46"/>
    <s v="RD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64"/>
    <n v="3333"/>
    <d v="1899-12-30T00:00:02"/>
    <n v="2336"/>
    <d v="1899-12-30T00:02:50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65"/>
    <n v="3333"/>
    <d v="1899-12-30T00:00:08"/>
    <n v="3398"/>
    <d v="1899-12-30T00:04:44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66"/>
    <n v="3333"/>
    <d v="1899-12-30T00:00:31"/>
    <n v="7297"/>
    <d v="1899-12-30T00:00:04"/>
    <s v="RL"/>
    <n v="1"/>
    <n v="0"/>
    <n v="0"/>
    <n v="1"/>
    <n v="0"/>
    <n v="0"/>
    <n v="1"/>
    <n v="1"/>
    <n v="1"/>
    <n v="1"/>
    <n v="1"/>
    <n v="1"/>
    <n v="0"/>
    <n v="1"/>
    <n v="0"/>
    <n v="1"/>
    <n v="1"/>
    <n v="8"/>
  </r>
  <r>
    <x v="67"/>
    <n v="3333"/>
    <d v="1899-12-30T00:00:31"/>
    <n v="7297"/>
    <d v="1899-12-30T00:00:03"/>
    <s v="RL"/>
    <n v="1"/>
    <n v="0"/>
    <n v="0"/>
    <n v="1"/>
    <n v="0"/>
    <n v="0"/>
    <n v="1"/>
    <n v="1"/>
    <n v="1"/>
    <n v="1"/>
    <n v="1"/>
    <n v="1"/>
    <n v="0"/>
    <n v="1"/>
    <n v="0"/>
    <n v="1"/>
    <n v="1"/>
    <n v="8"/>
  </r>
  <r>
    <x v="68"/>
    <n v="3333"/>
    <d v="1899-12-30T00:00:30"/>
    <n v="7297"/>
    <d v="1899-12-30T00:00:02"/>
    <s v="RL"/>
    <n v="1"/>
    <n v="0"/>
    <n v="0"/>
    <n v="1"/>
    <n v="0"/>
    <n v="0"/>
    <n v="1"/>
    <n v="1"/>
    <n v="1"/>
    <n v="1"/>
    <n v="1"/>
    <n v="1"/>
    <n v="0"/>
    <n v="1"/>
    <n v="0"/>
    <n v="1"/>
    <n v="1"/>
    <n v="8"/>
  </r>
  <r>
    <x v="69"/>
    <n v="3333"/>
    <d v="1899-12-30T00:00:08"/>
    <n v="2949"/>
    <d v="1899-12-30T00:00:54"/>
    <s v="RD"/>
    <n v="1"/>
    <n v="0"/>
    <n v="0"/>
    <n v="0"/>
    <n v="1"/>
    <n v="0"/>
    <n v="1"/>
    <n v="1"/>
    <n v="1"/>
    <n v="1"/>
    <n v="1"/>
    <n v="0"/>
    <n v="1"/>
    <n v="1"/>
    <n v="1"/>
    <n v="1"/>
    <n v="1"/>
    <n v="9"/>
  </r>
  <r>
    <x v="70"/>
    <n v="3333"/>
    <d v="1899-12-30T00:00:13"/>
    <n v="2949"/>
    <d v="1899-12-30T00:01:11"/>
    <s v="RD"/>
    <n v="1"/>
    <n v="0"/>
    <n v="0"/>
    <n v="0"/>
    <n v="1"/>
    <n v="0"/>
    <n v="1"/>
    <n v="1"/>
    <n v="1"/>
    <n v="1"/>
    <n v="1"/>
    <n v="0"/>
    <n v="1"/>
    <n v="1"/>
    <n v="1"/>
    <n v="1"/>
    <n v="1"/>
    <n v="9"/>
  </r>
  <r>
    <x v="71"/>
    <n v="3333"/>
    <d v="1899-12-30T00:00:10"/>
    <n v="2949"/>
    <d v="1899-12-30T00:00:36"/>
    <s v="RL"/>
    <n v="1"/>
    <n v="0"/>
    <n v="0"/>
    <n v="0"/>
    <n v="1"/>
    <n v="0"/>
    <n v="1"/>
    <n v="1"/>
    <n v="1"/>
    <n v="1"/>
    <n v="1"/>
    <n v="0"/>
    <n v="1"/>
    <n v="1"/>
    <n v="1"/>
    <n v="1"/>
    <n v="1"/>
    <n v="9"/>
  </r>
  <r>
    <x v="72"/>
    <n v="3333"/>
    <d v="1899-12-30T00:00:12"/>
    <n v="3398"/>
    <d v="1899-12-30T00:10:28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73"/>
    <n v="3333"/>
    <d v="1899-12-30T00:00:08"/>
    <n v="2949"/>
    <d v="1899-12-30T00:00:35"/>
    <s v="RL"/>
    <n v="1"/>
    <n v="0"/>
    <n v="0"/>
    <n v="0"/>
    <n v="1"/>
    <n v="0"/>
    <n v="1"/>
    <n v="1"/>
    <n v="1"/>
    <n v="1"/>
    <n v="1"/>
    <n v="0"/>
    <n v="1"/>
    <n v="1"/>
    <n v="0"/>
    <n v="1"/>
    <n v="1"/>
    <n v="8"/>
  </r>
  <r>
    <x v="74"/>
    <n v="3333"/>
    <d v="1899-12-30T00:00:12"/>
    <n v="2949"/>
    <d v="1899-12-30T00:06:51"/>
    <s v="RD"/>
    <n v="1"/>
    <n v="0"/>
    <n v="0"/>
    <n v="0"/>
    <n v="1"/>
    <n v="0"/>
    <n v="1"/>
    <n v="1"/>
    <n v="1"/>
    <n v="1"/>
    <n v="1"/>
    <n v="0"/>
    <n v="1"/>
    <n v="1"/>
    <n v="0"/>
    <n v="1"/>
    <n v="1"/>
    <n v="8"/>
  </r>
  <r>
    <x v="75"/>
    <n v="2606"/>
    <d v="1899-12-30T00:00:09"/>
    <n v="2377"/>
    <d v="1899-12-30T00:05:42"/>
    <s v="RL"/>
    <n v="1"/>
    <n v="0"/>
    <n v="0"/>
    <n v="0"/>
    <n v="1"/>
    <n v="0"/>
    <n v="1"/>
    <n v="1"/>
    <n v="1"/>
    <n v="1"/>
    <n v="1"/>
    <n v="1"/>
    <n v="1"/>
    <n v="1"/>
    <n v="1"/>
    <n v="0"/>
    <n v="1"/>
    <n v="9"/>
  </r>
  <r>
    <x v="76"/>
    <n v="3333"/>
    <d v="1899-12-30T00:00:12"/>
    <n v="3398"/>
    <d v="1899-12-30T00:02:01"/>
    <s v="RL"/>
    <n v="1"/>
    <n v="0"/>
    <n v="0"/>
    <n v="0"/>
    <n v="1"/>
    <n v="0"/>
    <n v="1"/>
    <n v="1"/>
    <n v="1"/>
    <n v="1"/>
    <n v="1"/>
    <n v="1"/>
    <n v="1"/>
    <n v="1"/>
    <n v="0"/>
    <n v="0"/>
    <n v="1"/>
    <n v="8"/>
  </r>
  <r>
    <x v="77"/>
    <n v="2121"/>
    <d v="1899-12-30T00:00:10"/>
    <n v="2949"/>
    <d v="1899-12-30T00:01:51"/>
    <m/>
    <n v="0"/>
    <n v="0"/>
    <n v="0"/>
    <n v="0"/>
    <n v="0"/>
    <n v="0"/>
    <n v="0"/>
    <n v="1"/>
    <n v="1"/>
    <n v="1"/>
    <n v="1"/>
    <n v="0"/>
    <n v="1"/>
    <n v="1"/>
    <n v="1"/>
    <n v="0"/>
    <n v="1"/>
    <n v="8"/>
  </r>
  <r>
    <x v="78"/>
    <n v="3333"/>
    <d v="1899-12-30T00:00:11"/>
    <n v="3398"/>
    <d v="1899-12-30T00:21:14"/>
    <s v="RL"/>
    <n v="1"/>
    <n v="0"/>
    <n v="0"/>
    <n v="0"/>
    <n v="1"/>
    <n v="0"/>
    <n v="1"/>
    <n v="1"/>
    <n v="1"/>
    <n v="1"/>
    <n v="1"/>
    <n v="0"/>
    <n v="1"/>
    <n v="1"/>
    <n v="0"/>
    <n v="0"/>
    <n v="1"/>
    <n v="7"/>
  </r>
  <r>
    <x v="79"/>
    <n v="3333"/>
    <d v="1899-12-30T00:00:30"/>
    <n v="7297"/>
    <d v="1899-12-30T00:00:06"/>
    <s v="RL"/>
    <n v="1"/>
    <n v="0"/>
    <n v="0"/>
    <n v="1"/>
    <n v="0"/>
    <n v="0"/>
    <n v="1"/>
    <n v="1"/>
    <n v="1"/>
    <n v="1"/>
    <n v="1"/>
    <n v="1"/>
    <n v="0"/>
    <n v="1"/>
    <n v="0"/>
    <n v="1"/>
    <n v="1"/>
    <n v="8"/>
  </r>
  <r>
    <x v="80"/>
    <n v="3333"/>
    <d v="1899-12-30T00:00:06"/>
    <n v="2336"/>
    <d v="1899-12-30T00:00:59"/>
    <s v="RD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81"/>
    <n v="3333"/>
    <d v="1899-12-30T00:00:09"/>
    <n v="2336"/>
    <d v="1899-12-30T00:02:41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82"/>
    <n v="3333"/>
    <d v="1899-12-30T00:00:09"/>
    <n v="2949"/>
    <d v="1899-12-30T00:01:06"/>
    <s v="RL"/>
    <n v="1"/>
    <n v="0"/>
    <n v="0"/>
    <n v="0"/>
    <n v="1"/>
    <n v="0"/>
    <n v="1"/>
    <n v="1"/>
    <n v="1"/>
    <n v="1"/>
    <n v="0"/>
    <n v="0"/>
    <n v="1"/>
    <n v="1"/>
    <n v="0"/>
    <n v="1"/>
    <n v="1"/>
    <n v="7"/>
  </r>
  <r>
    <x v="83"/>
    <n v="3333"/>
    <d v="1899-12-30T00:00:07"/>
    <n v="2336"/>
    <d v="1899-12-30T00:00:09"/>
    <s v="RD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84"/>
    <n v="3333"/>
    <d v="1899-12-30T00:00:05"/>
    <n v="3329"/>
    <d v="1899-12-30T00:47:20"/>
    <s v="RL"/>
    <n v="1"/>
    <n v="0"/>
    <n v="0"/>
    <n v="0"/>
    <n v="1"/>
    <n v="0"/>
    <n v="1"/>
    <n v="0"/>
    <n v="1"/>
    <n v="1"/>
    <n v="1"/>
    <n v="1"/>
    <n v="1"/>
    <n v="1"/>
    <n v="1"/>
    <n v="1"/>
    <n v="1"/>
    <n v="9"/>
  </r>
  <r>
    <x v="85"/>
    <n v="2606"/>
    <d v="1899-12-30T00:00:12"/>
    <n v="2377"/>
    <d v="1899-12-30T00:00:16"/>
    <s v="RL"/>
    <n v="1"/>
    <n v="0"/>
    <n v="1"/>
    <n v="0"/>
    <n v="0"/>
    <n v="0"/>
    <n v="1"/>
    <n v="0"/>
    <n v="1"/>
    <n v="1"/>
    <n v="1"/>
    <n v="1"/>
    <n v="1"/>
    <n v="1"/>
    <n v="1"/>
    <n v="0"/>
    <n v="1"/>
    <n v="8"/>
  </r>
  <r>
    <x v="86"/>
    <n v="3333"/>
    <d v="1899-12-30T00:00:29"/>
    <n v="2949"/>
    <d v="1899-12-30T00:00:00"/>
    <m/>
    <n v="0"/>
    <n v="0"/>
    <n v="0"/>
    <n v="0"/>
    <n v="0"/>
    <n v="0"/>
    <n v="0"/>
    <n v="0"/>
    <n v="1"/>
    <n v="1"/>
    <n v="1"/>
    <n v="1"/>
    <n v="1"/>
    <n v="1"/>
    <n v="1"/>
    <n v="1"/>
    <n v="1"/>
    <n v="9"/>
  </r>
  <r>
    <x v="87"/>
    <n v="2121"/>
    <d v="1899-12-30T00:00:07"/>
    <n v="2377"/>
    <d v="1899-12-30T00:03:03"/>
    <s v="TR"/>
    <n v="1"/>
    <n v="0"/>
    <n v="0"/>
    <n v="0"/>
    <n v="1"/>
    <n v="0"/>
    <n v="1"/>
    <n v="0"/>
    <n v="1"/>
    <n v="1"/>
    <n v="1"/>
    <n v="1"/>
    <n v="1"/>
    <n v="1"/>
    <n v="1"/>
    <n v="0"/>
    <n v="1"/>
    <n v="8"/>
  </r>
  <r>
    <x v="88"/>
    <n v="3333"/>
    <d v="1899-12-30T00:00:01"/>
    <n v="2336"/>
    <d v="1899-12-30T00:12:49"/>
    <s v="RD"/>
    <n v="1"/>
    <n v="0"/>
    <n v="0"/>
    <n v="0"/>
    <n v="1"/>
    <n v="0"/>
    <n v="1"/>
    <n v="0"/>
    <n v="1"/>
    <n v="1"/>
    <n v="0"/>
    <n v="1"/>
    <n v="1"/>
    <n v="1"/>
    <n v="1"/>
    <n v="0"/>
    <n v="1"/>
    <n v="7"/>
  </r>
  <r>
    <x v="89"/>
    <n v="3333"/>
    <d v="1899-12-30T00:00:10"/>
    <n v="2949"/>
    <d v="1899-12-30T00:05:49"/>
    <s v="RL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90"/>
    <n v="3333"/>
    <d v="1899-12-30T00:00:30"/>
    <n v="7297"/>
    <d v="1899-12-30T00:00:07"/>
    <s v="RL"/>
    <n v="1"/>
    <n v="0"/>
    <n v="0"/>
    <n v="1"/>
    <n v="0"/>
    <n v="0"/>
    <n v="1"/>
    <n v="0"/>
    <n v="1"/>
    <n v="1"/>
    <n v="0"/>
    <n v="0"/>
    <n v="0"/>
    <n v="1"/>
    <n v="1"/>
    <n v="1"/>
    <n v="1"/>
    <n v="6"/>
  </r>
  <r>
    <x v="91"/>
    <n v="3333"/>
    <d v="1899-12-30T00:00:06"/>
    <n v="2336"/>
    <d v="1899-12-30T00:08:07"/>
    <s v="RL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92"/>
    <n v="3333"/>
    <d v="1899-12-30T00:00:06"/>
    <n v="2949"/>
    <d v="1899-12-30T00:02:37"/>
    <s v="RD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93"/>
    <n v="3333"/>
    <d v="1899-12-30T00:00:08"/>
    <n v="2949"/>
    <d v="1899-12-30T00:00:49"/>
    <s v="RL"/>
    <n v="1"/>
    <n v="0"/>
    <n v="0"/>
    <n v="0"/>
    <n v="1"/>
    <n v="0"/>
    <n v="1"/>
    <n v="0"/>
    <n v="1"/>
    <n v="1"/>
    <n v="0"/>
    <n v="0"/>
    <n v="1"/>
    <n v="1"/>
    <n v="1"/>
    <n v="1"/>
    <n v="1"/>
    <n v="7"/>
  </r>
  <r>
    <x v="94"/>
    <n v="3333"/>
    <d v="1899-12-30T00:00:23"/>
    <n v="2377"/>
    <d v="1899-12-30T00:01:01"/>
    <s v="RL"/>
    <n v="1"/>
    <n v="0"/>
    <n v="0"/>
    <n v="0"/>
    <n v="1"/>
    <n v="0"/>
    <n v="1"/>
    <n v="0"/>
    <n v="1"/>
    <n v="1"/>
    <n v="0"/>
    <n v="0"/>
    <n v="1"/>
    <n v="1"/>
    <n v="1"/>
    <n v="0"/>
    <n v="1"/>
    <n v="6"/>
  </r>
  <r>
    <x v="95"/>
    <n v="3333"/>
    <d v="1899-12-30T00:00:08"/>
    <n v="2949"/>
    <d v="1899-12-30T00:00:36"/>
    <s v="RD"/>
    <n v="1"/>
    <n v="0"/>
    <n v="0"/>
    <n v="0"/>
    <n v="1"/>
    <n v="0"/>
    <n v="1"/>
    <n v="0"/>
    <n v="1"/>
    <n v="1"/>
    <n v="1"/>
    <n v="0"/>
    <n v="1"/>
    <n v="1"/>
    <n v="1"/>
    <n v="1"/>
    <n v="1"/>
    <n v="8"/>
  </r>
  <r>
    <x v="96"/>
    <n v="3333"/>
    <d v="1899-12-30T00:00:12"/>
    <n v="2949"/>
    <d v="1899-12-30T00:04:59"/>
    <s v="RD"/>
    <n v="1"/>
    <n v="0"/>
    <n v="0"/>
    <n v="0"/>
    <n v="1"/>
    <n v="0"/>
    <n v="1"/>
    <n v="0"/>
    <n v="1"/>
    <n v="1"/>
    <n v="1"/>
    <n v="0"/>
    <n v="1"/>
    <n v="1"/>
    <n v="1"/>
    <n v="1"/>
    <n v="1"/>
    <n v="8"/>
  </r>
  <r>
    <x v="97"/>
    <n v="3333"/>
    <d v="1899-12-30T00:00:11"/>
    <n v="2336"/>
    <d v="1899-12-30T00:09:45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98"/>
    <n v="3333"/>
    <d v="1899-12-30T00:00:22"/>
    <n v="3333"/>
    <d v="1899-12-30T00:00:00"/>
    <s v="RL"/>
    <n v="1"/>
    <n v="0"/>
    <n v="0"/>
    <n v="1"/>
    <n v="0"/>
    <n v="0"/>
    <n v="1"/>
    <n v="0"/>
    <n v="1"/>
    <n v="1"/>
    <n v="0"/>
    <n v="1"/>
    <n v="1"/>
    <n v="1"/>
    <n v="1"/>
    <n v="1"/>
    <n v="1"/>
    <n v="8"/>
  </r>
  <r>
    <x v="99"/>
    <n v="3333"/>
    <d v="1899-12-30T00:00:30"/>
    <n v="7297"/>
    <d v="1899-12-30T00:00:07"/>
    <s v="RL"/>
    <n v="1"/>
    <n v="0"/>
    <n v="0"/>
    <n v="1"/>
    <n v="0"/>
    <n v="0"/>
    <n v="1"/>
    <n v="0"/>
    <n v="1"/>
    <n v="1"/>
    <n v="0"/>
    <n v="1"/>
    <n v="0"/>
    <n v="1"/>
    <n v="1"/>
    <n v="1"/>
    <n v="1"/>
    <n v="7"/>
  </r>
  <r>
    <x v="100"/>
    <n v="3333"/>
    <d v="1899-12-30T00:00:31"/>
    <n v="7297"/>
    <d v="1899-12-30T00:00:03"/>
    <s v="RL"/>
    <n v="1"/>
    <n v="0"/>
    <n v="0"/>
    <n v="1"/>
    <n v="0"/>
    <n v="0"/>
    <n v="1"/>
    <n v="0"/>
    <n v="1"/>
    <n v="1"/>
    <n v="0"/>
    <n v="1"/>
    <n v="0"/>
    <n v="1"/>
    <n v="1"/>
    <n v="1"/>
    <n v="1"/>
    <n v="7"/>
  </r>
  <r>
    <x v="101"/>
    <n v="3333"/>
    <d v="1899-12-30T00:00:04"/>
    <n v="3398"/>
    <d v="1899-12-30T00:01:44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102"/>
    <n v="3333"/>
    <d v="1899-12-30T00:00:07"/>
    <n v="3329"/>
    <d v="1899-12-30T00:00:21"/>
    <s v="RL"/>
    <n v="1"/>
    <n v="0"/>
    <n v="0"/>
    <n v="0"/>
    <n v="1"/>
    <n v="0"/>
    <n v="1"/>
    <n v="0"/>
    <n v="1"/>
    <n v="1"/>
    <n v="0"/>
    <n v="1"/>
    <n v="1"/>
    <n v="1"/>
    <n v="0"/>
    <n v="1"/>
    <n v="1"/>
    <n v="7"/>
  </r>
  <r>
    <x v="103"/>
    <n v="3333"/>
    <d v="1899-12-30T00:00:12"/>
    <n v="2336"/>
    <d v="1899-12-30T00:00:22"/>
    <s v="RD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104"/>
    <n v="3333"/>
    <d v="1899-12-30T00:00:14"/>
    <n v="2336"/>
    <d v="1899-12-30T00:09:04"/>
    <s v="RL"/>
    <n v="1"/>
    <n v="0"/>
    <n v="0"/>
    <n v="0"/>
    <n v="1"/>
    <n v="0"/>
    <n v="1"/>
    <n v="1"/>
    <n v="1"/>
    <n v="1"/>
    <n v="0"/>
    <n v="1"/>
    <n v="1"/>
    <n v="1"/>
    <n v="1"/>
    <n v="1"/>
    <n v="1"/>
    <n v="9"/>
  </r>
  <r>
    <x v="105"/>
    <n v="3333"/>
    <d v="1899-12-30T00:00:10"/>
    <n v="2949"/>
    <d v="1899-12-30T00:03:01"/>
    <s v="RL"/>
    <n v="1"/>
    <n v="0"/>
    <n v="0"/>
    <n v="0"/>
    <n v="1"/>
    <n v="0"/>
    <n v="1"/>
    <n v="1"/>
    <n v="1"/>
    <n v="1"/>
    <n v="1"/>
    <n v="0"/>
    <n v="1"/>
    <n v="1"/>
    <n v="1"/>
    <n v="1"/>
    <n v="1"/>
    <n v="9"/>
  </r>
  <r>
    <x v="106"/>
    <n v="3333"/>
    <d v="1899-12-30T00:00:39"/>
    <n v="2336"/>
    <d v="1899-12-30T00:00:00"/>
    <m/>
    <n v="0"/>
    <n v="0"/>
    <n v="0"/>
    <n v="0"/>
    <n v="0"/>
    <n v="0"/>
    <n v="0"/>
    <n v="1"/>
    <n v="1"/>
    <n v="1"/>
    <n v="1"/>
    <n v="1"/>
    <n v="1"/>
    <n v="1"/>
    <n v="1"/>
    <n v="1"/>
    <n v="1"/>
    <n v="10"/>
  </r>
  <r>
    <x v="107"/>
    <n v="3333"/>
    <d v="1899-12-30T00:00:00"/>
    <n v="3329"/>
    <d v="1899-12-30T00:06:04"/>
    <s v="RL"/>
    <n v="1"/>
    <n v="0"/>
    <n v="0"/>
    <n v="0"/>
    <n v="1"/>
    <n v="0"/>
    <n v="1"/>
    <n v="0"/>
    <n v="1"/>
    <n v="1"/>
    <n v="1"/>
    <n v="1"/>
    <n v="1"/>
    <n v="1"/>
    <n v="1"/>
    <n v="1"/>
    <n v="1"/>
    <n v="9"/>
  </r>
  <r>
    <x v="108"/>
    <n v="3333"/>
    <d v="1899-12-30T00:02:08"/>
    <n v="2949"/>
    <d v="1899-12-30T00:00:00"/>
    <m/>
    <n v="0"/>
    <n v="0"/>
    <n v="0"/>
    <n v="0"/>
    <n v="0"/>
    <n v="0"/>
    <n v="0"/>
    <n v="0"/>
    <n v="1"/>
    <n v="1"/>
    <n v="1"/>
    <n v="1"/>
    <n v="1"/>
    <n v="1"/>
    <n v="1"/>
    <n v="1"/>
    <n v="1"/>
    <n v="9"/>
  </r>
  <r>
    <x v="109"/>
    <n v="3333"/>
    <d v="1899-12-30T00:00:00"/>
    <n v="2336"/>
    <d v="1899-12-30T00:15:33"/>
    <s v="RL"/>
    <n v="1"/>
    <n v="0"/>
    <n v="0"/>
    <n v="0"/>
    <n v="1"/>
    <n v="0"/>
    <n v="1"/>
    <n v="0"/>
    <n v="1"/>
    <n v="1"/>
    <n v="0"/>
    <n v="1"/>
    <n v="1"/>
    <n v="1"/>
    <n v="1"/>
    <n v="1"/>
    <n v="1"/>
    <n v="8"/>
  </r>
  <r>
    <x v="110"/>
    <n v="3333"/>
    <d v="1899-12-30T00:00:48"/>
    <n v="2949"/>
    <d v="1899-12-30T00:00:00"/>
    <m/>
    <n v="0"/>
    <n v="0"/>
    <n v="0"/>
    <n v="0"/>
    <n v="0"/>
    <n v="0"/>
    <n v="0"/>
    <n v="1"/>
    <n v="1"/>
    <n v="1"/>
    <n v="0"/>
    <n v="1"/>
    <n v="1"/>
    <n v="1"/>
    <n v="1"/>
    <n v="1"/>
    <n v="1"/>
    <n v="9"/>
  </r>
  <r>
    <x v="111"/>
    <n v="3333"/>
    <d v="1899-12-30T00:00:00"/>
    <n v="3398"/>
    <d v="1899-12-30T00:00:40"/>
    <s v="RL"/>
    <n v="1"/>
    <n v="0"/>
    <n v="0"/>
    <n v="0"/>
    <n v="1"/>
    <n v="0"/>
    <n v="1"/>
    <n v="1"/>
    <n v="1"/>
    <n v="1"/>
    <n v="0"/>
    <n v="1"/>
    <n v="1"/>
    <n v="1"/>
    <n v="0"/>
    <n v="1"/>
    <n v="1"/>
    <n v="8"/>
  </r>
  <r>
    <x v="112"/>
    <n v="3333"/>
    <d v="1899-12-30T00:00:06"/>
    <n v="3398"/>
    <d v="1899-12-30T00:01:44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113"/>
    <n v="3333"/>
    <d v="1899-12-30T00:00:06"/>
    <n v="3398"/>
    <d v="1899-12-30T00:01:19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114"/>
    <n v="3333"/>
    <d v="1899-12-30T00:00:06"/>
    <n v="3398"/>
    <d v="1899-12-30T00:04:10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115"/>
    <n v="3333"/>
    <d v="1899-12-30T00:00:06"/>
    <n v="3398"/>
    <d v="1899-12-30T00:13:01"/>
    <s v="RL"/>
    <n v="1"/>
    <n v="0"/>
    <n v="0"/>
    <n v="0"/>
    <n v="1"/>
    <n v="0"/>
    <n v="1"/>
    <n v="1"/>
    <n v="1"/>
    <n v="1"/>
    <n v="1"/>
    <n v="1"/>
    <n v="1"/>
    <n v="1"/>
    <n v="0"/>
    <n v="1"/>
    <n v="1"/>
    <n v="9"/>
  </r>
  <r>
    <x v="116"/>
    <n v="3333"/>
    <d v="1899-12-30T00:00:08"/>
    <n v="2377"/>
    <d v="1899-12-30T00:00:17"/>
    <s v="RL"/>
    <n v="1"/>
    <n v="0"/>
    <n v="1"/>
    <n v="0"/>
    <n v="0"/>
    <n v="0"/>
    <n v="1"/>
    <n v="1"/>
    <n v="1"/>
    <n v="1"/>
    <n v="1"/>
    <n v="1"/>
    <n v="1"/>
    <n v="1"/>
    <n v="0"/>
    <n v="0"/>
    <n v="1"/>
    <n v="8"/>
  </r>
  <r>
    <x v="117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9A7A3B-8CA4-4776-85E4-7A7138A8E02C}" name="PivotTable1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C14" firstHeaderRow="0" firstDataRow="1" firstDataCol="1" rowPageCount="1" colPageCount="1"/>
  <pivotFields count="26">
    <pivotField axis="axisPage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63">
        <item h="1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axis="axisRow" showAll="0">
      <items count="27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2">
    <field x="25"/>
    <field x="24"/>
  </rowFields>
  <rowItems count="11"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um of Appels perdus" fld="9" baseField="0" baseItem="0"/>
    <dataField name="Average of libres" fld="23" subtotal="average" baseField="24" baseItem="18" numFmtId="1"/>
  </dataFields>
  <formats count="2">
    <format dxfId="88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886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11CF-2D78-4593-AB22-0FA979C32371}">
  <dimension ref="A1:C90"/>
  <sheetViews>
    <sheetView workbookViewId="0">
      <selection activeCell="A4" sqref="A4"/>
    </sheetView>
  </sheetViews>
  <sheetFormatPr defaultRowHeight="15" x14ac:dyDescent="0.25"/>
  <cols>
    <col min="1" max="1" width="13.140625" bestFit="1" customWidth="1"/>
    <col min="2" max="2" width="20.5703125" bestFit="1" customWidth="1"/>
    <col min="3" max="3" width="16.140625" style="9" bestFit="1" customWidth="1"/>
    <col min="4" max="4" width="7.28515625" bestFit="1" customWidth="1"/>
    <col min="5" max="5" width="11.28515625" bestFit="1" customWidth="1"/>
  </cols>
  <sheetData>
    <row r="1" spans="1:3" x14ac:dyDescent="0.25">
      <c r="A1" s="6" t="s">
        <v>0</v>
      </c>
      <c r="B1" t="s">
        <v>31</v>
      </c>
    </row>
    <row r="3" spans="1:3" x14ac:dyDescent="0.25">
      <c r="A3" s="6" t="s">
        <v>16</v>
      </c>
      <c r="B3" t="s">
        <v>28</v>
      </c>
      <c r="C3" s="9" t="s">
        <v>30</v>
      </c>
    </row>
    <row r="4" spans="1:3" x14ac:dyDescent="0.25">
      <c r="A4" s="7" t="s">
        <v>18</v>
      </c>
      <c r="B4" s="8">
        <v>0</v>
      </c>
      <c r="C4" s="9">
        <v>7.2307692307692308</v>
      </c>
    </row>
    <row r="5" spans="1:3" x14ac:dyDescent="0.25">
      <c r="A5" s="7" t="s">
        <v>19</v>
      </c>
      <c r="B5" s="8">
        <v>4</v>
      </c>
      <c r="C5" s="9">
        <v>6.85</v>
      </c>
    </row>
    <row r="6" spans="1:3" x14ac:dyDescent="0.25">
      <c r="A6" s="7" t="s">
        <v>20</v>
      </c>
      <c r="B6" s="8">
        <v>0</v>
      </c>
      <c r="C6" s="9">
        <v>7.8421052631578947</v>
      </c>
    </row>
    <row r="7" spans="1:3" x14ac:dyDescent="0.25">
      <c r="A7" s="7" t="s">
        <v>21</v>
      </c>
      <c r="B7" s="8">
        <v>1</v>
      </c>
      <c r="C7" s="9">
        <v>8.8000000000000007</v>
      </c>
    </row>
    <row r="8" spans="1:3" x14ac:dyDescent="0.25">
      <c r="A8" s="7" t="s">
        <v>22</v>
      </c>
      <c r="B8" s="8">
        <v>0</v>
      </c>
      <c r="C8" s="9">
        <v>8.8000000000000007</v>
      </c>
    </row>
    <row r="9" spans="1:3" x14ac:dyDescent="0.25">
      <c r="A9" s="7" t="s">
        <v>23</v>
      </c>
      <c r="B9" s="8">
        <v>4</v>
      </c>
      <c r="C9" s="9">
        <v>8.3157894736842106</v>
      </c>
    </row>
    <row r="10" spans="1:3" x14ac:dyDescent="0.25">
      <c r="A10" s="7" t="s">
        <v>24</v>
      </c>
      <c r="B10" s="8">
        <v>4</v>
      </c>
      <c r="C10" s="9">
        <v>7.5454545454545459</v>
      </c>
    </row>
    <row r="11" spans="1:3" x14ac:dyDescent="0.25">
      <c r="A11" s="7" t="s">
        <v>25</v>
      </c>
      <c r="B11" s="8">
        <v>0</v>
      </c>
      <c r="C11" s="9">
        <v>8.8888888888888893</v>
      </c>
    </row>
    <row r="12" spans="1:3" x14ac:dyDescent="0.25">
      <c r="A12" s="7" t="s">
        <v>26</v>
      </c>
      <c r="B12" s="8">
        <v>0</v>
      </c>
      <c r="C12" s="9">
        <v>9</v>
      </c>
    </row>
    <row r="13" spans="1:3" x14ac:dyDescent="0.25">
      <c r="A13" s="7" t="s">
        <v>27</v>
      </c>
      <c r="B13" s="8">
        <v>0</v>
      </c>
      <c r="C13" s="9">
        <v>8</v>
      </c>
    </row>
    <row r="14" spans="1:3" x14ac:dyDescent="0.25">
      <c r="A14" s="7" t="s">
        <v>17</v>
      </c>
      <c r="B14" s="8">
        <v>13</v>
      </c>
      <c r="C14" s="9">
        <v>7.8290598290598288</v>
      </c>
    </row>
    <row r="15" spans="1:3" x14ac:dyDescent="0.25">
      <c r="C15"/>
    </row>
    <row r="16" spans="1:3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  <row r="43" spans="3:3" x14ac:dyDescent="0.25">
      <c r="C43"/>
    </row>
    <row r="44" spans="3:3" x14ac:dyDescent="0.25">
      <c r="C44"/>
    </row>
    <row r="45" spans="3:3" x14ac:dyDescent="0.25">
      <c r="C45"/>
    </row>
    <row r="46" spans="3:3" x14ac:dyDescent="0.25">
      <c r="C46"/>
    </row>
    <row r="47" spans="3:3" x14ac:dyDescent="0.25">
      <c r="C47"/>
    </row>
    <row r="48" spans="3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</sheetData>
  <pageMargins left="0.7" right="0.7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CCF29-9D52-436F-B0F8-BFD165B09051}">
  <dimension ref="A1:X119"/>
  <sheetViews>
    <sheetView tabSelected="1" topLeftCell="D80" workbookViewId="0">
      <selection activeCell="Q124" sqref="Q124"/>
    </sheetView>
  </sheetViews>
  <sheetFormatPr defaultColWidth="11.42578125" defaultRowHeight="15" x14ac:dyDescent="0.25"/>
  <cols>
    <col min="1" max="1" width="15.7109375" style="1" bestFit="1" customWidth="1"/>
    <col min="2" max="2" width="9.7109375" style="2" bestFit="1" customWidth="1"/>
    <col min="3" max="3" width="9" style="3" bestFit="1" customWidth="1"/>
    <col min="4" max="4" width="10" style="2" bestFit="1" customWidth="1"/>
    <col min="5" max="5" width="14.28515625" style="3" bestFit="1" customWidth="1"/>
    <col min="6" max="6" width="10" style="2" bestFit="1" customWidth="1"/>
    <col min="7" max="7" width="12.28515625" style="1" bestFit="1" customWidth="1"/>
    <col min="8" max="8" width="18.85546875" style="1" bestFit="1" customWidth="1"/>
    <col min="9" max="9" width="17.28515625" style="1" bestFit="1" customWidth="1"/>
    <col min="10" max="10" width="12" style="1" bestFit="1" customWidth="1"/>
    <col min="11" max="11" width="14.85546875" style="1" bestFit="1" customWidth="1"/>
    <col min="12" max="12" width="7.85546875" style="1" bestFit="1" customWidth="1"/>
    <col min="13" max="13" width="6" bestFit="1" customWidth="1"/>
  </cols>
  <sheetData>
    <row r="1" spans="1:24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6</v>
      </c>
      <c r="M1" s="1" t="s">
        <v>7</v>
      </c>
      <c r="N1" s="2">
        <v>3329</v>
      </c>
      <c r="O1" s="2">
        <v>3225</v>
      </c>
      <c r="P1" s="2">
        <v>2204</v>
      </c>
      <c r="Q1" s="2">
        <v>2336</v>
      </c>
      <c r="R1" s="2">
        <v>2949</v>
      </c>
      <c r="S1" s="2">
        <v>7297</v>
      </c>
      <c r="T1" s="2">
        <v>3333</v>
      </c>
      <c r="U1" s="2">
        <v>3398</v>
      </c>
      <c r="V1" s="2">
        <v>2377</v>
      </c>
      <c r="W1" s="2">
        <v>3431</v>
      </c>
      <c r="X1" t="s">
        <v>29</v>
      </c>
    </row>
    <row r="2" spans="1:24" x14ac:dyDescent="0.25">
      <c r="A2" s="4">
        <v>43852.37537037037</v>
      </c>
      <c r="B2" s="2">
        <v>3333</v>
      </c>
      <c r="C2" s="3">
        <v>2.3148148148148147E-5</v>
      </c>
      <c r="D2" s="2">
        <v>3329</v>
      </c>
      <c r="E2" s="3">
        <v>8.3333333333333339E-4</v>
      </c>
      <c r="F2" s="2" t="s">
        <v>8</v>
      </c>
      <c r="G2" s="1">
        <f t="shared" ref="G2:G33" si="0">IF(F2="",0,1)</f>
        <v>1</v>
      </c>
      <c r="H2" s="1">
        <f t="shared" ref="H2:H33" si="1">IF(G2=0,0,IF(AND(C2&lt;=5/(24*3600),E2=0,L2=0),1,0))</f>
        <v>0</v>
      </c>
      <c r="I2" s="5">
        <v>0</v>
      </c>
      <c r="J2" s="1">
        <f t="shared" ref="J2:J33" si="2">IF(G2=0,0,IF(OR(AND(D2=7297,L2=0),AND(C2&gt;5/(24*3600),E2=0,L2=0)),1,0))</f>
        <v>0</v>
      </c>
      <c r="K2" s="1">
        <f t="shared" ref="K2:K33" si="3">IF(G2=0,0,IF(AND(D2&lt;&gt;7297,H2&lt;&gt;1,I2&lt;&gt;1,J2&lt;&gt;1,L2=0),1,0))</f>
        <v>1</v>
      </c>
      <c r="L2" s="1">
        <f t="shared" ref="L2:L33" si="4">IF(G2=0,0,IF(OR(A2-INT(A2)&lt;(9/24),A2-INT(A2)&gt;(19/24)),1,0))</f>
        <v>0</v>
      </c>
      <c r="M2">
        <f t="shared" ref="M2:M64" si="5">SUM(H2:L2)</f>
        <v>1</v>
      </c>
      <c r="N2" cm="1">
        <f t="array" ref="N2">IF(MAX(($D$2:$D2=N$1)*($A$2:$A2+$E$2:$E2))&lt;=$A2,1,0)</f>
        <v>0</v>
      </c>
      <c r="O2" cm="1">
        <f t="array" ref="O2">IF(MAX(($D$2:$D2=O$1)*($A$2:$A2+$E$2:$E2))&lt;=$A2,1,0)</f>
        <v>1</v>
      </c>
      <c r="P2" cm="1">
        <f t="array" ref="P2">IF(MAX(($D$2:$D2=P$1)*($A$2:$A2+$E$2:$E2))&lt;=$A2,1,0)</f>
        <v>1</v>
      </c>
      <c r="Q2" cm="1">
        <f t="array" ref="Q2">IF(MAX(($D$2:$D2=Q$1)*($A$2:$A2+$E$2:$E2))&lt;=$A2,1,0)</f>
        <v>1</v>
      </c>
      <c r="R2" cm="1">
        <f t="array" ref="R2">IF(MAX(($D$2:$D2=R$1)*($A$2:$A2+$E$2:$E2))&lt;=$A2,1,0)</f>
        <v>1</v>
      </c>
      <c r="S2" cm="1">
        <f t="array" ref="S2">IF(MAX(($D$2:$D2=S$1)*($A$2:$A2+$E$2:$E2))&lt;=$A2,1,0)</f>
        <v>1</v>
      </c>
      <c r="T2" cm="1">
        <f t="array" ref="T2">IF(MAX(($D$2:$D2=T$1)*($A$2:$A2+$E$2:$E2))&lt;=$A2,1,0)</f>
        <v>1</v>
      </c>
      <c r="U2" cm="1">
        <f t="array" ref="U2">IF(MAX(($D$2:$D2=U$1)*($A$2:$A2+$E$2:$E2))&lt;=$A2,1,0)</f>
        <v>1</v>
      </c>
      <c r="V2" cm="1">
        <f t="array" ref="V2">IF(MAX(($D$2:$D2=V$1)*($A$2:$A2+$E$2:$E2))&lt;=$A2,1,0)</f>
        <v>1</v>
      </c>
      <c r="W2" cm="1">
        <f t="array" ref="W2">IF(MAX(($D$2:$D2=W$1)*($A$2:$A2+$E$2:$E2))&lt;=$A2,1,0)</f>
        <v>1</v>
      </c>
      <c r="X2">
        <f>SUM(N2:W2)</f>
        <v>9</v>
      </c>
    </row>
    <row r="3" spans="1:24" x14ac:dyDescent="0.25">
      <c r="A3" s="4">
        <v>43852.377812500003</v>
      </c>
      <c r="B3" s="2">
        <v>3333</v>
      </c>
      <c r="C3" s="3">
        <v>3.4722222222222222E-5</v>
      </c>
      <c r="D3" s="2">
        <v>3329</v>
      </c>
      <c r="E3" s="3">
        <v>4.3287037037037035E-3</v>
      </c>
      <c r="F3" s="2" t="s">
        <v>8</v>
      </c>
      <c r="G3" s="1">
        <f t="shared" si="0"/>
        <v>1</v>
      </c>
      <c r="H3" s="1">
        <f t="shared" si="1"/>
        <v>0</v>
      </c>
      <c r="I3" s="5">
        <f>IF(G3=0,0,IF(OR(AND(F3="RD",E3&lt;3/(24*3600),D3&lt;&gt;7297,J3=0,H3=0,L3=0),AND(F3="RL",E3&lt;20/(24*3600),D3&lt;&gt;7297,J3=0,H3=0,L3=0)),1,0))</f>
        <v>0</v>
      </c>
      <c r="J3" s="1">
        <f t="shared" si="2"/>
        <v>0</v>
      </c>
      <c r="K3" s="1">
        <f t="shared" si="3"/>
        <v>1</v>
      </c>
      <c r="L3" s="1">
        <f t="shared" si="4"/>
        <v>0</v>
      </c>
      <c r="M3">
        <f t="shared" si="5"/>
        <v>1</v>
      </c>
      <c r="N3" cm="1">
        <f t="array" ref="N3">IF(MAX(($D$2:$D3=N$1)*($A$2:$A3+$E$2:$E3))&lt;=$A3,1,0)</f>
        <v>0</v>
      </c>
      <c r="O3" cm="1">
        <f t="array" ref="O3">IF(MAX(($D$2:$D3=O$1)*($A$2:$A3+$E$2:$E3))&lt;=$A3,1,0)</f>
        <v>1</v>
      </c>
      <c r="P3" cm="1">
        <f t="array" ref="P3">IF(MAX(($D$2:$D3=P$1)*($A$2:$A3+$E$2:$E3))&lt;=$A3,1,0)</f>
        <v>1</v>
      </c>
      <c r="Q3" cm="1">
        <f t="array" ref="Q3">IF(MAX(($D$2:$D3=Q$1)*($A$2:$A3+$E$2:$E3))&lt;=$A3,1,0)</f>
        <v>1</v>
      </c>
      <c r="R3" cm="1">
        <f t="array" ref="R3">IF(MAX(($D$2:$D3=R$1)*($A$2:$A3+$E$2:$E3))&lt;=$A3,1,0)</f>
        <v>1</v>
      </c>
      <c r="S3" cm="1">
        <f t="array" ref="S3">IF(MAX(($D$2:$D3=S$1)*($A$2:$A3+$E$2:$E3))&lt;=$A3,1,0)</f>
        <v>1</v>
      </c>
      <c r="T3" cm="1">
        <f t="array" ref="T3">IF(MAX(($D$2:$D3=T$1)*($A$2:$A3+$E$2:$E3))&lt;=$A3,1,0)</f>
        <v>1</v>
      </c>
      <c r="U3" cm="1">
        <f t="array" ref="U3">IF(MAX(($D$2:$D3=U$1)*($A$2:$A3+$E$2:$E3))&lt;=$A3,1,0)</f>
        <v>1</v>
      </c>
      <c r="V3" cm="1">
        <f t="array" ref="V3">IF(MAX(($D$2:$D3=V$1)*($A$2:$A3+$E$2:$E3))&lt;=$A3,1,0)</f>
        <v>1</v>
      </c>
      <c r="W3" cm="1">
        <f t="array" ref="W3">IF(MAX(($D$2:$D3=W$1)*($A$2:$A3+$E$2:$E3))&lt;=$A3,1,0)</f>
        <v>1</v>
      </c>
      <c r="X3">
        <f t="shared" ref="X3:X66" si="6">SUM(N3:W3)</f>
        <v>9</v>
      </c>
    </row>
    <row r="4" spans="1:24" x14ac:dyDescent="0.25">
      <c r="A4" s="4">
        <v>43852.377916666665</v>
      </c>
      <c r="B4" s="2">
        <v>3333</v>
      </c>
      <c r="C4" s="3">
        <v>4.6296296296296294E-5</v>
      </c>
      <c r="D4" s="2">
        <v>3225</v>
      </c>
      <c r="E4" s="3">
        <v>4.6076388888888882E-2</v>
      </c>
      <c r="F4" s="2" t="s">
        <v>8</v>
      </c>
      <c r="G4" s="1">
        <f t="shared" si="0"/>
        <v>1</v>
      </c>
      <c r="H4" s="1">
        <f t="shared" si="1"/>
        <v>0</v>
      </c>
      <c r="I4" s="5">
        <v>0</v>
      </c>
      <c r="J4" s="1">
        <f t="shared" si="2"/>
        <v>0</v>
      </c>
      <c r="K4" s="1">
        <f t="shared" si="3"/>
        <v>1</v>
      </c>
      <c r="L4" s="1">
        <f t="shared" si="4"/>
        <v>0</v>
      </c>
      <c r="M4">
        <f t="shared" si="5"/>
        <v>1</v>
      </c>
      <c r="N4" cm="1">
        <f t="array" ref="N4">IF(MAX(($D$2:$D4=N$1)*($A$2:$A4+$E$2:$E4))&lt;=$A4,1,0)</f>
        <v>0</v>
      </c>
      <c r="O4" cm="1">
        <f t="array" ref="O4">IF(MAX(($D$2:$D4=O$1)*($A$2:$A4+$E$2:$E4))&lt;=$A4,1,0)</f>
        <v>0</v>
      </c>
      <c r="P4" cm="1">
        <f t="array" ref="P4">IF(MAX(($D$2:$D4=P$1)*($A$2:$A4+$E$2:$E4))&lt;=$A4,1,0)</f>
        <v>1</v>
      </c>
      <c r="Q4" cm="1">
        <f t="array" ref="Q4">IF(MAX(($D$2:$D4=Q$1)*($A$2:$A4+$E$2:$E4))&lt;=$A4,1,0)</f>
        <v>1</v>
      </c>
      <c r="R4" cm="1">
        <f t="array" ref="R4">IF(MAX(($D$2:$D4=R$1)*($A$2:$A4+$E$2:$E4))&lt;=$A4,1,0)</f>
        <v>1</v>
      </c>
      <c r="S4" cm="1">
        <f t="array" ref="S4">IF(MAX(($D$2:$D4=S$1)*($A$2:$A4+$E$2:$E4))&lt;=$A4,1,0)</f>
        <v>1</v>
      </c>
      <c r="T4" cm="1">
        <f t="array" ref="T4">IF(MAX(($D$2:$D4=T$1)*($A$2:$A4+$E$2:$E4))&lt;=$A4,1,0)</f>
        <v>1</v>
      </c>
      <c r="U4" cm="1">
        <f t="array" ref="U4">IF(MAX(($D$2:$D4=U$1)*($A$2:$A4+$E$2:$E4))&lt;=$A4,1,0)</f>
        <v>1</v>
      </c>
      <c r="V4" cm="1">
        <f t="array" ref="V4">IF(MAX(($D$2:$D4=V$1)*($A$2:$A4+$E$2:$E4))&lt;=$A4,1,0)</f>
        <v>1</v>
      </c>
      <c r="W4" cm="1">
        <f t="array" ref="W4">IF(MAX(($D$2:$D4=W$1)*($A$2:$A4+$E$2:$E4))&lt;=$A4,1,0)</f>
        <v>1</v>
      </c>
      <c r="X4">
        <f t="shared" si="6"/>
        <v>8</v>
      </c>
    </row>
    <row r="5" spans="1:24" x14ac:dyDescent="0.25">
      <c r="A5" s="4">
        <v>43852.380590277775</v>
      </c>
      <c r="B5" s="2">
        <v>3333</v>
      </c>
      <c r="C5" s="3">
        <v>6.9444444444444444E-5</v>
      </c>
      <c r="D5" s="2">
        <v>2204</v>
      </c>
      <c r="E5" s="3">
        <v>3.0902777777777782E-3</v>
      </c>
      <c r="F5" s="2" t="s">
        <v>9</v>
      </c>
      <c r="G5" s="1">
        <f t="shared" si="0"/>
        <v>1</v>
      </c>
      <c r="H5" s="1">
        <f t="shared" si="1"/>
        <v>0</v>
      </c>
      <c r="I5" s="5">
        <f t="shared" ref="I5:I36" si="7">IF(G5=0,0,IF(OR(AND(F5="RD",E5&lt;3/(24*3600),D5&lt;&gt;7297,J5=0,H5=0,L5=0),AND(F5="RL",E5&lt;20/(24*3600),D5&lt;&gt;7297,J5=0,H5=0,L5=0)),1,0))</f>
        <v>0</v>
      </c>
      <c r="J5" s="1">
        <f t="shared" si="2"/>
        <v>0</v>
      </c>
      <c r="K5" s="1">
        <f t="shared" si="3"/>
        <v>1</v>
      </c>
      <c r="L5" s="1">
        <f t="shared" si="4"/>
        <v>0</v>
      </c>
      <c r="M5">
        <f t="shared" si="5"/>
        <v>1</v>
      </c>
      <c r="N5" cm="1">
        <f t="array" ref="N5">IF(MAX(($D$2:$D5=N$1)*($A$2:$A5+$E$2:$E5))&lt;=$A5,1,0)</f>
        <v>0</v>
      </c>
      <c r="O5" cm="1">
        <f t="array" ref="O5">IF(MAX(($D$2:$D5=O$1)*($A$2:$A5+$E$2:$E5))&lt;=$A5,1,0)</f>
        <v>0</v>
      </c>
      <c r="P5" cm="1">
        <f t="array" ref="P5">IF(MAX(($D$2:$D5=P$1)*($A$2:$A5+$E$2:$E5))&lt;=$A5,1,0)</f>
        <v>0</v>
      </c>
      <c r="Q5" cm="1">
        <f t="array" ref="Q5">IF(MAX(($D$2:$D5=Q$1)*($A$2:$A5+$E$2:$E5))&lt;=$A5,1,0)</f>
        <v>1</v>
      </c>
      <c r="R5" cm="1">
        <f t="array" ref="R5">IF(MAX(($D$2:$D5=R$1)*($A$2:$A5+$E$2:$E5))&lt;=$A5,1,0)</f>
        <v>1</v>
      </c>
      <c r="S5" cm="1">
        <f t="array" ref="S5">IF(MAX(($D$2:$D5=S$1)*($A$2:$A5+$E$2:$E5))&lt;=$A5,1,0)</f>
        <v>1</v>
      </c>
      <c r="T5" cm="1">
        <f t="array" ref="T5">IF(MAX(($D$2:$D5=T$1)*($A$2:$A5+$E$2:$E5))&lt;=$A5,1,0)</f>
        <v>1</v>
      </c>
      <c r="U5" cm="1">
        <f t="array" ref="U5">IF(MAX(($D$2:$D5=U$1)*($A$2:$A5+$E$2:$E5))&lt;=$A5,1,0)</f>
        <v>1</v>
      </c>
      <c r="V5" cm="1">
        <f t="array" ref="V5">IF(MAX(($D$2:$D5=V$1)*($A$2:$A5+$E$2:$E5))&lt;=$A5,1,0)</f>
        <v>1</v>
      </c>
      <c r="W5" cm="1">
        <f t="array" ref="W5">IF(MAX(($D$2:$D5=W$1)*($A$2:$A5+$E$2:$E5))&lt;=$A5,1,0)</f>
        <v>1</v>
      </c>
      <c r="X5">
        <f t="shared" si="6"/>
        <v>7</v>
      </c>
    </row>
    <row r="6" spans="1:24" x14ac:dyDescent="0.25">
      <c r="A6" s="4">
        <v>43852.382256944446</v>
      </c>
      <c r="B6" s="2">
        <v>3333</v>
      </c>
      <c r="C6" s="3">
        <v>6.9444444444444444E-5</v>
      </c>
      <c r="D6" s="2">
        <v>3329</v>
      </c>
      <c r="E6" s="3">
        <v>3.5416666666666665E-3</v>
      </c>
      <c r="F6" s="2" t="s">
        <v>8</v>
      </c>
      <c r="G6" s="1">
        <f t="shared" si="0"/>
        <v>1</v>
      </c>
      <c r="H6" s="1">
        <f t="shared" si="1"/>
        <v>0</v>
      </c>
      <c r="I6" s="5">
        <f t="shared" si="7"/>
        <v>0</v>
      </c>
      <c r="J6" s="1">
        <f t="shared" si="2"/>
        <v>0</v>
      </c>
      <c r="K6" s="1">
        <f t="shared" si="3"/>
        <v>1</v>
      </c>
      <c r="L6" s="1">
        <f t="shared" si="4"/>
        <v>0</v>
      </c>
      <c r="M6">
        <f t="shared" si="5"/>
        <v>1</v>
      </c>
      <c r="N6" cm="1">
        <f t="array" ref="N6">IF(MAX(($D$2:$D6=N$1)*($A$2:$A6+$E$2:$E6))&lt;=$A6,1,0)</f>
        <v>0</v>
      </c>
      <c r="O6" cm="1">
        <f t="array" ref="O6">IF(MAX(($D$2:$D6=O$1)*($A$2:$A6+$E$2:$E6))&lt;=$A6,1,0)</f>
        <v>0</v>
      </c>
      <c r="P6" cm="1">
        <f t="array" ref="P6">IF(MAX(($D$2:$D6=P$1)*($A$2:$A6+$E$2:$E6))&lt;=$A6,1,0)</f>
        <v>0</v>
      </c>
      <c r="Q6" cm="1">
        <f t="array" ref="Q6">IF(MAX(($D$2:$D6=Q$1)*($A$2:$A6+$E$2:$E6))&lt;=$A6,1,0)</f>
        <v>1</v>
      </c>
      <c r="R6" cm="1">
        <f t="array" ref="R6">IF(MAX(($D$2:$D6=R$1)*($A$2:$A6+$E$2:$E6))&lt;=$A6,1,0)</f>
        <v>1</v>
      </c>
      <c r="S6" cm="1">
        <f t="array" ref="S6">IF(MAX(($D$2:$D6=S$1)*($A$2:$A6+$E$2:$E6))&lt;=$A6,1,0)</f>
        <v>1</v>
      </c>
      <c r="T6" cm="1">
        <f t="array" ref="T6">IF(MAX(($D$2:$D6=T$1)*($A$2:$A6+$E$2:$E6))&lt;=$A6,1,0)</f>
        <v>1</v>
      </c>
      <c r="U6" cm="1">
        <f t="array" ref="U6">IF(MAX(($D$2:$D6=U$1)*($A$2:$A6+$E$2:$E6))&lt;=$A6,1,0)</f>
        <v>1</v>
      </c>
      <c r="V6" cm="1">
        <f t="array" ref="V6">IF(MAX(($D$2:$D6=V$1)*($A$2:$A6+$E$2:$E6))&lt;=$A6,1,0)</f>
        <v>1</v>
      </c>
      <c r="W6" cm="1">
        <f t="array" ref="W6">IF(MAX(($D$2:$D6=W$1)*($A$2:$A6+$E$2:$E6))&lt;=$A6,1,0)</f>
        <v>1</v>
      </c>
      <c r="X6">
        <f t="shared" si="6"/>
        <v>7</v>
      </c>
    </row>
    <row r="7" spans="1:24" x14ac:dyDescent="0.25">
      <c r="A7" s="4">
        <v>43852.390543981484</v>
      </c>
      <c r="B7" s="2">
        <v>3333</v>
      </c>
      <c r="C7" s="3">
        <v>3.4722222222222222E-5</v>
      </c>
      <c r="D7" s="2">
        <v>3329</v>
      </c>
      <c r="E7" s="3">
        <v>2.3472222222222217E-2</v>
      </c>
      <c r="F7" s="2" t="s">
        <v>8</v>
      </c>
      <c r="G7" s="1">
        <f t="shared" si="0"/>
        <v>1</v>
      </c>
      <c r="H7" s="1">
        <f t="shared" si="1"/>
        <v>0</v>
      </c>
      <c r="I7" s="5">
        <f t="shared" si="7"/>
        <v>0</v>
      </c>
      <c r="J7" s="1">
        <f t="shared" si="2"/>
        <v>0</v>
      </c>
      <c r="K7" s="1">
        <f t="shared" si="3"/>
        <v>1</v>
      </c>
      <c r="L7" s="1">
        <f t="shared" si="4"/>
        <v>0</v>
      </c>
      <c r="M7">
        <f t="shared" si="5"/>
        <v>1</v>
      </c>
      <c r="N7" cm="1">
        <f t="array" ref="N7">IF(MAX(($D$2:$D7=N$1)*($A$2:$A7+$E$2:$E7))&lt;=$A7,1,0)</f>
        <v>0</v>
      </c>
      <c r="O7" cm="1">
        <f t="array" ref="O7">IF(MAX(($D$2:$D7=O$1)*($A$2:$A7+$E$2:$E7))&lt;=$A7,1,0)</f>
        <v>0</v>
      </c>
      <c r="P7" cm="1">
        <f t="array" ref="P7">IF(MAX(($D$2:$D7=P$1)*($A$2:$A7+$E$2:$E7))&lt;=$A7,1,0)</f>
        <v>1</v>
      </c>
      <c r="Q7" cm="1">
        <f t="array" ref="Q7">IF(MAX(($D$2:$D7=Q$1)*($A$2:$A7+$E$2:$E7))&lt;=$A7,1,0)</f>
        <v>1</v>
      </c>
      <c r="R7" cm="1">
        <f t="array" ref="R7">IF(MAX(($D$2:$D7=R$1)*($A$2:$A7+$E$2:$E7))&lt;=$A7,1,0)</f>
        <v>1</v>
      </c>
      <c r="S7" cm="1">
        <f t="array" ref="S7">IF(MAX(($D$2:$D7=S$1)*($A$2:$A7+$E$2:$E7))&lt;=$A7,1,0)</f>
        <v>1</v>
      </c>
      <c r="T7" cm="1">
        <f t="array" ref="T7">IF(MAX(($D$2:$D7=T$1)*($A$2:$A7+$E$2:$E7))&lt;=$A7,1,0)</f>
        <v>1</v>
      </c>
      <c r="U7" cm="1">
        <f t="array" ref="U7">IF(MAX(($D$2:$D7=U$1)*($A$2:$A7+$E$2:$E7))&lt;=$A7,1,0)</f>
        <v>1</v>
      </c>
      <c r="V7" cm="1">
        <f t="array" ref="V7">IF(MAX(($D$2:$D7=V$1)*($A$2:$A7+$E$2:$E7))&lt;=$A7,1,0)</f>
        <v>1</v>
      </c>
      <c r="W7" cm="1">
        <f t="array" ref="W7">IF(MAX(($D$2:$D7=W$1)*($A$2:$A7+$E$2:$E7))&lt;=$A7,1,0)</f>
        <v>1</v>
      </c>
      <c r="X7">
        <f t="shared" si="6"/>
        <v>8</v>
      </c>
    </row>
    <row r="8" spans="1:24" x14ac:dyDescent="0.25">
      <c r="A8" s="4">
        <v>43852.396041666667</v>
      </c>
      <c r="B8" s="2">
        <v>3333</v>
      </c>
      <c r="C8" s="3">
        <v>1.273148148148148E-4</v>
      </c>
      <c r="D8" s="2">
        <v>2336</v>
      </c>
      <c r="E8" s="3">
        <v>1.2569444444444446E-2</v>
      </c>
      <c r="F8" s="2" t="s">
        <v>8</v>
      </c>
      <c r="G8" s="1">
        <f t="shared" si="0"/>
        <v>1</v>
      </c>
      <c r="H8" s="1">
        <f t="shared" si="1"/>
        <v>0</v>
      </c>
      <c r="I8" s="5">
        <f t="shared" si="7"/>
        <v>0</v>
      </c>
      <c r="J8" s="1">
        <f t="shared" si="2"/>
        <v>0</v>
      </c>
      <c r="K8" s="1">
        <f t="shared" si="3"/>
        <v>1</v>
      </c>
      <c r="L8" s="1">
        <f t="shared" si="4"/>
        <v>0</v>
      </c>
      <c r="M8">
        <f t="shared" si="5"/>
        <v>1</v>
      </c>
      <c r="N8" cm="1">
        <f t="array" ref="N8">IF(MAX(($D$2:$D8=N$1)*($A$2:$A8+$E$2:$E8))&lt;=$A8,1,0)</f>
        <v>0</v>
      </c>
      <c r="O8" cm="1">
        <f t="array" ref="O8">IF(MAX(($D$2:$D8=O$1)*($A$2:$A8+$E$2:$E8))&lt;=$A8,1,0)</f>
        <v>0</v>
      </c>
      <c r="P8" cm="1">
        <f t="array" ref="P8">IF(MAX(($D$2:$D8=P$1)*($A$2:$A8+$E$2:$E8))&lt;=$A8,1,0)</f>
        <v>1</v>
      </c>
      <c r="Q8" cm="1">
        <f t="array" ref="Q8">IF(MAX(($D$2:$D8=Q$1)*($A$2:$A8+$E$2:$E8))&lt;=$A8,1,0)</f>
        <v>0</v>
      </c>
      <c r="R8" cm="1">
        <f t="array" ref="R8">IF(MAX(($D$2:$D8=R$1)*($A$2:$A8+$E$2:$E8))&lt;=$A8,1,0)</f>
        <v>1</v>
      </c>
      <c r="S8" cm="1">
        <f t="array" ref="S8">IF(MAX(($D$2:$D8=S$1)*($A$2:$A8+$E$2:$E8))&lt;=$A8,1,0)</f>
        <v>1</v>
      </c>
      <c r="T8" cm="1">
        <f t="array" ref="T8">IF(MAX(($D$2:$D8=T$1)*($A$2:$A8+$E$2:$E8))&lt;=$A8,1,0)</f>
        <v>1</v>
      </c>
      <c r="U8" cm="1">
        <f t="array" ref="U8">IF(MAX(($D$2:$D8=U$1)*($A$2:$A8+$E$2:$E8))&lt;=$A8,1,0)</f>
        <v>1</v>
      </c>
      <c r="V8" cm="1">
        <f t="array" ref="V8">IF(MAX(($D$2:$D8=V$1)*($A$2:$A8+$E$2:$E8))&lt;=$A8,1,0)</f>
        <v>1</v>
      </c>
      <c r="W8" cm="1">
        <f t="array" ref="W8">IF(MAX(($D$2:$D8=W$1)*($A$2:$A8+$E$2:$E8))&lt;=$A8,1,0)</f>
        <v>1</v>
      </c>
      <c r="X8">
        <f t="shared" si="6"/>
        <v>7</v>
      </c>
    </row>
    <row r="9" spans="1:24" x14ac:dyDescent="0.25">
      <c r="A9" s="4">
        <v>43852.399756944447</v>
      </c>
      <c r="B9" s="2">
        <v>3333</v>
      </c>
      <c r="C9" s="3">
        <v>1.7361111111111112E-4</v>
      </c>
      <c r="D9" s="2">
        <v>2204</v>
      </c>
      <c r="E9" s="3">
        <v>1.6550925925925926E-3</v>
      </c>
      <c r="F9" s="2" t="s">
        <v>8</v>
      </c>
      <c r="G9" s="1">
        <f t="shared" si="0"/>
        <v>1</v>
      </c>
      <c r="H9" s="1">
        <f t="shared" si="1"/>
        <v>0</v>
      </c>
      <c r="I9" s="5">
        <f t="shared" si="7"/>
        <v>0</v>
      </c>
      <c r="J9" s="1">
        <f t="shared" si="2"/>
        <v>0</v>
      </c>
      <c r="K9" s="1">
        <f t="shared" si="3"/>
        <v>1</v>
      </c>
      <c r="L9" s="1">
        <f t="shared" si="4"/>
        <v>0</v>
      </c>
      <c r="M9">
        <f t="shared" si="5"/>
        <v>1</v>
      </c>
      <c r="N9" cm="1">
        <f t="array" ref="N9">IF(MAX(($D$2:$D9=N$1)*($A$2:$A9+$E$2:$E9))&lt;=$A9,1,0)</f>
        <v>0</v>
      </c>
      <c r="O9" cm="1">
        <f t="array" ref="O9">IF(MAX(($D$2:$D9=O$1)*($A$2:$A9+$E$2:$E9))&lt;=$A9,1,0)</f>
        <v>0</v>
      </c>
      <c r="P9" cm="1">
        <f t="array" ref="P9">IF(MAX(($D$2:$D9=P$1)*($A$2:$A9+$E$2:$E9))&lt;=$A9,1,0)</f>
        <v>0</v>
      </c>
      <c r="Q9" cm="1">
        <f t="array" ref="Q9">IF(MAX(($D$2:$D9=Q$1)*($A$2:$A9+$E$2:$E9))&lt;=$A9,1,0)</f>
        <v>0</v>
      </c>
      <c r="R9" cm="1">
        <f t="array" ref="R9">IF(MAX(($D$2:$D9=R$1)*($A$2:$A9+$E$2:$E9))&lt;=$A9,1,0)</f>
        <v>1</v>
      </c>
      <c r="S9" cm="1">
        <f t="array" ref="S9">IF(MAX(($D$2:$D9=S$1)*($A$2:$A9+$E$2:$E9))&lt;=$A9,1,0)</f>
        <v>1</v>
      </c>
      <c r="T9" cm="1">
        <f t="array" ref="T9">IF(MAX(($D$2:$D9=T$1)*($A$2:$A9+$E$2:$E9))&lt;=$A9,1,0)</f>
        <v>1</v>
      </c>
      <c r="U9" cm="1">
        <f t="array" ref="U9">IF(MAX(($D$2:$D9=U$1)*($A$2:$A9+$E$2:$E9))&lt;=$A9,1,0)</f>
        <v>1</v>
      </c>
      <c r="V9" cm="1">
        <f t="array" ref="V9">IF(MAX(($D$2:$D9=V$1)*($A$2:$A9+$E$2:$E9))&lt;=$A9,1,0)</f>
        <v>1</v>
      </c>
      <c r="W9" cm="1">
        <f t="array" ref="W9">IF(MAX(($D$2:$D9=W$1)*($A$2:$A9+$E$2:$E9))&lt;=$A9,1,0)</f>
        <v>1</v>
      </c>
      <c r="X9">
        <f t="shared" si="6"/>
        <v>6</v>
      </c>
    </row>
    <row r="10" spans="1:24" x14ac:dyDescent="0.25">
      <c r="A10" s="4">
        <v>43852.408483796295</v>
      </c>
      <c r="B10" s="2">
        <v>3333</v>
      </c>
      <c r="C10" s="3">
        <v>1.5046296296296297E-4</v>
      </c>
      <c r="D10" s="2">
        <v>2204</v>
      </c>
      <c r="E10" s="3">
        <v>1.5393518518518519E-3</v>
      </c>
      <c r="F10" s="2" t="s">
        <v>8</v>
      </c>
      <c r="G10" s="1">
        <f t="shared" si="0"/>
        <v>1</v>
      </c>
      <c r="H10" s="1">
        <f t="shared" si="1"/>
        <v>0</v>
      </c>
      <c r="I10" s="5">
        <f t="shared" si="7"/>
        <v>0</v>
      </c>
      <c r="J10" s="1">
        <f t="shared" si="2"/>
        <v>0</v>
      </c>
      <c r="K10" s="1">
        <f t="shared" si="3"/>
        <v>1</v>
      </c>
      <c r="L10" s="1">
        <f t="shared" si="4"/>
        <v>0</v>
      </c>
      <c r="M10">
        <f t="shared" si="5"/>
        <v>1</v>
      </c>
      <c r="N10" cm="1">
        <f t="array" ref="N10">IF(MAX(($D$2:$D10=N$1)*($A$2:$A10+$E$2:$E10))&lt;=$A10,1,0)</f>
        <v>0</v>
      </c>
      <c r="O10" cm="1">
        <f t="array" ref="O10">IF(MAX(($D$2:$D10=O$1)*($A$2:$A10+$E$2:$E10))&lt;=$A10,1,0)</f>
        <v>0</v>
      </c>
      <c r="P10" cm="1">
        <f t="array" ref="P10">IF(MAX(($D$2:$D10=P$1)*($A$2:$A10+$E$2:$E10))&lt;=$A10,1,0)</f>
        <v>0</v>
      </c>
      <c r="Q10" cm="1">
        <f t="array" ref="Q10">IF(MAX(($D$2:$D10=Q$1)*($A$2:$A10+$E$2:$E10))&lt;=$A10,1,0)</f>
        <v>0</v>
      </c>
      <c r="R10" cm="1">
        <f t="array" ref="R10">IF(MAX(($D$2:$D10=R$1)*($A$2:$A10+$E$2:$E10))&lt;=$A10,1,0)</f>
        <v>1</v>
      </c>
      <c r="S10" cm="1">
        <f t="array" ref="S10">IF(MAX(($D$2:$D10=S$1)*($A$2:$A10+$E$2:$E10))&lt;=$A10,1,0)</f>
        <v>1</v>
      </c>
      <c r="T10" cm="1">
        <f t="array" ref="T10">IF(MAX(($D$2:$D10=T$1)*($A$2:$A10+$E$2:$E10))&lt;=$A10,1,0)</f>
        <v>1</v>
      </c>
      <c r="U10" cm="1">
        <f t="array" ref="U10">IF(MAX(($D$2:$D10=U$1)*($A$2:$A10+$E$2:$E10))&lt;=$A10,1,0)</f>
        <v>1</v>
      </c>
      <c r="V10" cm="1">
        <f t="array" ref="V10">IF(MAX(($D$2:$D10=V$1)*($A$2:$A10+$E$2:$E10))&lt;=$A10,1,0)</f>
        <v>1</v>
      </c>
      <c r="W10" cm="1">
        <f t="array" ref="W10">IF(MAX(($D$2:$D10=W$1)*($A$2:$A10+$E$2:$E10))&lt;=$A10,1,0)</f>
        <v>1</v>
      </c>
      <c r="X10">
        <f t="shared" si="6"/>
        <v>6</v>
      </c>
    </row>
    <row r="11" spans="1:24" x14ac:dyDescent="0.25">
      <c r="A11" s="4">
        <v>43852.409305555557</v>
      </c>
      <c r="B11" s="2">
        <v>3333</v>
      </c>
      <c r="C11" s="3">
        <v>3.4722222222222222E-5</v>
      </c>
      <c r="D11" s="2">
        <v>2336</v>
      </c>
      <c r="E11" s="3">
        <v>3.9351851851851857E-3</v>
      </c>
      <c r="F11" s="2" t="s">
        <v>8</v>
      </c>
      <c r="G11" s="1">
        <f t="shared" si="0"/>
        <v>1</v>
      </c>
      <c r="H11" s="1">
        <f t="shared" si="1"/>
        <v>0</v>
      </c>
      <c r="I11" s="5">
        <f t="shared" si="7"/>
        <v>0</v>
      </c>
      <c r="J11" s="1">
        <f t="shared" si="2"/>
        <v>0</v>
      </c>
      <c r="K11" s="1">
        <f t="shared" si="3"/>
        <v>1</v>
      </c>
      <c r="L11" s="1">
        <f t="shared" si="4"/>
        <v>0</v>
      </c>
      <c r="M11">
        <f t="shared" si="5"/>
        <v>1</v>
      </c>
      <c r="N11" cm="1">
        <f t="array" ref="N11">IF(MAX(($D$2:$D11=N$1)*($A$2:$A11+$E$2:$E11))&lt;=$A11,1,0)</f>
        <v>0</v>
      </c>
      <c r="O11" cm="1">
        <f t="array" ref="O11">IF(MAX(($D$2:$D11=O$1)*($A$2:$A11+$E$2:$E11))&lt;=$A11,1,0)</f>
        <v>0</v>
      </c>
      <c r="P11" cm="1">
        <f t="array" ref="P11">IF(MAX(($D$2:$D11=P$1)*($A$2:$A11+$E$2:$E11))&lt;=$A11,1,0)</f>
        <v>0</v>
      </c>
      <c r="Q11" cm="1">
        <f t="array" ref="Q11">IF(MAX(($D$2:$D11=Q$1)*($A$2:$A11+$E$2:$E11))&lt;=$A11,1,0)</f>
        <v>0</v>
      </c>
      <c r="R11" cm="1">
        <f t="array" ref="R11">IF(MAX(($D$2:$D11=R$1)*($A$2:$A11+$E$2:$E11))&lt;=$A11,1,0)</f>
        <v>1</v>
      </c>
      <c r="S11" cm="1">
        <f t="array" ref="S11">IF(MAX(($D$2:$D11=S$1)*($A$2:$A11+$E$2:$E11))&lt;=$A11,1,0)</f>
        <v>1</v>
      </c>
      <c r="T11" cm="1">
        <f t="array" ref="T11">IF(MAX(($D$2:$D11=T$1)*($A$2:$A11+$E$2:$E11))&lt;=$A11,1,0)</f>
        <v>1</v>
      </c>
      <c r="U11" cm="1">
        <f t="array" ref="U11">IF(MAX(($D$2:$D11=U$1)*($A$2:$A11+$E$2:$E11))&lt;=$A11,1,0)</f>
        <v>1</v>
      </c>
      <c r="V11" cm="1">
        <f t="array" ref="V11">IF(MAX(($D$2:$D11=V$1)*($A$2:$A11+$E$2:$E11))&lt;=$A11,1,0)</f>
        <v>1</v>
      </c>
      <c r="W11" cm="1">
        <f t="array" ref="W11">IF(MAX(($D$2:$D11=W$1)*($A$2:$A11+$E$2:$E11))&lt;=$A11,1,0)</f>
        <v>1</v>
      </c>
      <c r="X11">
        <f t="shared" si="6"/>
        <v>6</v>
      </c>
    </row>
    <row r="12" spans="1:24" x14ac:dyDescent="0.25">
      <c r="A12" s="4">
        <v>43852.410127314812</v>
      </c>
      <c r="B12" s="2">
        <v>3333</v>
      </c>
      <c r="C12" s="3">
        <v>1.8518518518518518E-4</v>
      </c>
      <c r="D12" s="2">
        <v>2204</v>
      </c>
      <c r="E12" s="3">
        <v>1.3425925925925925E-3</v>
      </c>
      <c r="F12" s="2" t="s">
        <v>9</v>
      </c>
      <c r="G12" s="1">
        <f t="shared" si="0"/>
        <v>1</v>
      </c>
      <c r="H12" s="1">
        <f t="shared" si="1"/>
        <v>0</v>
      </c>
      <c r="I12" s="5">
        <f t="shared" si="7"/>
        <v>0</v>
      </c>
      <c r="J12" s="1">
        <f t="shared" si="2"/>
        <v>0</v>
      </c>
      <c r="K12" s="1">
        <f t="shared" si="3"/>
        <v>1</v>
      </c>
      <c r="L12" s="1">
        <f t="shared" si="4"/>
        <v>0</v>
      </c>
      <c r="M12">
        <f t="shared" si="5"/>
        <v>1</v>
      </c>
      <c r="N12" cm="1">
        <f t="array" ref="N12">IF(MAX(($D$2:$D12=N$1)*($A$2:$A12+$E$2:$E12))&lt;=$A12,1,0)</f>
        <v>0</v>
      </c>
      <c r="O12" cm="1">
        <f t="array" ref="O12">IF(MAX(($D$2:$D12=O$1)*($A$2:$A12+$E$2:$E12))&lt;=$A12,1,0)</f>
        <v>0</v>
      </c>
      <c r="P12" cm="1">
        <f t="array" ref="P12">IF(MAX(($D$2:$D12=P$1)*($A$2:$A12+$E$2:$E12))&lt;=$A12,1,0)</f>
        <v>0</v>
      </c>
      <c r="Q12" cm="1">
        <f t="array" ref="Q12">IF(MAX(($D$2:$D12=Q$1)*($A$2:$A12+$E$2:$E12))&lt;=$A12,1,0)</f>
        <v>0</v>
      </c>
      <c r="R12" cm="1">
        <f t="array" ref="R12">IF(MAX(($D$2:$D12=R$1)*($A$2:$A12+$E$2:$E12))&lt;=$A12,1,0)</f>
        <v>1</v>
      </c>
      <c r="S12" cm="1">
        <f t="array" ref="S12">IF(MAX(($D$2:$D12=S$1)*($A$2:$A12+$E$2:$E12))&lt;=$A12,1,0)</f>
        <v>1</v>
      </c>
      <c r="T12" cm="1">
        <f t="array" ref="T12">IF(MAX(($D$2:$D12=T$1)*($A$2:$A12+$E$2:$E12))&lt;=$A12,1,0)</f>
        <v>1</v>
      </c>
      <c r="U12" cm="1">
        <f t="array" ref="U12">IF(MAX(($D$2:$D12=U$1)*($A$2:$A12+$E$2:$E12))&lt;=$A12,1,0)</f>
        <v>1</v>
      </c>
      <c r="V12" cm="1">
        <f t="array" ref="V12">IF(MAX(($D$2:$D12=V$1)*($A$2:$A12+$E$2:$E12))&lt;=$A12,1,0)</f>
        <v>1</v>
      </c>
      <c r="W12" cm="1">
        <f t="array" ref="W12">IF(MAX(($D$2:$D12=W$1)*($A$2:$A12+$E$2:$E12))&lt;=$A12,1,0)</f>
        <v>1</v>
      </c>
      <c r="X12">
        <f t="shared" si="6"/>
        <v>6</v>
      </c>
    </row>
    <row r="13" spans="1:24" x14ac:dyDescent="0.25">
      <c r="A13" s="4">
        <v>43852.41574074074</v>
      </c>
      <c r="B13" s="2">
        <v>3333</v>
      </c>
      <c r="C13" s="3">
        <v>2.3148148148148147E-5</v>
      </c>
      <c r="D13" s="2">
        <v>2336</v>
      </c>
      <c r="E13" s="3">
        <v>4.3981481481481484E-3</v>
      </c>
      <c r="F13" s="2" t="s">
        <v>8</v>
      </c>
      <c r="G13" s="1">
        <f t="shared" si="0"/>
        <v>1</v>
      </c>
      <c r="H13" s="1">
        <f t="shared" si="1"/>
        <v>0</v>
      </c>
      <c r="I13" s="5">
        <f t="shared" si="7"/>
        <v>0</v>
      </c>
      <c r="J13" s="1">
        <f t="shared" si="2"/>
        <v>0</v>
      </c>
      <c r="K13" s="1">
        <f t="shared" si="3"/>
        <v>1</v>
      </c>
      <c r="L13" s="1">
        <f t="shared" si="4"/>
        <v>0</v>
      </c>
      <c r="M13">
        <f t="shared" si="5"/>
        <v>1</v>
      </c>
      <c r="N13" cm="1">
        <f t="array" ref="N13">IF(MAX(($D$2:$D13=N$1)*($A$2:$A13+$E$2:$E13))&lt;=$A13,1,0)</f>
        <v>1</v>
      </c>
      <c r="O13" cm="1">
        <f t="array" ref="O13">IF(MAX(($D$2:$D13=O$1)*($A$2:$A13+$E$2:$E13))&lt;=$A13,1,0)</f>
        <v>0</v>
      </c>
      <c r="P13" cm="1">
        <f t="array" ref="P13">IF(MAX(($D$2:$D13=P$1)*($A$2:$A13+$E$2:$E13))&lt;=$A13,1,0)</f>
        <v>1</v>
      </c>
      <c r="Q13" cm="1">
        <f t="array" ref="Q13">IF(MAX(($D$2:$D13=Q$1)*($A$2:$A13+$E$2:$E13))&lt;=$A13,1,0)</f>
        <v>0</v>
      </c>
      <c r="R13" cm="1">
        <f t="array" ref="R13">IF(MAX(($D$2:$D13=R$1)*($A$2:$A13+$E$2:$E13))&lt;=$A13,1,0)</f>
        <v>1</v>
      </c>
      <c r="S13" cm="1">
        <f t="array" ref="S13">IF(MAX(($D$2:$D13=S$1)*($A$2:$A13+$E$2:$E13))&lt;=$A13,1,0)</f>
        <v>1</v>
      </c>
      <c r="T13" cm="1">
        <f t="array" ref="T13">IF(MAX(($D$2:$D13=T$1)*($A$2:$A13+$E$2:$E13))&lt;=$A13,1,0)</f>
        <v>1</v>
      </c>
      <c r="U13" cm="1">
        <f t="array" ref="U13">IF(MAX(($D$2:$D13=U$1)*($A$2:$A13+$E$2:$E13))&lt;=$A13,1,0)</f>
        <v>1</v>
      </c>
      <c r="V13" cm="1">
        <f t="array" ref="V13">IF(MAX(($D$2:$D13=V$1)*($A$2:$A13+$E$2:$E13))&lt;=$A13,1,0)</f>
        <v>1</v>
      </c>
      <c r="W13" cm="1">
        <f t="array" ref="W13">IF(MAX(($D$2:$D13=W$1)*($A$2:$A13+$E$2:$E13))&lt;=$A13,1,0)</f>
        <v>1</v>
      </c>
      <c r="X13">
        <f t="shared" si="6"/>
        <v>8</v>
      </c>
    </row>
    <row r="14" spans="1:24" x14ac:dyDescent="0.25">
      <c r="A14" s="4">
        <v>43852.416446759256</v>
      </c>
      <c r="B14" s="2">
        <v>3333</v>
      </c>
      <c r="C14" s="3">
        <v>3.4722222222222222E-5</v>
      </c>
      <c r="D14" s="2">
        <v>3329</v>
      </c>
      <c r="E14" s="3">
        <v>2.9745370370370373E-3</v>
      </c>
      <c r="F14" s="2" t="s">
        <v>8</v>
      </c>
      <c r="G14" s="1">
        <f t="shared" si="0"/>
        <v>1</v>
      </c>
      <c r="H14" s="1">
        <f t="shared" si="1"/>
        <v>0</v>
      </c>
      <c r="I14" s="5">
        <f t="shared" si="7"/>
        <v>0</v>
      </c>
      <c r="J14" s="1">
        <f t="shared" si="2"/>
        <v>0</v>
      </c>
      <c r="K14" s="1">
        <f t="shared" si="3"/>
        <v>1</v>
      </c>
      <c r="L14" s="1">
        <f t="shared" si="4"/>
        <v>0</v>
      </c>
      <c r="M14">
        <f t="shared" si="5"/>
        <v>1</v>
      </c>
      <c r="N14" cm="1">
        <f t="array" ref="N14">IF(MAX(($D$2:$D14=N$1)*($A$2:$A14+$E$2:$E14))&lt;=$A14,1,0)</f>
        <v>0</v>
      </c>
      <c r="O14" cm="1">
        <f t="array" ref="O14">IF(MAX(($D$2:$D14=O$1)*($A$2:$A14+$E$2:$E14))&lt;=$A14,1,0)</f>
        <v>0</v>
      </c>
      <c r="P14" cm="1">
        <f t="array" ref="P14">IF(MAX(($D$2:$D14=P$1)*($A$2:$A14+$E$2:$E14))&lt;=$A14,1,0)</f>
        <v>1</v>
      </c>
      <c r="Q14" cm="1">
        <f t="array" ref="Q14">IF(MAX(($D$2:$D14=Q$1)*($A$2:$A14+$E$2:$E14))&lt;=$A14,1,0)</f>
        <v>0</v>
      </c>
      <c r="R14" cm="1">
        <f t="array" ref="R14">IF(MAX(($D$2:$D14=R$1)*($A$2:$A14+$E$2:$E14))&lt;=$A14,1,0)</f>
        <v>1</v>
      </c>
      <c r="S14" cm="1">
        <f t="array" ref="S14">IF(MAX(($D$2:$D14=S$1)*($A$2:$A14+$E$2:$E14))&lt;=$A14,1,0)</f>
        <v>1</v>
      </c>
      <c r="T14" cm="1">
        <f t="array" ref="T14">IF(MAX(($D$2:$D14=T$1)*($A$2:$A14+$E$2:$E14))&lt;=$A14,1,0)</f>
        <v>1</v>
      </c>
      <c r="U14" cm="1">
        <f t="array" ref="U14">IF(MAX(($D$2:$D14=U$1)*($A$2:$A14+$E$2:$E14))&lt;=$A14,1,0)</f>
        <v>1</v>
      </c>
      <c r="V14" cm="1">
        <f t="array" ref="V14">IF(MAX(($D$2:$D14=V$1)*($A$2:$A14+$E$2:$E14))&lt;=$A14,1,0)</f>
        <v>1</v>
      </c>
      <c r="W14" cm="1">
        <f t="array" ref="W14">IF(MAX(($D$2:$D14=W$1)*($A$2:$A14+$E$2:$E14))&lt;=$A14,1,0)</f>
        <v>1</v>
      </c>
      <c r="X14">
        <f t="shared" si="6"/>
        <v>7</v>
      </c>
    </row>
    <row r="15" spans="1:24" x14ac:dyDescent="0.25">
      <c r="A15" s="4">
        <v>43852.417337962965</v>
      </c>
      <c r="B15" s="2">
        <v>3333</v>
      </c>
      <c r="C15" s="3">
        <v>1.8518518518518518E-4</v>
      </c>
      <c r="D15" s="2">
        <v>2204</v>
      </c>
      <c r="E15" s="3">
        <v>9.8032407407407408E-3</v>
      </c>
      <c r="F15" s="2" t="s">
        <v>9</v>
      </c>
      <c r="G15" s="1">
        <f t="shared" si="0"/>
        <v>1</v>
      </c>
      <c r="H15" s="1">
        <f t="shared" si="1"/>
        <v>0</v>
      </c>
      <c r="I15" s="5">
        <f t="shared" si="7"/>
        <v>0</v>
      </c>
      <c r="J15" s="1">
        <f t="shared" si="2"/>
        <v>0</v>
      </c>
      <c r="K15" s="1">
        <f t="shared" si="3"/>
        <v>1</v>
      </c>
      <c r="L15" s="1">
        <f t="shared" si="4"/>
        <v>0</v>
      </c>
      <c r="M15">
        <f t="shared" si="5"/>
        <v>1</v>
      </c>
      <c r="N15" cm="1">
        <f t="array" ref="N15">IF(MAX(($D$2:$D15=N$1)*($A$2:$A15+$E$2:$E15))&lt;=$A15,1,0)</f>
        <v>0</v>
      </c>
      <c r="O15" cm="1">
        <f t="array" ref="O15">IF(MAX(($D$2:$D15=O$1)*($A$2:$A15+$E$2:$E15))&lt;=$A15,1,0)</f>
        <v>0</v>
      </c>
      <c r="P15" cm="1">
        <f t="array" ref="P15">IF(MAX(($D$2:$D15=P$1)*($A$2:$A15+$E$2:$E15))&lt;=$A15,1,0)</f>
        <v>0</v>
      </c>
      <c r="Q15" cm="1">
        <f t="array" ref="Q15">IF(MAX(($D$2:$D15=Q$1)*($A$2:$A15+$E$2:$E15))&lt;=$A15,1,0)</f>
        <v>0</v>
      </c>
      <c r="R15" cm="1">
        <f t="array" ref="R15">IF(MAX(($D$2:$D15=R$1)*($A$2:$A15+$E$2:$E15))&lt;=$A15,1,0)</f>
        <v>1</v>
      </c>
      <c r="S15" cm="1">
        <f t="array" ref="S15">IF(MAX(($D$2:$D15=S$1)*($A$2:$A15+$E$2:$E15))&lt;=$A15,1,0)</f>
        <v>1</v>
      </c>
      <c r="T15" cm="1">
        <f t="array" ref="T15">IF(MAX(($D$2:$D15=T$1)*($A$2:$A15+$E$2:$E15))&lt;=$A15,1,0)</f>
        <v>1</v>
      </c>
      <c r="U15" cm="1">
        <f t="array" ref="U15">IF(MAX(($D$2:$D15=U$1)*($A$2:$A15+$E$2:$E15))&lt;=$A15,1,0)</f>
        <v>1</v>
      </c>
      <c r="V15" cm="1">
        <f t="array" ref="V15">IF(MAX(($D$2:$D15=V$1)*($A$2:$A15+$E$2:$E15))&lt;=$A15,1,0)</f>
        <v>1</v>
      </c>
      <c r="W15" cm="1">
        <f t="array" ref="W15">IF(MAX(($D$2:$D15=W$1)*($A$2:$A15+$E$2:$E15))&lt;=$A15,1,0)</f>
        <v>1</v>
      </c>
      <c r="X15">
        <f t="shared" si="6"/>
        <v>6</v>
      </c>
    </row>
    <row r="16" spans="1:24" x14ac:dyDescent="0.25">
      <c r="A16" s="4">
        <v>43852.417858796296</v>
      </c>
      <c r="B16" s="2">
        <v>3333</v>
      </c>
      <c r="C16" s="3">
        <v>1.3888888888888889E-4</v>
      </c>
      <c r="D16" s="2">
        <v>2949</v>
      </c>
      <c r="E16" s="3">
        <v>1.689814814814815E-3</v>
      </c>
      <c r="F16" s="2" t="s">
        <v>8</v>
      </c>
      <c r="G16" s="1">
        <f t="shared" si="0"/>
        <v>1</v>
      </c>
      <c r="H16" s="1">
        <f t="shared" si="1"/>
        <v>0</v>
      </c>
      <c r="I16" s="5">
        <f t="shared" si="7"/>
        <v>0</v>
      </c>
      <c r="J16" s="1">
        <f t="shared" si="2"/>
        <v>0</v>
      </c>
      <c r="K16" s="1">
        <f t="shared" si="3"/>
        <v>1</v>
      </c>
      <c r="L16" s="1">
        <f t="shared" si="4"/>
        <v>0</v>
      </c>
      <c r="M16">
        <f t="shared" si="5"/>
        <v>1</v>
      </c>
      <c r="N16" cm="1">
        <f t="array" ref="N16">IF(MAX(($D$2:$D16=N$1)*($A$2:$A16+$E$2:$E16))&lt;=$A16,1,0)</f>
        <v>0</v>
      </c>
      <c r="O16" cm="1">
        <f t="array" ref="O16">IF(MAX(($D$2:$D16=O$1)*($A$2:$A16+$E$2:$E16))&lt;=$A16,1,0)</f>
        <v>0</v>
      </c>
      <c r="P16" cm="1">
        <f t="array" ref="P16">IF(MAX(($D$2:$D16=P$1)*($A$2:$A16+$E$2:$E16))&lt;=$A16,1,0)</f>
        <v>0</v>
      </c>
      <c r="Q16" cm="1">
        <f t="array" ref="Q16">IF(MAX(($D$2:$D16=Q$1)*($A$2:$A16+$E$2:$E16))&lt;=$A16,1,0)</f>
        <v>0</v>
      </c>
      <c r="R16" cm="1">
        <f t="array" ref="R16">IF(MAX(($D$2:$D16=R$1)*($A$2:$A16+$E$2:$E16))&lt;=$A16,1,0)</f>
        <v>0</v>
      </c>
      <c r="S16" cm="1">
        <f t="array" ref="S16">IF(MAX(($D$2:$D16=S$1)*($A$2:$A16+$E$2:$E16))&lt;=$A16,1,0)</f>
        <v>1</v>
      </c>
      <c r="T16" cm="1">
        <f t="array" ref="T16">IF(MAX(($D$2:$D16=T$1)*($A$2:$A16+$E$2:$E16))&lt;=$A16,1,0)</f>
        <v>1</v>
      </c>
      <c r="U16" cm="1">
        <f t="array" ref="U16">IF(MAX(($D$2:$D16=U$1)*($A$2:$A16+$E$2:$E16))&lt;=$A16,1,0)</f>
        <v>1</v>
      </c>
      <c r="V16" cm="1">
        <f t="array" ref="V16">IF(MAX(($D$2:$D16=V$1)*($A$2:$A16+$E$2:$E16))&lt;=$A16,1,0)</f>
        <v>1</v>
      </c>
      <c r="W16" cm="1">
        <f t="array" ref="W16">IF(MAX(($D$2:$D16=W$1)*($A$2:$A16+$E$2:$E16))&lt;=$A16,1,0)</f>
        <v>1</v>
      </c>
      <c r="X16">
        <f t="shared" si="6"/>
        <v>5</v>
      </c>
    </row>
    <row r="17" spans="1:24" x14ac:dyDescent="0.25">
      <c r="A17" s="4">
        <v>43852.420960648145</v>
      </c>
      <c r="B17" s="2">
        <v>3333</v>
      </c>
      <c r="C17" s="3">
        <v>5.7870370370370366E-5</v>
      </c>
      <c r="D17" s="2">
        <v>3329</v>
      </c>
      <c r="E17" s="3">
        <v>1.9097222222222222E-3</v>
      </c>
      <c r="F17" s="2" t="s">
        <v>8</v>
      </c>
      <c r="G17" s="1">
        <f t="shared" si="0"/>
        <v>1</v>
      </c>
      <c r="H17" s="1">
        <f t="shared" si="1"/>
        <v>0</v>
      </c>
      <c r="I17" s="5">
        <f t="shared" si="7"/>
        <v>0</v>
      </c>
      <c r="J17" s="1">
        <f t="shared" si="2"/>
        <v>0</v>
      </c>
      <c r="K17" s="1">
        <f t="shared" si="3"/>
        <v>1</v>
      </c>
      <c r="L17" s="1">
        <f t="shared" si="4"/>
        <v>0</v>
      </c>
      <c r="M17">
        <f t="shared" si="5"/>
        <v>1</v>
      </c>
      <c r="N17" cm="1">
        <f t="array" ref="N17">IF(MAX(($D$2:$D17=N$1)*($A$2:$A17+$E$2:$E17))&lt;=$A17,1,0)</f>
        <v>0</v>
      </c>
      <c r="O17" cm="1">
        <f t="array" ref="O17">IF(MAX(($D$2:$D17=O$1)*($A$2:$A17+$E$2:$E17))&lt;=$A17,1,0)</f>
        <v>0</v>
      </c>
      <c r="P17" cm="1">
        <f t="array" ref="P17">IF(MAX(($D$2:$D17=P$1)*($A$2:$A17+$E$2:$E17))&lt;=$A17,1,0)</f>
        <v>0</v>
      </c>
      <c r="Q17" cm="1">
        <f t="array" ref="Q17">IF(MAX(($D$2:$D17=Q$1)*($A$2:$A17+$E$2:$E17))&lt;=$A17,1,0)</f>
        <v>1</v>
      </c>
      <c r="R17" cm="1">
        <f t="array" ref="R17">IF(MAX(($D$2:$D17=R$1)*($A$2:$A17+$E$2:$E17))&lt;=$A17,1,0)</f>
        <v>1</v>
      </c>
      <c r="S17" cm="1">
        <f t="array" ref="S17">IF(MAX(($D$2:$D17=S$1)*($A$2:$A17+$E$2:$E17))&lt;=$A17,1,0)</f>
        <v>1</v>
      </c>
      <c r="T17" cm="1">
        <f t="array" ref="T17">IF(MAX(($D$2:$D17=T$1)*($A$2:$A17+$E$2:$E17))&lt;=$A17,1,0)</f>
        <v>1</v>
      </c>
      <c r="U17" cm="1">
        <f t="array" ref="U17">IF(MAX(($D$2:$D17=U$1)*($A$2:$A17+$E$2:$E17))&lt;=$A17,1,0)</f>
        <v>1</v>
      </c>
      <c r="V17" cm="1">
        <f t="array" ref="V17">IF(MAX(($D$2:$D17=V$1)*($A$2:$A17+$E$2:$E17))&lt;=$A17,1,0)</f>
        <v>1</v>
      </c>
      <c r="W17" cm="1">
        <f t="array" ref="W17">IF(MAX(($D$2:$D17=W$1)*($A$2:$A17+$E$2:$E17))&lt;=$A17,1,0)</f>
        <v>1</v>
      </c>
      <c r="X17">
        <f t="shared" si="6"/>
        <v>7</v>
      </c>
    </row>
    <row r="18" spans="1:24" x14ac:dyDescent="0.25">
      <c r="A18" s="4">
        <v>43852.425023148149</v>
      </c>
      <c r="B18" s="2">
        <v>2606</v>
      </c>
      <c r="C18" s="3">
        <v>1.273148148148148E-4</v>
      </c>
      <c r="D18" s="2">
        <v>3225</v>
      </c>
      <c r="E18" s="3">
        <v>5.1967592592592595E-3</v>
      </c>
      <c r="F18" s="2" t="s">
        <v>10</v>
      </c>
      <c r="G18" s="1">
        <f t="shared" si="0"/>
        <v>1</v>
      </c>
      <c r="H18" s="1">
        <f t="shared" si="1"/>
        <v>0</v>
      </c>
      <c r="I18" s="5">
        <f t="shared" si="7"/>
        <v>0</v>
      </c>
      <c r="J18" s="1">
        <f t="shared" si="2"/>
        <v>0</v>
      </c>
      <c r="K18" s="1">
        <f t="shared" si="3"/>
        <v>1</v>
      </c>
      <c r="L18" s="1">
        <f t="shared" si="4"/>
        <v>0</v>
      </c>
      <c r="M18">
        <f t="shared" si="5"/>
        <v>1</v>
      </c>
      <c r="N18" cm="1">
        <f t="array" ref="N18">IF(MAX(($D$2:$D18=N$1)*($A$2:$A18+$E$2:$E18))&lt;=$A18,1,0)</f>
        <v>1</v>
      </c>
      <c r="O18" cm="1">
        <f t="array" ref="O18">IF(MAX(($D$2:$D18=O$1)*($A$2:$A18+$E$2:$E18))&lt;=$A18,1,0)</f>
        <v>0</v>
      </c>
      <c r="P18" cm="1">
        <f t="array" ref="P18">IF(MAX(($D$2:$D18=P$1)*($A$2:$A18+$E$2:$E18))&lt;=$A18,1,0)</f>
        <v>0</v>
      </c>
      <c r="Q18" cm="1">
        <f t="array" ref="Q18">IF(MAX(($D$2:$D18=Q$1)*($A$2:$A18+$E$2:$E18))&lt;=$A18,1,0)</f>
        <v>1</v>
      </c>
      <c r="R18" cm="1">
        <f t="array" ref="R18">IF(MAX(($D$2:$D18=R$1)*($A$2:$A18+$E$2:$E18))&lt;=$A18,1,0)</f>
        <v>1</v>
      </c>
      <c r="S18" cm="1">
        <f t="array" ref="S18">IF(MAX(($D$2:$D18=S$1)*($A$2:$A18+$E$2:$E18))&lt;=$A18,1,0)</f>
        <v>1</v>
      </c>
      <c r="T18" cm="1">
        <f t="array" ref="T18">IF(MAX(($D$2:$D18=T$1)*($A$2:$A18+$E$2:$E18))&lt;=$A18,1,0)</f>
        <v>1</v>
      </c>
      <c r="U18" cm="1">
        <f t="array" ref="U18">IF(MAX(($D$2:$D18=U$1)*($A$2:$A18+$E$2:$E18))&lt;=$A18,1,0)</f>
        <v>1</v>
      </c>
      <c r="V18" cm="1">
        <f t="array" ref="V18">IF(MAX(($D$2:$D18=V$1)*($A$2:$A18+$E$2:$E18))&lt;=$A18,1,0)</f>
        <v>1</v>
      </c>
      <c r="W18" cm="1">
        <f t="array" ref="W18">IF(MAX(($D$2:$D18=W$1)*($A$2:$A18+$E$2:$E18))&lt;=$A18,1,0)</f>
        <v>1</v>
      </c>
      <c r="X18">
        <f t="shared" si="6"/>
        <v>8</v>
      </c>
    </row>
    <row r="19" spans="1:24" x14ac:dyDescent="0.25">
      <c r="A19" s="4">
        <v>43852.428668981483</v>
      </c>
      <c r="B19" s="2">
        <v>3333</v>
      </c>
      <c r="C19" s="3">
        <v>4.3981481481481481E-4</v>
      </c>
      <c r="D19" s="2">
        <v>2949</v>
      </c>
      <c r="E19" s="3">
        <v>0</v>
      </c>
      <c r="G19" s="1">
        <f t="shared" si="0"/>
        <v>0</v>
      </c>
      <c r="H19" s="1">
        <f t="shared" si="1"/>
        <v>0</v>
      </c>
      <c r="I19" s="5">
        <f t="shared" si="7"/>
        <v>0</v>
      </c>
      <c r="J19" s="1">
        <f t="shared" si="2"/>
        <v>0</v>
      </c>
      <c r="K19" s="1">
        <f t="shared" si="3"/>
        <v>0</v>
      </c>
      <c r="L19" s="1">
        <f t="shared" si="4"/>
        <v>0</v>
      </c>
      <c r="M19">
        <f t="shared" si="5"/>
        <v>0</v>
      </c>
      <c r="N19" cm="1">
        <f t="array" ref="N19">IF(MAX(($D$2:$D19=N$1)*($A$2:$A19+$E$2:$E19))&lt;=$A19,1,0)</f>
        <v>1</v>
      </c>
      <c r="O19" cm="1">
        <f t="array" ref="O19">IF(MAX(($D$2:$D19=O$1)*($A$2:$A19+$E$2:$E19))&lt;=$A19,1,0)</f>
        <v>0</v>
      </c>
      <c r="P19" cm="1">
        <f t="array" ref="P19">IF(MAX(($D$2:$D19=P$1)*($A$2:$A19+$E$2:$E19))&lt;=$A19,1,0)</f>
        <v>1</v>
      </c>
      <c r="Q19" cm="1">
        <f t="array" ref="Q19">IF(MAX(($D$2:$D19=Q$1)*($A$2:$A19+$E$2:$E19))&lt;=$A19,1,0)</f>
        <v>1</v>
      </c>
      <c r="R19" cm="1">
        <f t="array" ref="R19">IF(MAX(($D$2:$D19=R$1)*($A$2:$A19+$E$2:$E19))&lt;=$A19,1,0)</f>
        <v>1</v>
      </c>
      <c r="S19" cm="1">
        <f t="array" ref="S19">IF(MAX(($D$2:$D19=S$1)*($A$2:$A19+$E$2:$E19))&lt;=$A19,1,0)</f>
        <v>1</v>
      </c>
      <c r="T19" cm="1">
        <f t="array" ref="T19">IF(MAX(($D$2:$D19=T$1)*($A$2:$A19+$E$2:$E19))&lt;=$A19,1,0)</f>
        <v>1</v>
      </c>
      <c r="U19" cm="1">
        <f t="array" ref="U19">IF(MAX(($D$2:$D19=U$1)*($A$2:$A19+$E$2:$E19))&lt;=$A19,1,0)</f>
        <v>1</v>
      </c>
      <c r="V19" cm="1">
        <f t="array" ref="V19">IF(MAX(($D$2:$D19=V$1)*($A$2:$A19+$E$2:$E19))&lt;=$A19,1,0)</f>
        <v>1</v>
      </c>
      <c r="W19" cm="1">
        <f t="array" ref="W19">IF(MAX(($D$2:$D19=W$1)*($A$2:$A19+$E$2:$E19))&lt;=$A19,1,0)</f>
        <v>1</v>
      </c>
      <c r="X19">
        <f t="shared" si="6"/>
        <v>9</v>
      </c>
    </row>
    <row r="20" spans="1:24" x14ac:dyDescent="0.25">
      <c r="A20" s="4">
        <v>43852.429108796299</v>
      </c>
      <c r="B20" s="2">
        <v>3333</v>
      </c>
      <c r="C20" s="3">
        <v>0</v>
      </c>
      <c r="D20" s="2">
        <v>3329</v>
      </c>
      <c r="E20" s="3">
        <v>2.2685185185185182E-3</v>
      </c>
      <c r="F20" s="2" t="s">
        <v>8</v>
      </c>
      <c r="G20" s="1">
        <f t="shared" si="0"/>
        <v>1</v>
      </c>
      <c r="H20" s="1">
        <f t="shared" si="1"/>
        <v>0</v>
      </c>
      <c r="I20" s="5">
        <f t="shared" si="7"/>
        <v>0</v>
      </c>
      <c r="J20" s="1">
        <f t="shared" si="2"/>
        <v>0</v>
      </c>
      <c r="K20" s="1">
        <f t="shared" si="3"/>
        <v>1</v>
      </c>
      <c r="L20" s="1">
        <f t="shared" si="4"/>
        <v>0</v>
      </c>
      <c r="M20">
        <f t="shared" si="5"/>
        <v>1</v>
      </c>
      <c r="N20" cm="1">
        <f t="array" ref="N20">IF(MAX(($D$2:$D20=N$1)*($A$2:$A20+$E$2:$E20))&lt;=$A20,1,0)</f>
        <v>0</v>
      </c>
      <c r="O20" cm="1">
        <f t="array" ref="O20">IF(MAX(($D$2:$D20=O$1)*($A$2:$A20+$E$2:$E20))&lt;=$A20,1,0)</f>
        <v>0</v>
      </c>
      <c r="P20" cm="1">
        <f t="array" ref="P20">IF(MAX(($D$2:$D20=P$1)*($A$2:$A20+$E$2:$E20))&lt;=$A20,1,0)</f>
        <v>1</v>
      </c>
      <c r="Q20" cm="1">
        <f t="array" ref="Q20">IF(MAX(($D$2:$D20=Q$1)*($A$2:$A20+$E$2:$E20))&lt;=$A20,1,0)</f>
        <v>1</v>
      </c>
      <c r="R20" cm="1">
        <f t="array" ref="R20">IF(MAX(($D$2:$D20=R$1)*($A$2:$A20+$E$2:$E20))&lt;=$A20,1,0)</f>
        <v>1</v>
      </c>
      <c r="S20" cm="1">
        <f t="array" ref="S20">IF(MAX(($D$2:$D20=S$1)*($A$2:$A20+$E$2:$E20))&lt;=$A20,1,0)</f>
        <v>1</v>
      </c>
      <c r="T20" cm="1">
        <f t="array" ref="T20">IF(MAX(($D$2:$D20=T$1)*($A$2:$A20+$E$2:$E20))&lt;=$A20,1,0)</f>
        <v>1</v>
      </c>
      <c r="U20" cm="1">
        <f t="array" ref="U20">IF(MAX(($D$2:$D20=U$1)*($A$2:$A20+$E$2:$E20))&lt;=$A20,1,0)</f>
        <v>1</v>
      </c>
      <c r="V20" cm="1">
        <f t="array" ref="V20">IF(MAX(($D$2:$D20=V$1)*($A$2:$A20+$E$2:$E20))&lt;=$A20,1,0)</f>
        <v>1</v>
      </c>
      <c r="W20" cm="1">
        <f t="array" ref="W20">IF(MAX(($D$2:$D20=W$1)*($A$2:$A20+$E$2:$E20))&lt;=$A20,1,0)</f>
        <v>1</v>
      </c>
      <c r="X20">
        <f t="shared" si="6"/>
        <v>8</v>
      </c>
    </row>
    <row r="21" spans="1:24" x14ac:dyDescent="0.25">
      <c r="A21" s="4">
        <v>43852.430347222224</v>
      </c>
      <c r="B21" s="2">
        <v>2606</v>
      </c>
      <c r="C21" s="3">
        <v>0</v>
      </c>
      <c r="D21" s="2">
        <v>2204</v>
      </c>
      <c r="E21" s="3">
        <v>4.363425925925926E-3</v>
      </c>
      <c r="F21" s="2" t="s">
        <v>9</v>
      </c>
      <c r="G21" s="1">
        <f t="shared" si="0"/>
        <v>1</v>
      </c>
      <c r="H21" s="1">
        <f t="shared" si="1"/>
        <v>0</v>
      </c>
      <c r="I21" s="5">
        <f t="shared" si="7"/>
        <v>0</v>
      </c>
      <c r="J21" s="1">
        <f t="shared" si="2"/>
        <v>0</v>
      </c>
      <c r="K21" s="1">
        <f t="shared" si="3"/>
        <v>1</v>
      </c>
      <c r="L21" s="1">
        <f t="shared" si="4"/>
        <v>0</v>
      </c>
      <c r="M21">
        <f t="shared" si="5"/>
        <v>1</v>
      </c>
      <c r="N21" cm="1">
        <f t="array" ref="N21">IF(MAX(($D$2:$D21=N$1)*($A$2:$A21+$E$2:$E21))&lt;=$A21,1,0)</f>
        <v>0</v>
      </c>
      <c r="O21" cm="1">
        <f t="array" ref="O21">IF(MAX(($D$2:$D21=O$1)*($A$2:$A21+$E$2:$E21))&lt;=$A21,1,0)</f>
        <v>1</v>
      </c>
      <c r="P21" cm="1">
        <f t="array" ref="P21">IF(MAX(($D$2:$D21=P$1)*($A$2:$A21+$E$2:$E21))&lt;=$A21,1,0)</f>
        <v>0</v>
      </c>
      <c r="Q21" cm="1">
        <f t="array" ref="Q21">IF(MAX(($D$2:$D21=Q$1)*($A$2:$A21+$E$2:$E21))&lt;=$A21,1,0)</f>
        <v>1</v>
      </c>
      <c r="R21" cm="1">
        <f t="array" ref="R21">IF(MAX(($D$2:$D21=R$1)*($A$2:$A21+$E$2:$E21))&lt;=$A21,1,0)</f>
        <v>1</v>
      </c>
      <c r="S21" cm="1">
        <f t="array" ref="S21">IF(MAX(($D$2:$D21=S$1)*($A$2:$A21+$E$2:$E21))&lt;=$A21,1,0)</f>
        <v>1</v>
      </c>
      <c r="T21" cm="1">
        <f t="array" ref="T21">IF(MAX(($D$2:$D21=T$1)*($A$2:$A21+$E$2:$E21))&lt;=$A21,1,0)</f>
        <v>1</v>
      </c>
      <c r="U21" cm="1">
        <f t="array" ref="U21">IF(MAX(($D$2:$D21=U$1)*($A$2:$A21+$E$2:$E21))&lt;=$A21,1,0)</f>
        <v>1</v>
      </c>
      <c r="V21" cm="1">
        <f t="array" ref="V21">IF(MAX(($D$2:$D21=V$1)*($A$2:$A21+$E$2:$E21))&lt;=$A21,1,0)</f>
        <v>1</v>
      </c>
      <c r="W21" cm="1">
        <f t="array" ref="W21">IF(MAX(($D$2:$D21=W$1)*($A$2:$A21+$E$2:$E21))&lt;=$A21,1,0)</f>
        <v>1</v>
      </c>
      <c r="X21">
        <f t="shared" si="6"/>
        <v>8</v>
      </c>
    </row>
    <row r="22" spans="1:24" x14ac:dyDescent="0.25">
      <c r="A22" s="4">
        <v>43852.433206018519</v>
      </c>
      <c r="B22" s="2">
        <v>3333</v>
      </c>
      <c r="C22" s="3">
        <v>1.3888888888888889E-4</v>
      </c>
      <c r="D22" s="2">
        <v>2336</v>
      </c>
      <c r="E22" s="3">
        <v>1.7650462962962962E-2</v>
      </c>
      <c r="F22" s="2" t="s">
        <v>8</v>
      </c>
      <c r="G22" s="1">
        <f t="shared" si="0"/>
        <v>1</v>
      </c>
      <c r="H22" s="1">
        <f t="shared" si="1"/>
        <v>0</v>
      </c>
      <c r="I22" s="5">
        <f t="shared" si="7"/>
        <v>0</v>
      </c>
      <c r="J22" s="1">
        <f t="shared" si="2"/>
        <v>0</v>
      </c>
      <c r="K22" s="1">
        <f t="shared" si="3"/>
        <v>1</v>
      </c>
      <c r="L22" s="1">
        <f t="shared" si="4"/>
        <v>0</v>
      </c>
      <c r="M22">
        <f t="shared" si="5"/>
        <v>1</v>
      </c>
      <c r="N22" cm="1">
        <f t="array" ref="N22">IF(MAX(($D$2:$D22=N$1)*($A$2:$A22+$E$2:$E22))&lt;=$A22,1,0)</f>
        <v>1</v>
      </c>
      <c r="O22" cm="1">
        <f t="array" ref="O22">IF(MAX(($D$2:$D22=O$1)*($A$2:$A22+$E$2:$E22))&lt;=$A22,1,0)</f>
        <v>1</v>
      </c>
      <c r="P22" cm="1">
        <f t="array" ref="P22">IF(MAX(($D$2:$D22=P$1)*($A$2:$A22+$E$2:$E22))&lt;=$A22,1,0)</f>
        <v>0</v>
      </c>
      <c r="Q22" cm="1">
        <f t="array" ref="Q22">IF(MAX(($D$2:$D22=Q$1)*($A$2:$A22+$E$2:$E22))&lt;=$A22,1,0)</f>
        <v>0</v>
      </c>
      <c r="R22" cm="1">
        <f t="array" ref="R22">IF(MAX(($D$2:$D22=R$1)*($A$2:$A22+$E$2:$E22))&lt;=$A22,1,0)</f>
        <v>1</v>
      </c>
      <c r="S22" cm="1">
        <f t="array" ref="S22">IF(MAX(($D$2:$D22=S$1)*($A$2:$A22+$E$2:$E22))&lt;=$A22,1,0)</f>
        <v>1</v>
      </c>
      <c r="T22" cm="1">
        <f t="array" ref="T22">IF(MAX(($D$2:$D22=T$1)*($A$2:$A22+$E$2:$E22))&lt;=$A22,1,0)</f>
        <v>1</v>
      </c>
      <c r="U22" cm="1">
        <f t="array" ref="U22">IF(MAX(($D$2:$D22=U$1)*($A$2:$A22+$E$2:$E22))&lt;=$A22,1,0)</f>
        <v>1</v>
      </c>
      <c r="V22" cm="1">
        <f t="array" ref="V22">IF(MAX(($D$2:$D22=V$1)*($A$2:$A22+$E$2:$E22))&lt;=$A22,1,0)</f>
        <v>1</v>
      </c>
      <c r="W22" cm="1">
        <f t="array" ref="W22">IF(MAX(($D$2:$D22=W$1)*($A$2:$A22+$E$2:$E22))&lt;=$A22,1,0)</f>
        <v>1</v>
      </c>
      <c r="X22">
        <f t="shared" si="6"/>
        <v>8</v>
      </c>
    </row>
    <row r="23" spans="1:24" x14ac:dyDescent="0.25">
      <c r="A23" s="4">
        <v>43852.44021990741</v>
      </c>
      <c r="B23" s="2">
        <v>3333</v>
      </c>
      <c r="C23" s="3">
        <v>3.4722222222222222E-5</v>
      </c>
      <c r="D23" s="2">
        <v>2949</v>
      </c>
      <c r="E23" s="3">
        <v>6.782407407407408E-3</v>
      </c>
      <c r="F23" s="2" t="s">
        <v>9</v>
      </c>
      <c r="G23" s="1">
        <f t="shared" si="0"/>
        <v>1</v>
      </c>
      <c r="H23" s="1">
        <f t="shared" si="1"/>
        <v>0</v>
      </c>
      <c r="I23" s="5">
        <f t="shared" si="7"/>
        <v>0</v>
      </c>
      <c r="J23" s="1">
        <f t="shared" si="2"/>
        <v>0</v>
      </c>
      <c r="K23" s="1">
        <f t="shared" si="3"/>
        <v>1</v>
      </c>
      <c r="L23" s="1">
        <f t="shared" si="4"/>
        <v>0</v>
      </c>
      <c r="M23">
        <f t="shared" si="5"/>
        <v>1</v>
      </c>
      <c r="N23" cm="1">
        <f t="array" ref="N23">IF(MAX(($D$2:$D23=N$1)*($A$2:$A23+$E$2:$E23))&lt;=$A23,1,0)</f>
        <v>1</v>
      </c>
      <c r="O23" cm="1">
        <f t="array" ref="O23">IF(MAX(($D$2:$D23=O$1)*($A$2:$A23+$E$2:$E23))&lt;=$A23,1,0)</f>
        <v>1</v>
      </c>
      <c r="P23" cm="1">
        <f t="array" ref="P23">IF(MAX(($D$2:$D23=P$1)*($A$2:$A23+$E$2:$E23))&lt;=$A23,1,0)</f>
        <v>1</v>
      </c>
      <c r="Q23" cm="1">
        <f t="array" ref="Q23">IF(MAX(($D$2:$D23=Q$1)*($A$2:$A23+$E$2:$E23))&lt;=$A23,1,0)</f>
        <v>0</v>
      </c>
      <c r="R23" cm="1">
        <f t="array" ref="R23">IF(MAX(($D$2:$D23=R$1)*($A$2:$A23+$E$2:$E23))&lt;=$A23,1,0)</f>
        <v>0</v>
      </c>
      <c r="S23" cm="1">
        <f t="array" ref="S23">IF(MAX(($D$2:$D23=S$1)*($A$2:$A23+$E$2:$E23))&lt;=$A23,1,0)</f>
        <v>1</v>
      </c>
      <c r="T23" cm="1">
        <f t="array" ref="T23">IF(MAX(($D$2:$D23=T$1)*($A$2:$A23+$E$2:$E23))&lt;=$A23,1,0)</f>
        <v>1</v>
      </c>
      <c r="U23" cm="1">
        <f t="array" ref="U23">IF(MAX(($D$2:$D23=U$1)*($A$2:$A23+$E$2:$E23))&lt;=$A23,1,0)</f>
        <v>1</v>
      </c>
      <c r="V23" cm="1">
        <f t="array" ref="V23">IF(MAX(($D$2:$D23=V$1)*($A$2:$A23+$E$2:$E23))&lt;=$A23,1,0)</f>
        <v>1</v>
      </c>
      <c r="W23" cm="1">
        <f t="array" ref="W23">IF(MAX(($D$2:$D23=W$1)*($A$2:$A23+$E$2:$E23))&lt;=$A23,1,0)</f>
        <v>1</v>
      </c>
      <c r="X23">
        <f t="shared" si="6"/>
        <v>8</v>
      </c>
    </row>
    <row r="24" spans="1:24" x14ac:dyDescent="0.25">
      <c r="A24" s="4">
        <v>43852.440625000003</v>
      </c>
      <c r="B24" s="2">
        <v>3333</v>
      </c>
      <c r="C24" s="3">
        <v>6.9444444444444444E-5</v>
      </c>
      <c r="D24" s="2">
        <v>3329</v>
      </c>
      <c r="E24" s="3">
        <v>1.4351851851851852E-2</v>
      </c>
      <c r="F24" s="2" t="s">
        <v>9</v>
      </c>
      <c r="G24" s="1">
        <f t="shared" si="0"/>
        <v>1</v>
      </c>
      <c r="H24" s="1">
        <f t="shared" si="1"/>
        <v>0</v>
      </c>
      <c r="I24" s="5">
        <f t="shared" si="7"/>
        <v>0</v>
      </c>
      <c r="J24" s="1">
        <f t="shared" si="2"/>
        <v>0</v>
      </c>
      <c r="K24" s="1">
        <f t="shared" si="3"/>
        <v>1</v>
      </c>
      <c r="L24" s="1">
        <f t="shared" si="4"/>
        <v>0</v>
      </c>
      <c r="M24">
        <f t="shared" si="5"/>
        <v>1</v>
      </c>
      <c r="N24" cm="1">
        <f t="array" ref="N24">IF(MAX(($D$2:$D24=N$1)*($A$2:$A24+$E$2:$E24))&lt;=$A24,1,0)</f>
        <v>0</v>
      </c>
      <c r="O24" cm="1">
        <f t="array" ref="O24">IF(MAX(($D$2:$D24=O$1)*($A$2:$A24+$E$2:$E24))&lt;=$A24,1,0)</f>
        <v>1</v>
      </c>
      <c r="P24" cm="1">
        <f t="array" ref="P24">IF(MAX(($D$2:$D24=P$1)*($A$2:$A24+$E$2:$E24))&lt;=$A24,1,0)</f>
        <v>1</v>
      </c>
      <c r="Q24" cm="1">
        <f t="array" ref="Q24">IF(MAX(($D$2:$D24=Q$1)*($A$2:$A24+$E$2:$E24))&lt;=$A24,1,0)</f>
        <v>0</v>
      </c>
      <c r="R24" cm="1">
        <f t="array" ref="R24">IF(MAX(($D$2:$D24=R$1)*($A$2:$A24+$E$2:$E24))&lt;=$A24,1,0)</f>
        <v>0</v>
      </c>
      <c r="S24" cm="1">
        <f t="array" ref="S24">IF(MAX(($D$2:$D24=S$1)*($A$2:$A24+$E$2:$E24))&lt;=$A24,1,0)</f>
        <v>1</v>
      </c>
      <c r="T24" cm="1">
        <f t="array" ref="T24">IF(MAX(($D$2:$D24=T$1)*($A$2:$A24+$E$2:$E24))&lt;=$A24,1,0)</f>
        <v>1</v>
      </c>
      <c r="U24" cm="1">
        <f t="array" ref="U24">IF(MAX(($D$2:$D24=U$1)*($A$2:$A24+$E$2:$E24))&lt;=$A24,1,0)</f>
        <v>1</v>
      </c>
      <c r="V24" cm="1">
        <f t="array" ref="V24">IF(MAX(($D$2:$D24=V$1)*($A$2:$A24+$E$2:$E24))&lt;=$A24,1,0)</f>
        <v>1</v>
      </c>
      <c r="W24" cm="1">
        <f t="array" ref="W24">IF(MAX(($D$2:$D24=W$1)*($A$2:$A24+$E$2:$E24))&lt;=$A24,1,0)</f>
        <v>1</v>
      </c>
      <c r="X24">
        <f t="shared" si="6"/>
        <v>7</v>
      </c>
    </row>
    <row r="25" spans="1:24" x14ac:dyDescent="0.25">
      <c r="A25" s="4">
        <v>43852.441284722219</v>
      </c>
      <c r="B25" s="2">
        <v>3333</v>
      </c>
      <c r="C25" s="3">
        <v>3.4722222222222224E-4</v>
      </c>
      <c r="D25" s="2">
        <v>7297</v>
      </c>
      <c r="E25" s="3">
        <v>3.4722222222222222E-5</v>
      </c>
      <c r="F25" s="2" t="s">
        <v>8</v>
      </c>
      <c r="G25" s="1">
        <f t="shared" si="0"/>
        <v>1</v>
      </c>
      <c r="H25" s="1">
        <f t="shared" si="1"/>
        <v>0</v>
      </c>
      <c r="I25" s="5">
        <f t="shared" si="7"/>
        <v>0</v>
      </c>
      <c r="J25" s="1">
        <f t="shared" si="2"/>
        <v>1</v>
      </c>
      <c r="K25" s="1">
        <f t="shared" si="3"/>
        <v>0</v>
      </c>
      <c r="L25" s="1">
        <f t="shared" si="4"/>
        <v>0</v>
      </c>
      <c r="M25">
        <f t="shared" si="5"/>
        <v>1</v>
      </c>
      <c r="N25" cm="1">
        <f t="array" ref="N25">IF(MAX(($D$2:$D25=N$1)*($A$2:$A25+$E$2:$E25))&lt;=$A25,1,0)</f>
        <v>0</v>
      </c>
      <c r="O25" cm="1">
        <f t="array" ref="O25">IF(MAX(($D$2:$D25=O$1)*($A$2:$A25+$E$2:$E25))&lt;=$A25,1,0)</f>
        <v>1</v>
      </c>
      <c r="P25" cm="1">
        <f t="array" ref="P25">IF(MAX(($D$2:$D25=P$1)*($A$2:$A25+$E$2:$E25))&lt;=$A25,1,0)</f>
        <v>1</v>
      </c>
      <c r="Q25" cm="1">
        <f t="array" ref="Q25">IF(MAX(($D$2:$D25=Q$1)*($A$2:$A25+$E$2:$E25))&lt;=$A25,1,0)</f>
        <v>0</v>
      </c>
      <c r="R25" cm="1">
        <f t="array" ref="R25">IF(MAX(($D$2:$D25=R$1)*($A$2:$A25+$E$2:$E25))&lt;=$A25,1,0)</f>
        <v>0</v>
      </c>
      <c r="S25" cm="1">
        <f t="array" ref="S25">IF(MAX(($D$2:$D25=S$1)*($A$2:$A25+$E$2:$E25))&lt;=$A25,1,0)</f>
        <v>0</v>
      </c>
      <c r="T25" cm="1">
        <f t="array" ref="T25">IF(MAX(($D$2:$D25=T$1)*($A$2:$A25+$E$2:$E25))&lt;=$A25,1,0)</f>
        <v>1</v>
      </c>
      <c r="U25" cm="1">
        <f t="array" ref="U25">IF(MAX(($D$2:$D25=U$1)*($A$2:$A25+$E$2:$E25))&lt;=$A25,1,0)</f>
        <v>1</v>
      </c>
      <c r="V25" cm="1">
        <f t="array" ref="V25">IF(MAX(($D$2:$D25=V$1)*($A$2:$A25+$E$2:$E25))&lt;=$A25,1,0)</f>
        <v>1</v>
      </c>
      <c r="W25" cm="1">
        <f t="array" ref="W25">IF(MAX(($D$2:$D25=W$1)*($A$2:$A25+$E$2:$E25))&lt;=$A25,1,0)</f>
        <v>1</v>
      </c>
      <c r="X25">
        <f t="shared" si="6"/>
        <v>6</v>
      </c>
    </row>
    <row r="26" spans="1:24" x14ac:dyDescent="0.25">
      <c r="A26" s="4">
        <v>43852.441770833335</v>
      </c>
      <c r="B26" s="2">
        <v>3333</v>
      </c>
      <c r="C26" s="3">
        <v>3.4722222222222224E-4</v>
      </c>
      <c r="D26" s="2">
        <v>7297</v>
      </c>
      <c r="E26" s="3">
        <v>1.1574074074074073E-5</v>
      </c>
      <c r="F26" s="2" t="s">
        <v>8</v>
      </c>
      <c r="G26" s="1">
        <f t="shared" si="0"/>
        <v>1</v>
      </c>
      <c r="H26" s="1">
        <f t="shared" si="1"/>
        <v>0</v>
      </c>
      <c r="I26" s="5">
        <f t="shared" si="7"/>
        <v>0</v>
      </c>
      <c r="J26" s="1">
        <f t="shared" si="2"/>
        <v>1</v>
      </c>
      <c r="K26" s="1">
        <f t="shared" si="3"/>
        <v>0</v>
      </c>
      <c r="L26" s="1">
        <f t="shared" si="4"/>
        <v>0</v>
      </c>
      <c r="M26">
        <f t="shared" si="5"/>
        <v>1</v>
      </c>
      <c r="N26" cm="1">
        <f t="array" ref="N26">IF(MAX(($D$2:$D26=N$1)*($A$2:$A26+$E$2:$E26))&lt;=$A26,1,0)</f>
        <v>0</v>
      </c>
      <c r="O26" cm="1">
        <f t="array" ref="O26">IF(MAX(($D$2:$D26=O$1)*($A$2:$A26+$E$2:$E26))&lt;=$A26,1,0)</f>
        <v>1</v>
      </c>
      <c r="P26" cm="1">
        <f t="array" ref="P26">IF(MAX(($D$2:$D26=P$1)*($A$2:$A26+$E$2:$E26))&lt;=$A26,1,0)</f>
        <v>1</v>
      </c>
      <c r="Q26" cm="1">
        <f t="array" ref="Q26">IF(MAX(($D$2:$D26=Q$1)*($A$2:$A26+$E$2:$E26))&lt;=$A26,1,0)</f>
        <v>0</v>
      </c>
      <c r="R26" cm="1">
        <f t="array" ref="R26">IF(MAX(($D$2:$D26=R$1)*($A$2:$A26+$E$2:$E26))&lt;=$A26,1,0)</f>
        <v>0</v>
      </c>
      <c r="S26" cm="1">
        <f t="array" ref="S26">IF(MAX(($D$2:$D26=S$1)*($A$2:$A26+$E$2:$E26))&lt;=$A26,1,0)</f>
        <v>0</v>
      </c>
      <c r="T26" cm="1">
        <f t="array" ref="T26">IF(MAX(($D$2:$D26=T$1)*($A$2:$A26+$E$2:$E26))&lt;=$A26,1,0)</f>
        <v>1</v>
      </c>
      <c r="U26" cm="1">
        <f t="array" ref="U26">IF(MAX(($D$2:$D26=U$1)*($A$2:$A26+$E$2:$E26))&lt;=$A26,1,0)</f>
        <v>1</v>
      </c>
      <c r="V26" cm="1">
        <f t="array" ref="V26">IF(MAX(($D$2:$D26=V$1)*($A$2:$A26+$E$2:$E26))&lt;=$A26,1,0)</f>
        <v>1</v>
      </c>
      <c r="W26" cm="1">
        <f t="array" ref="W26">IF(MAX(($D$2:$D26=W$1)*($A$2:$A26+$E$2:$E26))&lt;=$A26,1,0)</f>
        <v>1</v>
      </c>
      <c r="X26">
        <f t="shared" si="6"/>
        <v>6</v>
      </c>
    </row>
    <row r="27" spans="1:24" x14ac:dyDescent="0.25">
      <c r="A27" s="4">
        <v>43852.443136574075</v>
      </c>
      <c r="B27" s="2">
        <v>2606</v>
      </c>
      <c r="C27" s="3">
        <v>8.1018518518518516E-5</v>
      </c>
      <c r="D27" s="2">
        <v>2204</v>
      </c>
      <c r="E27" s="3">
        <v>1.6782407407407406E-3</v>
      </c>
      <c r="F27" s="2" t="s">
        <v>9</v>
      </c>
      <c r="G27" s="1">
        <f t="shared" si="0"/>
        <v>1</v>
      </c>
      <c r="H27" s="1">
        <f t="shared" si="1"/>
        <v>0</v>
      </c>
      <c r="I27" s="5">
        <f t="shared" si="7"/>
        <v>0</v>
      </c>
      <c r="J27" s="1">
        <f t="shared" si="2"/>
        <v>0</v>
      </c>
      <c r="K27" s="1">
        <f t="shared" si="3"/>
        <v>1</v>
      </c>
      <c r="L27" s="1">
        <f t="shared" si="4"/>
        <v>0</v>
      </c>
      <c r="M27">
        <f t="shared" si="5"/>
        <v>1</v>
      </c>
      <c r="N27" cm="1">
        <f t="array" ref="N27">IF(MAX(($D$2:$D27=N$1)*($A$2:$A27+$E$2:$E27))&lt;=$A27,1,0)</f>
        <v>0</v>
      </c>
      <c r="O27" cm="1">
        <f t="array" ref="O27">IF(MAX(($D$2:$D27=O$1)*($A$2:$A27+$E$2:$E27))&lt;=$A27,1,0)</f>
        <v>1</v>
      </c>
      <c r="P27" cm="1">
        <f t="array" ref="P27">IF(MAX(($D$2:$D27=P$1)*($A$2:$A27+$E$2:$E27))&lt;=$A27,1,0)</f>
        <v>0</v>
      </c>
      <c r="Q27" cm="1">
        <f t="array" ref="Q27">IF(MAX(($D$2:$D27=Q$1)*($A$2:$A27+$E$2:$E27))&lt;=$A27,1,0)</f>
        <v>0</v>
      </c>
      <c r="R27" cm="1">
        <f t="array" ref="R27">IF(MAX(($D$2:$D27=R$1)*($A$2:$A27+$E$2:$E27))&lt;=$A27,1,0)</f>
        <v>0</v>
      </c>
      <c r="S27" cm="1">
        <f t="array" ref="S27">IF(MAX(($D$2:$D27=S$1)*($A$2:$A27+$E$2:$E27))&lt;=$A27,1,0)</f>
        <v>1</v>
      </c>
      <c r="T27" cm="1">
        <f t="array" ref="T27">IF(MAX(($D$2:$D27=T$1)*($A$2:$A27+$E$2:$E27))&lt;=$A27,1,0)</f>
        <v>1</v>
      </c>
      <c r="U27" cm="1">
        <f t="array" ref="U27">IF(MAX(($D$2:$D27=U$1)*($A$2:$A27+$E$2:$E27))&lt;=$A27,1,0)</f>
        <v>1</v>
      </c>
      <c r="V27" cm="1">
        <f t="array" ref="V27">IF(MAX(($D$2:$D27=V$1)*($A$2:$A27+$E$2:$E27))&lt;=$A27,1,0)</f>
        <v>1</v>
      </c>
      <c r="W27" cm="1">
        <f t="array" ref="W27">IF(MAX(($D$2:$D27=W$1)*($A$2:$A27+$E$2:$E27))&lt;=$A27,1,0)</f>
        <v>1</v>
      </c>
      <c r="X27">
        <f t="shared" si="6"/>
        <v>6</v>
      </c>
    </row>
    <row r="28" spans="1:24" x14ac:dyDescent="0.25">
      <c r="A28" s="4">
        <v>43852.445034722223</v>
      </c>
      <c r="B28" s="2">
        <v>2606</v>
      </c>
      <c r="C28" s="3">
        <v>5.7870370370370366E-5</v>
      </c>
      <c r="D28" s="2">
        <v>2204</v>
      </c>
      <c r="E28" s="3">
        <v>1.1111111111111111E-3</v>
      </c>
      <c r="F28" s="2" t="s">
        <v>9</v>
      </c>
      <c r="G28" s="1">
        <f t="shared" si="0"/>
        <v>1</v>
      </c>
      <c r="H28" s="1">
        <f t="shared" si="1"/>
        <v>0</v>
      </c>
      <c r="I28" s="5">
        <f t="shared" si="7"/>
        <v>0</v>
      </c>
      <c r="J28" s="1">
        <f t="shared" si="2"/>
        <v>0</v>
      </c>
      <c r="K28" s="1">
        <f t="shared" si="3"/>
        <v>1</v>
      </c>
      <c r="L28" s="1">
        <f t="shared" si="4"/>
        <v>0</v>
      </c>
      <c r="M28">
        <f t="shared" si="5"/>
        <v>1</v>
      </c>
      <c r="N28" cm="1">
        <f t="array" ref="N28">IF(MAX(($D$2:$D28=N$1)*($A$2:$A28+$E$2:$E28))&lt;=$A28,1,0)</f>
        <v>0</v>
      </c>
      <c r="O28" cm="1">
        <f t="array" ref="O28">IF(MAX(($D$2:$D28=O$1)*($A$2:$A28+$E$2:$E28))&lt;=$A28,1,0)</f>
        <v>1</v>
      </c>
      <c r="P28" cm="1">
        <f t="array" ref="P28">IF(MAX(($D$2:$D28=P$1)*($A$2:$A28+$E$2:$E28))&lt;=$A28,1,0)</f>
        <v>0</v>
      </c>
      <c r="Q28" cm="1">
        <f t="array" ref="Q28">IF(MAX(($D$2:$D28=Q$1)*($A$2:$A28+$E$2:$E28))&lt;=$A28,1,0)</f>
        <v>0</v>
      </c>
      <c r="R28" cm="1">
        <f t="array" ref="R28">IF(MAX(($D$2:$D28=R$1)*($A$2:$A28+$E$2:$E28))&lt;=$A28,1,0)</f>
        <v>0</v>
      </c>
      <c r="S28" cm="1">
        <f t="array" ref="S28">IF(MAX(($D$2:$D28=S$1)*($A$2:$A28+$E$2:$E28))&lt;=$A28,1,0)</f>
        <v>1</v>
      </c>
      <c r="T28" cm="1">
        <f t="array" ref="T28">IF(MAX(($D$2:$D28=T$1)*($A$2:$A28+$E$2:$E28))&lt;=$A28,1,0)</f>
        <v>1</v>
      </c>
      <c r="U28" cm="1">
        <f t="array" ref="U28">IF(MAX(($D$2:$D28=U$1)*($A$2:$A28+$E$2:$E28))&lt;=$A28,1,0)</f>
        <v>1</v>
      </c>
      <c r="V28" cm="1">
        <f t="array" ref="V28">IF(MAX(($D$2:$D28=V$1)*($A$2:$A28+$E$2:$E28))&lt;=$A28,1,0)</f>
        <v>1</v>
      </c>
      <c r="W28" cm="1">
        <f t="array" ref="W28">IF(MAX(($D$2:$D28=W$1)*($A$2:$A28+$E$2:$E28))&lt;=$A28,1,0)</f>
        <v>1</v>
      </c>
      <c r="X28">
        <f t="shared" si="6"/>
        <v>6</v>
      </c>
    </row>
    <row r="29" spans="1:24" x14ac:dyDescent="0.25">
      <c r="A29" s="4">
        <v>43852.446018518516</v>
      </c>
      <c r="B29" s="2">
        <v>3333</v>
      </c>
      <c r="C29" s="3">
        <v>3.4722222222222224E-4</v>
      </c>
      <c r="D29" s="2">
        <v>7297</v>
      </c>
      <c r="E29" s="3">
        <v>4.6296296296296294E-5</v>
      </c>
      <c r="F29" s="2" t="s">
        <v>8</v>
      </c>
      <c r="G29" s="1">
        <f t="shared" si="0"/>
        <v>1</v>
      </c>
      <c r="H29" s="1">
        <f t="shared" si="1"/>
        <v>0</v>
      </c>
      <c r="I29" s="5">
        <f t="shared" si="7"/>
        <v>0</v>
      </c>
      <c r="J29" s="1">
        <f t="shared" si="2"/>
        <v>1</v>
      </c>
      <c r="K29" s="1">
        <f t="shared" si="3"/>
        <v>0</v>
      </c>
      <c r="L29" s="1">
        <f t="shared" si="4"/>
        <v>0</v>
      </c>
      <c r="M29">
        <f t="shared" si="5"/>
        <v>1</v>
      </c>
      <c r="N29" cm="1">
        <f t="array" ref="N29">IF(MAX(($D$2:$D29=N$1)*($A$2:$A29+$E$2:$E29))&lt;=$A29,1,0)</f>
        <v>0</v>
      </c>
      <c r="O29" cm="1">
        <f t="array" ref="O29">IF(MAX(($D$2:$D29=O$1)*($A$2:$A29+$E$2:$E29))&lt;=$A29,1,0)</f>
        <v>1</v>
      </c>
      <c r="P29" cm="1">
        <f t="array" ref="P29">IF(MAX(($D$2:$D29=P$1)*($A$2:$A29+$E$2:$E29))&lt;=$A29,1,0)</f>
        <v>0</v>
      </c>
      <c r="Q29" cm="1">
        <f t="array" ref="Q29">IF(MAX(($D$2:$D29=Q$1)*($A$2:$A29+$E$2:$E29))&lt;=$A29,1,0)</f>
        <v>0</v>
      </c>
      <c r="R29" cm="1">
        <f t="array" ref="R29">IF(MAX(($D$2:$D29=R$1)*($A$2:$A29+$E$2:$E29))&lt;=$A29,1,0)</f>
        <v>0</v>
      </c>
      <c r="S29" cm="1">
        <f t="array" ref="S29">IF(MAX(($D$2:$D29=S$1)*($A$2:$A29+$E$2:$E29))&lt;=$A29,1,0)</f>
        <v>0</v>
      </c>
      <c r="T29" cm="1">
        <f t="array" ref="T29">IF(MAX(($D$2:$D29=T$1)*($A$2:$A29+$E$2:$E29))&lt;=$A29,1,0)</f>
        <v>1</v>
      </c>
      <c r="U29" cm="1">
        <f t="array" ref="U29">IF(MAX(($D$2:$D29=U$1)*($A$2:$A29+$E$2:$E29))&lt;=$A29,1,0)</f>
        <v>1</v>
      </c>
      <c r="V29" cm="1">
        <f t="array" ref="V29">IF(MAX(($D$2:$D29=V$1)*($A$2:$A29+$E$2:$E29))&lt;=$A29,1,0)</f>
        <v>1</v>
      </c>
      <c r="W29" cm="1">
        <f t="array" ref="W29">IF(MAX(($D$2:$D29=W$1)*($A$2:$A29+$E$2:$E29))&lt;=$A29,1,0)</f>
        <v>1</v>
      </c>
      <c r="X29">
        <f t="shared" si="6"/>
        <v>5</v>
      </c>
    </row>
    <row r="30" spans="1:24" x14ac:dyDescent="0.25">
      <c r="A30" s="4">
        <v>43852.446192129632</v>
      </c>
      <c r="B30" s="2">
        <v>3333</v>
      </c>
      <c r="C30" s="3">
        <v>3.5879629629629635E-4</v>
      </c>
      <c r="D30" s="2">
        <v>7297</v>
      </c>
      <c r="E30" s="3">
        <v>8.1018518518518516E-5</v>
      </c>
      <c r="F30" s="2" t="s">
        <v>8</v>
      </c>
      <c r="G30" s="1">
        <f t="shared" si="0"/>
        <v>1</v>
      </c>
      <c r="H30" s="1">
        <f t="shared" si="1"/>
        <v>0</v>
      </c>
      <c r="I30" s="5">
        <f t="shared" si="7"/>
        <v>0</v>
      </c>
      <c r="J30" s="1">
        <f t="shared" si="2"/>
        <v>1</v>
      </c>
      <c r="K30" s="1">
        <f t="shared" si="3"/>
        <v>0</v>
      </c>
      <c r="L30" s="1">
        <f t="shared" si="4"/>
        <v>0</v>
      </c>
      <c r="M30">
        <f t="shared" si="5"/>
        <v>1</v>
      </c>
      <c r="N30" cm="1">
        <f t="array" ref="N30">IF(MAX(($D$2:$D30=N$1)*($A$2:$A30+$E$2:$E30))&lt;=$A30,1,0)</f>
        <v>0</v>
      </c>
      <c r="O30" cm="1">
        <f t="array" ref="O30">IF(MAX(($D$2:$D30=O$1)*($A$2:$A30+$E$2:$E30))&lt;=$A30,1,0)</f>
        <v>1</v>
      </c>
      <c r="P30" cm="1">
        <f t="array" ref="P30">IF(MAX(($D$2:$D30=P$1)*($A$2:$A30+$E$2:$E30))&lt;=$A30,1,0)</f>
        <v>1</v>
      </c>
      <c r="Q30" cm="1">
        <f t="array" ref="Q30">IF(MAX(($D$2:$D30=Q$1)*($A$2:$A30+$E$2:$E30))&lt;=$A30,1,0)</f>
        <v>0</v>
      </c>
      <c r="R30" cm="1">
        <f t="array" ref="R30">IF(MAX(($D$2:$D30=R$1)*($A$2:$A30+$E$2:$E30))&lt;=$A30,1,0)</f>
        <v>0</v>
      </c>
      <c r="S30" cm="1">
        <f t="array" ref="S30">IF(MAX(($D$2:$D30=S$1)*($A$2:$A30+$E$2:$E30))&lt;=$A30,1,0)</f>
        <v>0</v>
      </c>
      <c r="T30" cm="1">
        <f t="array" ref="T30">IF(MAX(($D$2:$D30=T$1)*($A$2:$A30+$E$2:$E30))&lt;=$A30,1,0)</f>
        <v>1</v>
      </c>
      <c r="U30" cm="1">
        <f t="array" ref="U30">IF(MAX(($D$2:$D30=U$1)*($A$2:$A30+$E$2:$E30))&lt;=$A30,1,0)</f>
        <v>1</v>
      </c>
      <c r="V30" cm="1">
        <f t="array" ref="V30">IF(MAX(($D$2:$D30=V$1)*($A$2:$A30+$E$2:$E30))&lt;=$A30,1,0)</f>
        <v>1</v>
      </c>
      <c r="W30" cm="1">
        <f t="array" ref="W30">IF(MAX(($D$2:$D30=W$1)*($A$2:$A30+$E$2:$E30))&lt;=$A30,1,0)</f>
        <v>1</v>
      </c>
      <c r="X30">
        <f t="shared" si="6"/>
        <v>6</v>
      </c>
    </row>
    <row r="31" spans="1:24" x14ac:dyDescent="0.25">
      <c r="A31" s="4">
        <v>43852.446828703702</v>
      </c>
      <c r="B31" s="2">
        <v>3333</v>
      </c>
      <c r="C31" s="3">
        <v>2.6620370370370372E-4</v>
      </c>
      <c r="D31" s="2">
        <v>2949</v>
      </c>
      <c r="E31" s="3">
        <v>9.1203703703703707E-3</v>
      </c>
      <c r="F31" s="2" t="s">
        <v>8</v>
      </c>
      <c r="G31" s="1">
        <f t="shared" si="0"/>
        <v>1</v>
      </c>
      <c r="H31" s="1">
        <f t="shared" si="1"/>
        <v>0</v>
      </c>
      <c r="I31" s="5">
        <f t="shared" si="7"/>
        <v>0</v>
      </c>
      <c r="J31" s="1">
        <f t="shared" si="2"/>
        <v>0</v>
      </c>
      <c r="K31" s="1">
        <f t="shared" si="3"/>
        <v>1</v>
      </c>
      <c r="L31" s="1">
        <f t="shared" si="4"/>
        <v>0</v>
      </c>
      <c r="M31">
        <f t="shared" si="5"/>
        <v>1</v>
      </c>
      <c r="N31" cm="1">
        <f t="array" ref="N31">IF(MAX(($D$2:$D31=N$1)*($A$2:$A31+$E$2:$E31))&lt;=$A31,1,0)</f>
        <v>0</v>
      </c>
      <c r="O31" cm="1">
        <f t="array" ref="O31">IF(MAX(($D$2:$D31=O$1)*($A$2:$A31+$E$2:$E31))&lt;=$A31,1,0)</f>
        <v>1</v>
      </c>
      <c r="P31" cm="1">
        <f t="array" ref="P31">IF(MAX(($D$2:$D31=P$1)*($A$2:$A31+$E$2:$E31))&lt;=$A31,1,0)</f>
        <v>1</v>
      </c>
      <c r="Q31" cm="1">
        <f t="array" ref="Q31">IF(MAX(($D$2:$D31=Q$1)*($A$2:$A31+$E$2:$E31))&lt;=$A31,1,0)</f>
        <v>0</v>
      </c>
      <c r="R31" cm="1">
        <f t="array" ref="R31">IF(MAX(($D$2:$D31=R$1)*($A$2:$A31+$E$2:$E31))&lt;=$A31,1,0)</f>
        <v>0</v>
      </c>
      <c r="S31" cm="1">
        <f t="array" ref="S31">IF(MAX(($D$2:$D31=S$1)*($A$2:$A31+$E$2:$E31))&lt;=$A31,1,0)</f>
        <v>1</v>
      </c>
      <c r="T31" cm="1">
        <f t="array" ref="T31">IF(MAX(($D$2:$D31=T$1)*($A$2:$A31+$E$2:$E31))&lt;=$A31,1,0)</f>
        <v>1</v>
      </c>
      <c r="U31" cm="1">
        <f t="array" ref="U31">IF(MAX(($D$2:$D31=U$1)*($A$2:$A31+$E$2:$E31))&lt;=$A31,1,0)</f>
        <v>1</v>
      </c>
      <c r="V31" cm="1">
        <f t="array" ref="V31">IF(MAX(($D$2:$D31=V$1)*($A$2:$A31+$E$2:$E31))&lt;=$A31,1,0)</f>
        <v>1</v>
      </c>
      <c r="W31" cm="1">
        <f t="array" ref="W31">IF(MAX(($D$2:$D31=W$1)*($A$2:$A31+$E$2:$E31))&lt;=$A31,1,0)</f>
        <v>1</v>
      </c>
      <c r="X31">
        <f t="shared" si="6"/>
        <v>7</v>
      </c>
    </row>
    <row r="32" spans="1:24" x14ac:dyDescent="0.25">
      <c r="A32" s="4">
        <v>43852.452314814815</v>
      </c>
      <c r="B32" s="2">
        <v>3333</v>
      </c>
      <c r="C32" s="3">
        <v>4.6296296296296294E-5</v>
      </c>
      <c r="D32" s="2">
        <v>2336</v>
      </c>
      <c r="E32" s="3">
        <v>5.0694444444444441E-3</v>
      </c>
      <c r="F32" s="2" t="s">
        <v>8</v>
      </c>
      <c r="G32" s="1">
        <f t="shared" si="0"/>
        <v>1</v>
      </c>
      <c r="H32" s="1">
        <f t="shared" si="1"/>
        <v>0</v>
      </c>
      <c r="I32" s="5">
        <f t="shared" si="7"/>
        <v>0</v>
      </c>
      <c r="J32" s="1">
        <f t="shared" si="2"/>
        <v>0</v>
      </c>
      <c r="K32" s="1">
        <f t="shared" si="3"/>
        <v>1</v>
      </c>
      <c r="L32" s="1">
        <f t="shared" si="4"/>
        <v>0</v>
      </c>
      <c r="M32">
        <f t="shared" si="5"/>
        <v>1</v>
      </c>
      <c r="N32" cm="1">
        <f t="array" ref="N32">IF(MAX(($D$2:$D32=N$1)*($A$2:$A32+$E$2:$E32))&lt;=$A32,1,0)</f>
        <v>0</v>
      </c>
      <c r="O32" cm="1">
        <f t="array" ref="O32">IF(MAX(($D$2:$D32=O$1)*($A$2:$A32+$E$2:$E32))&lt;=$A32,1,0)</f>
        <v>1</v>
      </c>
      <c r="P32" cm="1">
        <f t="array" ref="P32">IF(MAX(($D$2:$D32=P$1)*($A$2:$A32+$E$2:$E32))&lt;=$A32,1,0)</f>
        <v>1</v>
      </c>
      <c r="Q32" cm="1">
        <f t="array" ref="Q32">IF(MAX(($D$2:$D32=Q$1)*($A$2:$A32+$E$2:$E32))&lt;=$A32,1,0)</f>
        <v>0</v>
      </c>
      <c r="R32" cm="1">
        <f t="array" ref="R32">IF(MAX(($D$2:$D32=R$1)*($A$2:$A32+$E$2:$E32))&lt;=$A32,1,0)</f>
        <v>0</v>
      </c>
      <c r="S32" cm="1">
        <f t="array" ref="S32">IF(MAX(($D$2:$D32=S$1)*($A$2:$A32+$E$2:$E32))&lt;=$A32,1,0)</f>
        <v>1</v>
      </c>
      <c r="T32" cm="1">
        <f t="array" ref="T32">IF(MAX(($D$2:$D32=T$1)*($A$2:$A32+$E$2:$E32))&lt;=$A32,1,0)</f>
        <v>1</v>
      </c>
      <c r="U32" cm="1">
        <f t="array" ref="U32">IF(MAX(($D$2:$D32=U$1)*($A$2:$A32+$E$2:$E32))&lt;=$A32,1,0)</f>
        <v>1</v>
      </c>
      <c r="V32" cm="1">
        <f t="array" ref="V32">IF(MAX(($D$2:$D32=V$1)*($A$2:$A32+$E$2:$E32))&lt;=$A32,1,0)</f>
        <v>1</v>
      </c>
      <c r="W32" cm="1">
        <f t="array" ref="W32">IF(MAX(($D$2:$D32=W$1)*($A$2:$A32+$E$2:$E32))&lt;=$A32,1,0)</f>
        <v>1</v>
      </c>
      <c r="X32">
        <f t="shared" si="6"/>
        <v>7</v>
      </c>
    </row>
    <row r="33" spans="1:24" x14ac:dyDescent="0.25">
      <c r="A33" s="4">
        <v>43852.453055555554</v>
      </c>
      <c r="B33" s="2">
        <v>3333</v>
      </c>
      <c r="C33" s="3">
        <v>2.8935185185185189E-4</v>
      </c>
      <c r="D33" s="2">
        <v>2204</v>
      </c>
      <c r="E33" s="3">
        <v>1.25E-3</v>
      </c>
      <c r="F33" s="2" t="s">
        <v>9</v>
      </c>
      <c r="G33" s="1">
        <f t="shared" si="0"/>
        <v>1</v>
      </c>
      <c r="H33" s="1">
        <f t="shared" si="1"/>
        <v>0</v>
      </c>
      <c r="I33" s="5">
        <f t="shared" si="7"/>
        <v>0</v>
      </c>
      <c r="J33" s="1">
        <f t="shared" si="2"/>
        <v>0</v>
      </c>
      <c r="K33" s="1">
        <f t="shared" si="3"/>
        <v>1</v>
      </c>
      <c r="L33" s="1">
        <f t="shared" si="4"/>
        <v>0</v>
      </c>
      <c r="M33">
        <f t="shared" si="5"/>
        <v>1</v>
      </c>
      <c r="N33" cm="1">
        <f t="array" ref="N33">IF(MAX(($D$2:$D33=N$1)*($A$2:$A33+$E$2:$E33))&lt;=$A33,1,0)</f>
        <v>0</v>
      </c>
      <c r="O33" cm="1">
        <f t="array" ref="O33">IF(MAX(($D$2:$D33=O$1)*($A$2:$A33+$E$2:$E33))&lt;=$A33,1,0)</f>
        <v>1</v>
      </c>
      <c r="P33" cm="1">
        <f t="array" ref="P33">IF(MAX(($D$2:$D33=P$1)*($A$2:$A33+$E$2:$E33))&lt;=$A33,1,0)</f>
        <v>0</v>
      </c>
      <c r="Q33" cm="1">
        <f t="array" ref="Q33">IF(MAX(($D$2:$D33=Q$1)*($A$2:$A33+$E$2:$E33))&lt;=$A33,1,0)</f>
        <v>0</v>
      </c>
      <c r="R33" cm="1">
        <f t="array" ref="R33">IF(MAX(($D$2:$D33=R$1)*($A$2:$A33+$E$2:$E33))&lt;=$A33,1,0)</f>
        <v>0</v>
      </c>
      <c r="S33" cm="1">
        <f t="array" ref="S33">IF(MAX(($D$2:$D33=S$1)*($A$2:$A33+$E$2:$E33))&lt;=$A33,1,0)</f>
        <v>1</v>
      </c>
      <c r="T33" cm="1">
        <f t="array" ref="T33">IF(MAX(($D$2:$D33=T$1)*($A$2:$A33+$E$2:$E33))&lt;=$A33,1,0)</f>
        <v>1</v>
      </c>
      <c r="U33" cm="1">
        <f t="array" ref="U33">IF(MAX(($D$2:$D33=U$1)*($A$2:$A33+$E$2:$E33))&lt;=$A33,1,0)</f>
        <v>1</v>
      </c>
      <c r="V33" cm="1">
        <f t="array" ref="V33">IF(MAX(($D$2:$D33=V$1)*($A$2:$A33+$E$2:$E33))&lt;=$A33,1,0)</f>
        <v>1</v>
      </c>
      <c r="W33" cm="1">
        <f t="array" ref="W33">IF(MAX(($D$2:$D33=W$1)*($A$2:$A33+$E$2:$E33))&lt;=$A33,1,0)</f>
        <v>1</v>
      </c>
      <c r="X33">
        <f t="shared" si="6"/>
        <v>6</v>
      </c>
    </row>
    <row r="34" spans="1:24" x14ac:dyDescent="0.25">
      <c r="A34" s="4">
        <v>43852.457048611112</v>
      </c>
      <c r="B34" s="2">
        <v>3333</v>
      </c>
      <c r="C34" s="3">
        <v>8.1018518518518516E-5</v>
      </c>
      <c r="D34" s="2">
        <v>2949</v>
      </c>
      <c r="E34" s="3">
        <v>1.712962962962963E-3</v>
      </c>
      <c r="F34" s="2" t="s">
        <v>9</v>
      </c>
      <c r="G34" s="1">
        <f t="shared" ref="G34:G65" si="8">IF(F34="",0,1)</f>
        <v>1</v>
      </c>
      <c r="H34" s="1">
        <f t="shared" ref="H34:H65" si="9">IF(G34=0,0,IF(AND(C34&lt;=5/(24*3600),E34=0,L34=0),1,0))</f>
        <v>0</v>
      </c>
      <c r="I34" s="5">
        <f t="shared" si="7"/>
        <v>0</v>
      </c>
      <c r="J34" s="1">
        <f t="shared" ref="J34:J65" si="10">IF(G34=0,0,IF(OR(AND(D34=7297,L34=0),AND(C34&gt;5/(24*3600),E34=0,L34=0)),1,0))</f>
        <v>0</v>
      </c>
      <c r="K34" s="1">
        <f t="shared" ref="K34:K65" si="11">IF(G34=0,0,IF(AND(D34&lt;&gt;7297,H34&lt;&gt;1,I34&lt;&gt;1,J34&lt;&gt;1,L34=0),1,0))</f>
        <v>1</v>
      </c>
      <c r="L34" s="1">
        <f t="shared" ref="L34:L65" si="12">IF(G34=0,0,IF(OR(A34-INT(A34)&lt;(9/24),A34-INT(A34)&gt;(19/24)),1,0))</f>
        <v>0</v>
      </c>
      <c r="M34">
        <f t="shared" si="5"/>
        <v>1</v>
      </c>
      <c r="N34" cm="1">
        <f t="array" ref="N34">IF(MAX(($D$2:$D34=N$1)*($A$2:$A34+$E$2:$E34))&lt;=$A34,1,0)</f>
        <v>1</v>
      </c>
      <c r="O34" cm="1">
        <f t="array" ref="O34">IF(MAX(($D$2:$D34=O$1)*($A$2:$A34+$E$2:$E34))&lt;=$A34,1,0)</f>
        <v>1</v>
      </c>
      <c r="P34" cm="1">
        <f t="array" ref="P34">IF(MAX(($D$2:$D34=P$1)*($A$2:$A34+$E$2:$E34))&lt;=$A34,1,0)</f>
        <v>1</v>
      </c>
      <c r="Q34" cm="1">
        <f t="array" ref="Q34">IF(MAX(($D$2:$D34=Q$1)*($A$2:$A34+$E$2:$E34))&lt;=$A34,1,0)</f>
        <v>0</v>
      </c>
      <c r="R34" cm="1">
        <f t="array" ref="R34">IF(MAX(($D$2:$D34=R$1)*($A$2:$A34+$E$2:$E34))&lt;=$A34,1,0)</f>
        <v>0</v>
      </c>
      <c r="S34" cm="1">
        <f t="array" ref="S34">IF(MAX(($D$2:$D34=S$1)*($A$2:$A34+$E$2:$E34))&lt;=$A34,1,0)</f>
        <v>1</v>
      </c>
      <c r="T34" cm="1">
        <f t="array" ref="T34">IF(MAX(($D$2:$D34=T$1)*($A$2:$A34+$E$2:$E34))&lt;=$A34,1,0)</f>
        <v>1</v>
      </c>
      <c r="U34" cm="1">
        <f t="array" ref="U34">IF(MAX(($D$2:$D34=U$1)*($A$2:$A34+$E$2:$E34))&lt;=$A34,1,0)</f>
        <v>1</v>
      </c>
      <c r="V34" cm="1">
        <f t="array" ref="V34">IF(MAX(($D$2:$D34=V$1)*($A$2:$A34+$E$2:$E34))&lt;=$A34,1,0)</f>
        <v>1</v>
      </c>
      <c r="W34" cm="1">
        <f t="array" ref="W34">IF(MAX(($D$2:$D34=W$1)*($A$2:$A34+$E$2:$E34))&lt;=$A34,1,0)</f>
        <v>1</v>
      </c>
      <c r="X34">
        <f t="shared" si="6"/>
        <v>8</v>
      </c>
    </row>
    <row r="35" spans="1:24" x14ac:dyDescent="0.25">
      <c r="A35" s="4">
        <v>43852.458344907405</v>
      </c>
      <c r="B35" s="2">
        <v>3333</v>
      </c>
      <c r="C35" s="3">
        <v>1.273148148148148E-4</v>
      </c>
      <c r="D35" s="2">
        <v>2336</v>
      </c>
      <c r="E35" s="3">
        <v>5.2777777777777771E-3</v>
      </c>
      <c r="F35" s="2" t="s">
        <v>8</v>
      </c>
      <c r="G35" s="1">
        <f t="shared" si="8"/>
        <v>1</v>
      </c>
      <c r="H35" s="1">
        <f t="shared" si="9"/>
        <v>0</v>
      </c>
      <c r="I35" s="5">
        <f t="shared" si="7"/>
        <v>0</v>
      </c>
      <c r="J35" s="1">
        <f t="shared" si="10"/>
        <v>0</v>
      </c>
      <c r="K35" s="1">
        <f t="shared" si="11"/>
        <v>1</v>
      </c>
      <c r="L35" s="1">
        <f t="shared" si="12"/>
        <v>0</v>
      </c>
      <c r="M35">
        <f t="shared" si="5"/>
        <v>1</v>
      </c>
      <c r="N35" cm="1">
        <f t="array" ref="N35">IF(MAX(($D$2:$D35=N$1)*($A$2:$A35+$E$2:$E35))&lt;=$A35,1,0)</f>
        <v>1</v>
      </c>
      <c r="O35" cm="1">
        <f t="array" ref="O35">IF(MAX(($D$2:$D35=O$1)*($A$2:$A35+$E$2:$E35))&lt;=$A35,1,0)</f>
        <v>1</v>
      </c>
      <c r="P35" cm="1">
        <f t="array" ref="P35">IF(MAX(($D$2:$D35=P$1)*($A$2:$A35+$E$2:$E35))&lt;=$A35,1,0)</f>
        <v>1</v>
      </c>
      <c r="Q35" cm="1">
        <f t="array" ref="Q35">IF(MAX(($D$2:$D35=Q$1)*($A$2:$A35+$E$2:$E35))&lt;=$A35,1,0)</f>
        <v>0</v>
      </c>
      <c r="R35" cm="1">
        <f t="array" ref="R35">IF(MAX(($D$2:$D35=R$1)*($A$2:$A35+$E$2:$E35))&lt;=$A35,1,0)</f>
        <v>0</v>
      </c>
      <c r="S35" cm="1">
        <f t="array" ref="S35">IF(MAX(($D$2:$D35=S$1)*($A$2:$A35+$E$2:$E35))&lt;=$A35,1,0)</f>
        <v>1</v>
      </c>
      <c r="T35" cm="1">
        <f t="array" ref="T35">IF(MAX(($D$2:$D35=T$1)*($A$2:$A35+$E$2:$E35))&lt;=$A35,1,0)</f>
        <v>1</v>
      </c>
      <c r="U35" cm="1">
        <f t="array" ref="U35">IF(MAX(($D$2:$D35=U$1)*($A$2:$A35+$E$2:$E35))&lt;=$A35,1,0)</f>
        <v>1</v>
      </c>
      <c r="V35" cm="1">
        <f t="array" ref="V35">IF(MAX(($D$2:$D35=V$1)*($A$2:$A35+$E$2:$E35))&lt;=$A35,1,0)</f>
        <v>1</v>
      </c>
      <c r="W35" cm="1">
        <f t="array" ref="W35">IF(MAX(($D$2:$D35=W$1)*($A$2:$A35+$E$2:$E35))&lt;=$A35,1,0)</f>
        <v>1</v>
      </c>
      <c r="X35">
        <f t="shared" si="6"/>
        <v>8</v>
      </c>
    </row>
    <row r="36" spans="1:24" x14ac:dyDescent="0.25">
      <c r="A36" s="4">
        <v>43852.46020833333</v>
      </c>
      <c r="B36" s="2">
        <v>3333</v>
      </c>
      <c r="C36" s="3">
        <v>2.3148148148148147E-5</v>
      </c>
      <c r="D36" s="2">
        <v>3333</v>
      </c>
      <c r="E36" s="3">
        <v>0</v>
      </c>
      <c r="F36" s="2" t="s">
        <v>8</v>
      </c>
      <c r="G36" s="1">
        <f t="shared" si="8"/>
        <v>1</v>
      </c>
      <c r="H36" s="1">
        <f t="shared" si="9"/>
        <v>1</v>
      </c>
      <c r="I36" s="5">
        <f t="shared" si="7"/>
        <v>0</v>
      </c>
      <c r="J36" s="1">
        <f t="shared" si="10"/>
        <v>0</v>
      </c>
      <c r="K36" s="1">
        <f t="shared" si="11"/>
        <v>0</v>
      </c>
      <c r="L36" s="1">
        <f t="shared" si="12"/>
        <v>0</v>
      </c>
      <c r="M36">
        <f t="shared" si="5"/>
        <v>1</v>
      </c>
      <c r="N36" cm="1">
        <f t="array" ref="N36">IF(MAX(($D$2:$D36=N$1)*($A$2:$A36+$E$2:$E36))&lt;=$A36,1,0)</f>
        <v>1</v>
      </c>
      <c r="O36" cm="1">
        <f t="array" ref="O36">IF(MAX(($D$2:$D36=O$1)*($A$2:$A36+$E$2:$E36))&lt;=$A36,1,0)</f>
        <v>1</v>
      </c>
      <c r="P36" cm="1">
        <f t="array" ref="P36">IF(MAX(($D$2:$D36=P$1)*($A$2:$A36+$E$2:$E36))&lt;=$A36,1,0)</f>
        <v>1</v>
      </c>
      <c r="Q36" cm="1">
        <f t="array" ref="Q36">IF(MAX(($D$2:$D36=Q$1)*($A$2:$A36+$E$2:$E36))&lt;=$A36,1,0)</f>
        <v>0</v>
      </c>
      <c r="R36" cm="1">
        <f t="array" ref="R36">IF(MAX(($D$2:$D36=R$1)*($A$2:$A36+$E$2:$E36))&lt;=$A36,1,0)</f>
        <v>1</v>
      </c>
      <c r="S36" cm="1">
        <f t="array" ref="S36">IF(MAX(($D$2:$D36=S$1)*($A$2:$A36+$E$2:$E36))&lt;=$A36,1,0)</f>
        <v>1</v>
      </c>
      <c r="T36" cm="1">
        <f t="array" ref="T36">IF(MAX(($D$2:$D36=T$1)*($A$2:$A36+$E$2:$E36))&lt;=$A36,1,0)</f>
        <v>1</v>
      </c>
      <c r="U36" cm="1">
        <f t="array" ref="U36">IF(MAX(($D$2:$D36=U$1)*($A$2:$A36+$E$2:$E36))&lt;=$A36,1,0)</f>
        <v>1</v>
      </c>
      <c r="V36" cm="1">
        <f t="array" ref="V36">IF(MAX(($D$2:$D36=V$1)*($A$2:$A36+$E$2:$E36))&lt;=$A36,1,0)</f>
        <v>1</v>
      </c>
      <c r="W36" cm="1">
        <f t="array" ref="W36">IF(MAX(($D$2:$D36=W$1)*($A$2:$A36+$E$2:$E36))&lt;=$A36,1,0)</f>
        <v>1</v>
      </c>
      <c r="X36">
        <f t="shared" si="6"/>
        <v>9</v>
      </c>
    </row>
    <row r="37" spans="1:24" x14ac:dyDescent="0.25">
      <c r="A37" s="4">
        <v>43852.460821759261</v>
      </c>
      <c r="B37" s="2">
        <v>3333</v>
      </c>
      <c r="C37" s="3">
        <v>9.2592592592592588E-5</v>
      </c>
      <c r="D37" s="2">
        <v>3398</v>
      </c>
      <c r="E37" s="3">
        <v>3.8541666666666668E-3</v>
      </c>
      <c r="F37" s="2" t="s">
        <v>8</v>
      </c>
      <c r="G37" s="1">
        <f t="shared" si="8"/>
        <v>1</v>
      </c>
      <c r="H37" s="1">
        <f t="shared" si="9"/>
        <v>0</v>
      </c>
      <c r="I37" s="5">
        <f t="shared" ref="I37:I68" si="13">IF(G37=0,0,IF(OR(AND(F37="RD",E37&lt;3/(24*3600),D37&lt;&gt;7297,J37=0,H37=0,L37=0),AND(F37="RL",E37&lt;20/(24*3600),D37&lt;&gt;7297,J37=0,H37=0,L37=0)),1,0))</f>
        <v>0</v>
      </c>
      <c r="J37" s="1">
        <f t="shared" si="10"/>
        <v>0</v>
      </c>
      <c r="K37" s="1">
        <f t="shared" si="11"/>
        <v>1</v>
      </c>
      <c r="L37" s="1">
        <f t="shared" si="12"/>
        <v>0</v>
      </c>
      <c r="M37">
        <f t="shared" si="5"/>
        <v>1</v>
      </c>
      <c r="N37" cm="1">
        <f t="array" ref="N37">IF(MAX(($D$2:$D37=N$1)*($A$2:$A37+$E$2:$E37))&lt;=$A37,1,0)</f>
        <v>1</v>
      </c>
      <c r="O37" cm="1">
        <f t="array" ref="O37">IF(MAX(($D$2:$D37=O$1)*($A$2:$A37+$E$2:$E37))&lt;=$A37,1,0)</f>
        <v>1</v>
      </c>
      <c r="P37" cm="1">
        <f t="array" ref="P37">IF(MAX(($D$2:$D37=P$1)*($A$2:$A37+$E$2:$E37))&lt;=$A37,1,0)</f>
        <v>1</v>
      </c>
      <c r="Q37" cm="1">
        <f t="array" ref="Q37">IF(MAX(($D$2:$D37=Q$1)*($A$2:$A37+$E$2:$E37))&lt;=$A37,1,0)</f>
        <v>0</v>
      </c>
      <c r="R37" cm="1">
        <f t="array" ref="R37">IF(MAX(($D$2:$D37=R$1)*($A$2:$A37+$E$2:$E37))&lt;=$A37,1,0)</f>
        <v>1</v>
      </c>
      <c r="S37" cm="1">
        <f t="array" ref="S37">IF(MAX(($D$2:$D37=S$1)*($A$2:$A37+$E$2:$E37))&lt;=$A37,1,0)</f>
        <v>1</v>
      </c>
      <c r="T37" cm="1">
        <f t="array" ref="T37">IF(MAX(($D$2:$D37=T$1)*($A$2:$A37+$E$2:$E37))&lt;=$A37,1,0)</f>
        <v>1</v>
      </c>
      <c r="U37" cm="1">
        <f t="array" ref="U37">IF(MAX(($D$2:$D37=U$1)*($A$2:$A37+$E$2:$E37))&lt;=$A37,1,0)</f>
        <v>0</v>
      </c>
      <c r="V37" cm="1">
        <f t="array" ref="V37">IF(MAX(($D$2:$D37=V$1)*($A$2:$A37+$E$2:$E37))&lt;=$A37,1,0)</f>
        <v>1</v>
      </c>
      <c r="W37" cm="1">
        <f t="array" ref="W37">IF(MAX(($D$2:$D37=W$1)*($A$2:$A37+$E$2:$E37))&lt;=$A37,1,0)</f>
        <v>1</v>
      </c>
      <c r="X37">
        <f t="shared" si="6"/>
        <v>8</v>
      </c>
    </row>
    <row r="38" spans="1:24" x14ac:dyDescent="0.25">
      <c r="A38" s="4">
        <v>43852.46125</v>
      </c>
      <c r="B38" s="2">
        <v>3333</v>
      </c>
      <c r="C38" s="3">
        <v>3.4722222222222222E-5</v>
      </c>
      <c r="D38" s="2">
        <v>2949</v>
      </c>
      <c r="E38" s="3">
        <v>1.2152777777777778E-3</v>
      </c>
      <c r="F38" s="2" t="s">
        <v>8</v>
      </c>
      <c r="G38" s="1">
        <f t="shared" si="8"/>
        <v>1</v>
      </c>
      <c r="H38" s="1">
        <f t="shared" si="9"/>
        <v>0</v>
      </c>
      <c r="I38" s="5">
        <f t="shared" si="13"/>
        <v>0</v>
      </c>
      <c r="J38" s="1">
        <f t="shared" si="10"/>
        <v>0</v>
      </c>
      <c r="K38" s="1">
        <f t="shared" si="11"/>
        <v>1</v>
      </c>
      <c r="L38" s="1">
        <f t="shared" si="12"/>
        <v>0</v>
      </c>
      <c r="M38">
        <f t="shared" si="5"/>
        <v>1</v>
      </c>
      <c r="N38" cm="1">
        <f t="array" ref="N38">IF(MAX(($D$2:$D38=N$1)*($A$2:$A38+$E$2:$E38))&lt;=$A38,1,0)</f>
        <v>1</v>
      </c>
      <c r="O38" cm="1">
        <f t="array" ref="O38">IF(MAX(($D$2:$D38=O$1)*($A$2:$A38+$E$2:$E38))&lt;=$A38,1,0)</f>
        <v>1</v>
      </c>
      <c r="P38" cm="1">
        <f t="array" ref="P38">IF(MAX(($D$2:$D38=P$1)*($A$2:$A38+$E$2:$E38))&lt;=$A38,1,0)</f>
        <v>1</v>
      </c>
      <c r="Q38" cm="1">
        <f t="array" ref="Q38">IF(MAX(($D$2:$D38=Q$1)*($A$2:$A38+$E$2:$E38))&lt;=$A38,1,0)</f>
        <v>0</v>
      </c>
      <c r="R38" cm="1">
        <f t="array" ref="R38">IF(MAX(($D$2:$D38=R$1)*($A$2:$A38+$E$2:$E38))&lt;=$A38,1,0)</f>
        <v>0</v>
      </c>
      <c r="S38" cm="1">
        <f t="array" ref="S38">IF(MAX(($D$2:$D38=S$1)*($A$2:$A38+$E$2:$E38))&lt;=$A38,1,0)</f>
        <v>1</v>
      </c>
      <c r="T38" cm="1">
        <f t="array" ref="T38">IF(MAX(($D$2:$D38=T$1)*($A$2:$A38+$E$2:$E38))&lt;=$A38,1,0)</f>
        <v>1</v>
      </c>
      <c r="U38" cm="1">
        <f t="array" ref="U38">IF(MAX(($D$2:$D38=U$1)*($A$2:$A38+$E$2:$E38))&lt;=$A38,1,0)</f>
        <v>0</v>
      </c>
      <c r="V38" cm="1">
        <f t="array" ref="V38">IF(MAX(($D$2:$D38=V$1)*($A$2:$A38+$E$2:$E38))&lt;=$A38,1,0)</f>
        <v>1</v>
      </c>
      <c r="W38" cm="1">
        <f t="array" ref="W38">IF(MAX(($D$2:$D38=W$1)*($A$2:$A38+$E$2:$E38))&lt;=$A38,1,0)</f>
        <v>1</v>
      </c>
      <c r="X38">
        <f t="shared" si="6"/>
        <v>7</v>
      </c>
    </row>
    <row r="39" spans="1:24" x14ac:dyDescent="0.25">
      <c r="A39" s="4">
        <v>43852.464143518519</v>
      </c>
      <c r="B39" s="2">
        <v>3333</v>
      </c>
      <c r="C39" s="3">
        <v>1.3888888888888889E-4</v>
      </c>
      <c r="D39" s="2">
        <v>2336</v>
      </c>
      <c r="E39" s="3">
        <v>5.138888888888889E-3</v>
      </c>
      <c r="F39" s="2" t="s">
        <v>9</v>
      </c>
      <c r="G39" s="1">
        <f t="shared" si="8"/>
        <v>1</v>
      </c>
      <c r="H39" s="1">
        <f t="shared" si="9"/>
        <v>0</v>
      </c>
      <c r="I39" s="5">
        <f t="shared" si="13"/>
        <v>0</v>
      </c>
      <c r="J39" s="1">
        <f t="shared" si="10"/>
        <v>0</v>
      </c>
      <c r="K39" s="1">
        <f t="shared" si="11"/>
        <v>1</v>
      </c>
      <c r="L39" s="1">
        <f t="shared" si="12"/>
        <v>0</v>
      </c>
      <c r="M39">
        <f t="shared" si="5"/>
        <v>1</v>
      </c>
      <c r="N39" cm="1">
        <f t="array" ref="N39">IF(MAX(($D$2:$D39=N$1)*($A$2:$A39+$E$2:$E39))&lt;=$A39,1,0)</f>
        <v>1</v>
      </c>
      <c r="O39" cm="1">
        <f t="array" ref="O39">IF(MAX(($D$2:$D39=O$1)*($A$2:$A39+$E$2:$E39))&lt;=$A39,1,0)</f>
        <v>1</v>
      </c>
      <c r="P39" cm="1">
        <f t="array" ref="P39">IF(MAX(($D$2:$D39=P$1)*($A$2:$A39+$E$2:$E39))&lt;=$A39,1,0)</f>
        <v>1</v>
      </c>
      <c r="Q39" cm="1">
        <f t="array" ref="Q39">IF(MAX(($D$2:$D39=Q$1)*($A$2:$A39+$E$2:$E39))&lt;=$A39,1,0)</f>
        <v>0</v>
      </c>
      <c r="R39" cm="1">
        <f t="array" ref="R39">IF(MAX(($D$2:$D39=R$1)*($A$2:$A39+$E$2:$E39))&lt;=$A39,1,0)</f>
        <v>1</v>
      </c>
      <c r="S39" cm="1">
        <f t="array" ref="S39">IF(MAX(($D$2:$D39=S$1)*($A$2:$A39+$E$2:$E39))&lt;=$A39,1,0)</f>
        <v>1</v>
      </c>
      <c r="T39" cm="1">
        <f t="array" ref="T39">IF(MAX(($D$2:$D39=T$1)*($A$2:$A39+$E$2:$E39))&lt;=$A39,1,0)</f>
        <v>1</v>
      </c>
      <c r="U39" cm="1">
        <f t="array" ref="U39">IF(MAX(($D$2:$D39=U$1)*($A$2:$A39+$E$2:$E39))&lt;=$A39,1,0)</f>
        <v>0</v>
      </c>
      <c r="V39" cm="1">
        <f t="array" ref="V39">IF(MAX(($D$2:$D39=V$1)*($A$2:$A39+$E$2:$E39))&lt;=$A39,1,0)</f>
        <v>1</v>
      </c>
      <c r="W39" cm="1">
        <f t="array" ref="W39">IF(MAX(($D$2:$D39=W$1)*($A$2:$A39+$E$2:$E39))&lt;=$A39,1,0)</f>
        <v>1</v>
      </c>
      <c r="X39">
        <f t="shared" si="6"/>
        <v>8</v>
      </c>
    </row>
    <row r="40" spans="1:24" x14ac:dyDescent="0.25">
      <c r="A40" s="4">
        <v>43852.465150462966</v>
      </c>
      <c r="B40" s="2">
        <v>3333</v>
      </c>
      <c r="C40" s="3">
        <v>1.0416666666666667E-4</v>
      </c>
      <c r="D40" s="2">
        <v>3329</v>
      </c>
      <c r="E40" s="3">
        <v>8.449074074074075E-4</v>
      </c>
      <c r="F40" s="2" t="s">
        <v>8</v>
      </c>
      <c r="G40" s="1">
        <f t="shared" si="8"/>
        <v>1</v>
      </c>
      <c r="H40" s="1">
        <f t="shared" si="9"/>
        <v>0</v>
      </c>
      <c r="I40" s="5">
        <f t="shared" si="13"/>
        <v>0</v>
      </c>
      <c r="J40" s="1">
        <f t="shared" si="10"/>
        <v>0</v>
      </c>
      <c r="K40" s="1">
        <f t="shared" si="11"/>
        <v>1</v>
      </c>
      <c r="L40" s="1">
        <f t="shared" si="12"/>
        <v>0</v>
      </c>
      <c r="M40">
        <f t="shared" si="5"/>
        <v>1</v>
      </c>
      <c r="N40" cm="1">
        <f t="array" ref="N40">IF(MAX(($D$2:$D40=N$1)*($A$2:$A40+$E$2:$E40))&lt;=$A40,1,0)</f>
        <v>0</v>
      </c>
      <c r="O40" cm="1">
        <f t="array" ref="O40">IF(MAX(($D$2:$D40=O$1)*($A$2:$A40+$E$2:$E40))&lt;=$A40,1,0)</f>
        <v>1</v>
      </c>
      <c r="P40" cm="1">
        <f t="array" ref="P40">IF(MAX(($D$2:$D40=P$1)*($A$2:$A40+$E$2:$E40))&lt;=$A40,1,0)</f>
        <v>1</v>
      </c>
      <c r="Q40" cm="1">
        <f t="array" ref="Q40">IF(MAX(($D$2:$D40=Q$1)*($A$2:$A40+$E$2:$E40))&lt;=$A40,1,0)</f>
        <v>0</v>
      </c>
      <c r="R40" cm="1">
        <f t="array" ref="R40">IF(MAX(($D$2:$D40=R$1)*($A$2:$A40+$E$2:$E40))&lt;=$A40,1,0)</f>
        <v>1</v>
      </c>
      <c r="S40" cm="1">
        <f t="array" ref="S40">IF(MAX(($D$2:$D40=S$1)*($A$2:$A40+$E$2:$E40))&lt;=$A40,1,0)</f>
        <v>1</v>
      </c>
      <c r="T40" cm="1">
        <f t="array" ref="T40">IF(MAX(($D$2:$D40=T$1)*($A$2:$A40+$E$2:$E40))&lt;=$A40,1,0)</f>
        <v>1</v>
      </c>
      <c r="U40" cm="1">
        <f t="array" ref="U40">IF(MAX(($D$2:$D40=U$1)*($A$2:$A40+$E$2:$E40))&lt;=$A40,1,0)</f>
        <v>1</v>
      </c>
      <c r="V40" cm="1">
        <f t="array" ref="V40">IF(MAX(($D$2:$D40=V$1)*($A$2:$A40+$E$2:$E40))&lt;=$A40,1,0)</f>
        <v>1</v>
      </c>
      <c r="W40" cm="1">
        <f t="array" ref="W40">IF(MAX(($D$2:$D40=W$1)*($A$2:$A40+$E$2:$E40))&lt;=$A40,1,0)</f>
        <v>1</v>
      </c>
      <c r="X40">
        <f t="shared" si="6"/>
        <v>8</v>
      </c>
    </row>
    <row r="41" spans="1:24" x14ac:dyDescent="0.25">
      <c r="A41" s="4">
        <v>43852.47146990741</v>
      </c>
      <c r="B41" s="2">
        <v>3333</v>
      </c>
      <c r="C41" s="3">
        <v>1.1574074074074073E-4</v>
      </c>
      <c r="D41" s="2">
        <v>2336</v>
      </c>
      <c r="E41" s="3">
        <v>9.0624999999999994E-3</v>
      </c>
      <c r="F41" s="2" t="s">
        <v>8</v>
      </c>
      <c r="G41" s="1">
        <f t="shared" si="8"/>
        <v>1</v>
      </c>
      <c r="H41" s="1">
        <f t="shared" si="9"/>
        <v>0</v>
      </c>
      <c r="I41" s="5">
        <f t="shared" si="13"/>
        <v>0</v>
      </c>
      <c r="J41" s="1">
        <f t="shared" si="10"/>
        <v>0</v>
      </c>
      <c r="K41" s="1">
        <f t="shared" si="11"/>
        <v>1</v>
      </c>
      <c r="L41" s="1">
        <f t="shared" si="12"/>
        <v>0</v>
      </c>
      <c r="M41">
        <f t="shared" si="5"/>
        <v>1</v>
      </c>
      <c r="N41" cm="1">
        <f t="array" ref="N41">IF(MAX(($D$2:$D41=N$1)*($A$2:$A41+$E$2:$E41))&lt;=$A41,1,0)</f>
        <v>1</v>
      </c>
      <c r="O41" cm="1">
        <f t="array" ref="O41">IF(MAX(($D$2:$D41=O$1)*($A$2:$A41+$E$2:$E41))&lt;=$A41,1,0)</f>
        <v>1</v>
      </c>
      <c r="P41" cm="1">
        <f t="array" ref="P41">IF(MAX(($D$2:$D41=P$1)*($A$2:$A41+$E$2:$E41))&lt;=$A41,1,0)</f>
        <v>1</v>
      </c>
      <c r="Q41" cm="1">
        <f t="array" ref="Q41">IF(MAX(($D$2:$D41=Q$1)*($A$2:$A41+$E$2:$E41))&lt;=$A41,1,0)</f>
        <v>0</v>
      </c>
      <c r="R41" cm="1">
        <f t="array" ref="R41">IF(MAX(($D$2:$D41=R$1)*($A$2:$A41+$E$2:$E41))&lt;=$A41,1,0)</f>
        <v>1</v>
      </c>
      <c r="S41" cm="1">
        <f t="array" ref="S41">IF(MAX(($D$2:$D41=S$1)*($A$2:$A41+$E$2:$E41))&lt;=$A41,1,0)</f>
        <v>1</v>
      </c>
      <c r="T41" cm="1">
        <f t="array" ref="T41">IF(MAX(($D$2:$D41=T$1)*($A$2:$A41+$E$2:$E41))&lt;=$A41,1,0)</f>
        <v>1</v>
      </c>
      <c r="U41" cm="1">
        <f t="array" ref="U41">IF(MAX(($D$2:$D41=U$1)*($A$2:$A41+$E$2:$E41))&lt;=$A41,1,0)</f>
        <v>1</v>
      </c>
      <c r="V41" cm="1">
        <f t="array" ref="V41">IF(MAX(($D$2:$D41=V$1)*($A$2:$A41+$E$2:$E41))&lt;=$A41,1,0)</f>
        <v>1</v>
      </c>
      <c r="W41" cm="1">
        <f t="array" ref="W41">IF(MAX(($D$2:$D41=W$1)*($A$2:$A41+$E$2:$E41))&lt;=$A41,1,0)</f>
        <v>1</v>
      </c>
      <c r="X41">
        <f t="shared" si="6"/>
        <v>9</v>
      </c>
    </row>
    <row r="42" spans="1:24" x14ac:dyDescent="0.25">
      <c r="A42" s="4">
        <v>43852.472905092596</v>
      </c>
      <c r="B42" s="2">
        <v>3333</v>
      </c>
      <c r="C42" s="3">
        <v>4.6296296296296294E-5</v>
      </c>
      <c r="D42" s="2">
        <v>3398</v>
      </c>
      <c r="E42" s="3">
        <v>8.3333333333333339E-4</v>
      </c>
      <c r="F42" s="2" t="s">
        <v>8</v>
      </c>
      <c r="G42" s="1">
        <f t="shared" si="8"/>
        <v>1</v>
      </c>
      <c r="H42" s="1">
        <f t="shared" si="9"/>
        <v>0</v>
      </c>
      <c r="I42" s="5">
        <f t="shared" si="13"/>
        <v>0</v>
      </c>
      <c r="J42" s="1">
        <f t="shared" si="10"/>
        <v>0</v>
      </c>
      <c r="K42" s="1">
        <f t="shared" si="11"/>
        <v>1</v>
      </c>
      <c r="L42" s="1">
        <f t="shared" si="12"/>
        <v>0</v>
      </c>
      <c r="M42">
        <f t="shared" si="5"/>
        <v>1</v>
      </c>
      <c r="N42" cm="1">
        <f t="array" ref="N42">IF(MAX(($D$2:$D42=N$1)*($A$2:$A42+$E$2:$E42))&lt;=$A42,1,0)</f>
        <v>1</v>
      </c>
      <c r="O42" cm="1">
        <f t="array" ref="O42">IF(MAX(($D$2:$D42=O$1)*($A$2:$A42+$E$2:$E42))&lt;=$A42,1,0)</f>
        <v>1</v>
      </c>
      <c r="P42" cm="1">
        <f t="array" ref="P42">IF(MAX(($D$2:$D42=P$1)*($A$2:$A42+$E$2:$E42))&lt;=$A42,1,0)</f>
        <v>1</v>
      </c>
      <c r="Q42" cm="1">
        <f t="array" ref="Q42">IF(MAX(($D$2:$D42=Q$1)*($A$2:$A42+$E$2:$E42))&lt;=$A42,1,0)</f>
        <v>0</v>
      </c>
      <c r="R42" cm="1">
        <f t="array" ref="R42">IF(MAX(($D$2:$D42=R$1)*($A$2:$A42+$E$2:$E42))&lt;=$A42,1,0)</f>
        <v>1</v>
      </c>
      <c r="S42" cm="1">
        <f t="array" ref="S42">IF(MAX(($D$2:$D42=S$1)*($A$2:$A42+$E$2:$E42))&lt;=$A42,1,0)</f>
        <v>1</v>
      </c>
      <c r="T42" cm="1">
        <f t="array" ref="T42">IF(MAX(($D$2:$D42=T$1)*($A$2:$A42+$E$2:$E42))&lt;=$A42,1,0)</f>
        <v>1</v>
      </c>
      <c r="U42" cm="1">
        <f t="array" ref="U42">IF(MAX(($D$2:$D42=U$1)*($A$2:$A42+$E$2:$E42))&lt;=$A42,1,0)</f>
        <v>0</v>
      </c>
      <c r="V42" cm="1">
        <f t="array" ref="V42">IF(MAX(($D$2:$D42=V$1)*($A$2:$A42+$E$2:$E42))&lt;=$A42,1,0)</f>
        <v>1</v>
      </c>
      <c r="W42" cm="1">
        <f t="array" ref="W42">IF(MAX(($D$2:$D42=W$1)*($A$2:$A42+$E$2:$E42))&lt;=$A42,1,0)</f>
        <v>1</v>
      </c>
      <c r="X42">
        <f t="shared" si="6"/>
        <v>8</v>
      </c>
    </row>
    <row r="43" spans="1:24" x14ac:dyDescent="0.25">
      <c r="A43" s="4">
        <v>43852.474317129629</v>
      </c>
      <c r="B43" s="2">
        <v>3333</v>
      </c>
      <c r="C43" s="3">
        <v>1.1574074074074073E-4</v>
      </c>
      <c r="D43" s="2">
        <v>3329</v>
      </c>
      <c r="E43" s="3">
        <v>1.0416666666666667E-3</v>
      </c>
      <c r="F43" s="2" t="s">
        <v>8</v>
      </c>
      <c r="G43" s="1">
        <f t="shared" si="8"/>
        <v>1</v>
      </c>
      <c r="H43" s="1">
        <f t="shared" si="9"/>
        <v>0</v>
      </c>
      <c r="I43" s="5">
        <f t="shared" si="13"/>
        <v>0</v>
      </c>
      <c r="J43" s="1">
        <f t="shared" si="10"/>
        <v>0</v>
      </c>
      <c r="K43" s="1">
        <f t="shared" si="11"/>
        <v>1</v>
      </c>
      <c r="L43" s="1">
        <f t="shared" si="12"/>
        <v>0</v>
      </c>
      <c r="M43">
        <f t="shared" si="5"/>
        <v>1</v>
      </c>
      <c r="N43" cm="1">
        <f t="array" ref="N43">IF(MAX(($D$2:$D43=N$1)*($A$2:$A43+$E$2:$E43))&lt;=$A43,1,0)</f>
        <v>0</v>
      </c>
      <c r="O43" cm="1">
        <f t="array" ref="O43">IF(MAX(($D$2:$D43=O$1)*($A$2:$A43+$E$2:$E43))&lt;=$A43,1,0)</f>
        <v>1</v>
      </c>
      <c r="P43" cm="1">
        <f t="array" ref="P43">IF(MAX(($D$2:$D43=P$1)*($A$2:$A43+$E$2:$E43))&lt;=$A43,1,0)</f>
        <v>1</v>
      </c>
      <c r="Q43" cm="1">
        <f t="array" ref="Q43">IF(MAX(($D$2:$D43=Q$1)*($A$2:$A43+$E$2:$E43))&lt;=$A43,1,0)</f>
        <v>0</v>
      </c>
      <c r="R43" cm="1">
        <f t="array" ref="R43">IF(MAX(($D$2:$D43=R$1)*($A$2:$A43+$E$2:$E43))&lt;=$A43,1,0)</f>
        <v>1</v>
      </c>
      <c r="S43" cm="1">
        <f t="array" ref="S43">IF(MAX(($D$2:$D43=S$1)*($A$2:$A43+$E$2:$E43))&lt;=$A43,1,0)</f>
        <v>1</v>
      </c>
      <c r="T43" cm="1">
        <f t="array" ref="T43">IF(MAX(($D$2:$D43=T$1)*($A$2:$A43+$E$2:$E43))&lt;=$A43,1,0)</f>
        <v>1</v>
      </c>
      <c r="U43" cm="1">
        <f t="array" ref="U43">IF(MAX(($D$2:$D43=U$1)*($A$2:$A43+$E$2:$E43))&lt;=$A43,1,0)</f>
        <v>1</v>
      </c>
      <c r="V43" cm="1">
        <f t="array" ref="V43">IF(MAX(($D$2:$D43=V$1)*($A$2:$A43+$E$2:$E43))&lt;=$A43,1,0)</f>
        <v>1</v>
      </c>
      <c r="W43" cm="1">
        <f t="array" ref="W43">IF(MAX(($D$2:$D43=W$1)*($A$2:$A43+$E$2:$E43))&lt;=$A43,1,0)</f>
        <v>1</v>
      </c>
      <c r="X43">
        <f t="shared" si="6"/>
        <v>8</v>
      </c>
    </row>
    <row r="44" spans="1:24" x14ac:dyDescent="0.25">
      <c r="A44" s="4">
        <v>43852.475532407407</v>
      </c>
      <c r="B44" s="2">
        <v>3333</v>
      </c>
      <c r="C44" s="3">
        <v>1.3888888888888889E-4</v>
      </c>
      <c r="D44" s="2">
        <v>2949</v>
      </c>
      <c r="E44" s="3">
        <v>7.3958333333333341E-3</v>
      </c>
      <c r="F44" s="2" t="s">
        <v>8</v>
      </c>
      <c r="G44" s="1">
        <f t="shared" si="8"/>
        <v>1</v>
      </c>
      <c r="H44" s="1">
        <f t="shared" si="9"/>
        <v>0</v>
      </c>
      <c r="I44" s="5">
        <f t="shared" si="13"/>
        <v>0</v>
      </c>
      <c r="J44" s="1">
        <f t="shared" si="10"/>
        <v>0</v>
      </c>
      <c r="K44" s="1">
        <f t="shared" si="11"/>
        <v>1</v>
      </c>
      <c r="L44" s="1">
        <f t="shared" si="12"/>
        <v>0</v>
      </c>
      <c r="M44">
        <f t="shared" si="5"/>
        <v>1</v>
      </c>
      <c r="N44" cm="1">
        <f t="array" ref="N44">IF(MAX(($D$2:$D44=N$1)*($A$2:$A44+$E$2:$E44))&lt;=$A44,1,0)</f>
        <v>1</v>
      </c>
      <c r="O44" cm="1">
        <f t="array" ref="O44">IF(MAX(($D$2:$D44=O$1)*($A$2:$A44+$E$2:$E44))&lt;=$A44,1,0)</f>
        <v>1</v>
      </c>
      <c r="P44" cm="1">
        <f t="array" ref="P44">IF(MAX(($D$2:$D44=P$1)*($A$2:$A44+$E$2:$E44))&lt;=$A44,1,0)</f>
        <v>1</v>
      </c>
      <c r="Q44" cm="1">
        <f t="array" ref="Q44">IF(MAX(($D$2:$D44=Q$1)*($A$2:$A44+$E$2:$E44))&lt;=$A44,1,0)</f>
        <v>0</v>
      </c>
      <c r="R44" cm="1">
        <f t="array" ref="R44">IF(MAX(($D$2:$D44=R$1)*($A$2:$A44+$E$2:$E44))&lt;=$A44,1,0)</f>
        <v>0</v>
      </c>
      <c r="S44" cm="1">
        <f t="array" ref="S44">IF(MAX(($D$2:$D44=S$1)*($A$2:$A44+$E$2:$E44))&lt;=$A44,1,0)</f>
        <v>1</v>
      </c>
      <c r="T44" cm="1">
        <f t="array" ref="T44">IF(MAX(($D$2:$D44=T$1)*($A$2:$A44+$E$2:$E44))&lt;=$A44,1,0)</f>
        <v>1</v>
      </c>
      <c r="U44" cm="1">
        <f t="array" ref="U44">IF(MAX(($D$2:$D44=U$1)*($A$2:$A44+$E$2:$E44))&lt;=$A44,1,0)</f>
        <v>1</v>
      </c>
      <c r="V44" cm="1">
        <f t="array" ref="V44">IF(MAX(($D$2:$D44=V$1)*($A$2:$A44+$E$2:$E44))&lt;=$A44,1,0)</f>
        <v>1</v>
      </c>
      <c r="W44" cm="1">
        <f t="array" ref="W44">IF(MAX(($D$2:$D44=W$1)*($A$2:$A44+$E$2:$E44))&lt;=$A44,1,0)</f>
        <v>1</v>
      </c>
      <c r="X44">
        <f t="shared" si="6"/>
        <v>8</v>
      </c>
    </row>
    <row r="45" spans="1:24" x14ac:dyDescent="0.25">
      <c r="A45" s="4">
        <v>43852.47724537037</v>
      </c>
      <c r="B45" s="2">
        <v>3333</v>
      </c>
      <c r="C45" s="3">
        <v>2.0833333333333335E-4</v>
      </c>
      <c r="D45" s="2">
        <v>3398</v>
      </c>
      <c r="E45" s="3">
        <v>1.1574074074074073E-3</v>
      </c>
      <c r="F45" s="2" t="s">
        <v>8</v>
      </c>
      <c r="G45" s="1">
        <f t="shared" si="8"/>
        <v>1</v>
      </c>
      <c r="H45" s="1">
        <f t="shared" si="9"/>
        <v>0</v>
      </c>
      <c r="I45" s="5">
        <f t="shared" si="13"/>
        <v>0</v>
      </c>
      <c r="J45" s="1">
        <f t="shared" si="10"/>
        <v>0</v>
      </c>
      <c r="K45" s="1">
        <f t="shared" si="11"/>
        <v>1</v>
      </c>
      <c r="L45" s="1">
        <f t="shared" si="12"/>
        <v>0</v>
      </c>
      <c r="M45">
        <f t="shared" si="5"/>
        <v>1</v>
      </c>
      <c r="N45" cm="1">
        <f t="array" ref="N45">IF(MAX(($D$2:$D45=N$1)*($A$2:$A45+$E$2:$E45))&lt;=$A45,1,0)</f>
        <v>1</v>
      </c>
      <c r="O45" cm="1">
        <f t="array" ref="O45">IF(MAX(($D$2:$D45=O$1)*($A$2:$A45+$E$2:$E45))&lt;=$A45,1,0)</f>
        <v>1</v>
      </c>
      <c r="P45" cm="1">
        <f t="array" ref="P45">IF(MAX(($D$2:$D45=P$1)*($A$2:$A45+$E$2:$E45))&lt;=$A45,1,0)</f>
        <v>1</v>
      </c>
      <c r="Q45" cm="1">
        <f t="array" ref="Q45">IF(MAX(($D$2:$D45=Q$1)*($A$2:$A45+$E$2:$E45))&lt;=$A45,1,0)</f>
        <v>0</v>
      </c>
      <c r="R45" cm="1">
        <f t="array" ref="R45">IF(MAX(($D$2:$D45=R$1)*($A$2:$A45+$E$2:$E45))&lt;=$A45,1,0)</f>
        <v>0</v>
      </c>
      <c r="S45" cm="1">
        <f t="array" ref="S45">IF(MAX(($D$2:$D45=S$1)*($A$2:$A45+$E$2:$E45))&lt;=$A45,1,0)</f>
        <v>1</v>
      </c>
      <c r="T45" cm="1">
        <f t="array" ref="T45">IF(MAX(($D$2:$D45=T$1)*($A$2:$A45+$E$2:$E45))&lt;=$A45,1,0)</f>
        <v>1</v>
      </c>
      <c r="U45" cm="1">
        <f t="array" ref="U45">IF(MAX(($D$2:$D45=U$1)*($A$2:$A45+$E$2:$E45))&lt;=$A45,1,0)</f>
        <v>0</v>
      </c>
      <c r="V45" cm="1">
        <f t="array" ref="V45">IF(MAX(($D$2:$D45=V$1)*($A$2:$A45+$E$2:$E45))&lt;=$A45,1,0)</f>
        <v>1</v>
      </c>
      <c r="W45" cm="1">
        <f t="array" ref="W45">IF(MAX(($D$2:$D45=W$1)*($A$2:$A45+$E$2:$E45))&lt;=$A45,1,0)</f>
        <v>1</v>
      </c>
      <c r="X45">
        <f t="shared" si="6"/>
        <v>7</v>
      </c>
    </row>
    <row r="46" spans="1:24" x14ac:dyDescent="0.25">
      <c r="A46" s="4">
        <v>43852.481689814813</v>
      </c>
      <c r="B46" s="2">
        <v>3333</v>
      </c>
      <c r="C46" s="3">
        <v>1.3888888888888889E-4</v>
      </c>
      <c r="D46" s="2">
        <v>2336</v>
      </c>
      <c r="E46" s="3">
        <v>3.2986111111111111E-3</v>
      </c>
      <c r="F46" s="2" t="s">
        <v>9</v>
      </c>
      <c r="G46" s="1">
        <f t="shared" si="8"/>
        <v>1</v>
      </c>
      <c r="H46" s="1">
        <f t="shared" si="9"/>
        <v>0</v>
      </c>
      <c r="I46" s="5">
        <f t="shared" si="13"/>
        <v>0</v>
      </c>
      <c r="J46" s="1">
        <f t="shared" si="10"/>
        <v>0</v>
      </c>
      <c r="K46" s="1">
        <f t="shared" si="11"/>
        <v>1</v>
      </c>
      <c r="L46" s="1">
        <f t="shared" si="12"/>
        <v>0</v>
      </c>
      <c r="M46">
        <f t="shared" si="5"/>
        <v>1</v>
      </c>
      <c r="N46" cm="1">
        <f t="array" ref="N46">IF(MAX(($D$2:$D46=N$1)*($A$2:$A46+$E$2:$E46))&lt;=$A46,1,0)</f>
        <v>1</v>
      </c>
      <c r="O46" cm="1">
        <f t="array" ref="O46">IF(MAX(($D$2:$D46=O$1)*($A$2:$A46+$E$2:$E46))&lt;=$A46,1,0)</f>
        <v>1</v>
      </c>
      <c r="P46" cm="1">
        <f t="array" ref="P46">IF(MAX(($D$2:$D46=P$1)*($A$2:$A46+$E$2:$E46))&lt;=$A46,1,0)</f>
        <v>1</v>
      </c>
      <c r="Q46" cm="1">
        <f t="array" ref="Q46">IF(MAX(($D$2:$D46=Q$1)*($A$2:$A46+$E$2:$E46))&lt;=$A46,1,0)</f>
        <v>0</v>
      </c>
      <c r="R46" cm="1">
        <f t="array" ref="R46">IF(MAX(($D$2:$D46=R$1)*($A$2:$A46+$E$2:$E46))&lt;=$A46,1,0)</f>
        <v>0</v>
      </c>
      <c r="S46" cm="1">
        <f t="array" ref="S46">IF(MAX(($D$2:$D46=S$1)*($A$2:$A46+$E$2:$E46))&lt;=$A46,1,0)</f>
        <v>1</v>
      </c>
      <c r="T46" cm="1">
        <f t="array" ref="T46">IF(MAX(($D$2:$D46=T$1)*($A$2:$A46+$E$2:$E46))&lt;=$A46,1,0)</f>
        <v>1</v>
      </c>
      <c r="U46" cm="1">
        <f t="array" ref="U46">IF(MAX(($D$2:$D46=U$1)*($A$2:$A46+$E$2:$E46))&lt;=$A46,1,0)</f>
        <v>1</v>
      </c>
      <c r="V46" cm="1">
        <f t="array" ref="V46">IF(MAX(($D$2:$D46=V$1)*($A$2:$A46+$E$2:$E46))&lt;=$A46,1,0)</f>
        <v>1</v>
      </c>
      <c r="W46" cm="1">
        <f t="array" ref="W46">IF(MAX(($D$2:$D46=W$1)*($A$2:$A46+$E$2:$E46))&lt;=$A46,1,0)</f>
        <v>1</v>
      </c>
      <c r="X46">
        <f t="shared" si="6"/>
        <v>8</v>
      </c>
    </row>
    <row r="47" spans="1:24" x14ac:dyDescent="0.25">
      <c r="A47" s="4">
        <v>43852.483217592591</v>
      </c>
      <c r="B47" s="2">
        <v>3333</v>
      </c>
      <c r="C47" s="3">
        <v>1.7361111111111112E-4</v>
      </c>
      <c r="D47" s="2">
        <v>3398</v>
      </c>
      <c r="E47" s="3">
        <v>2.2685185185185182E-3</v>
      </c>
      <c r="F47" s="2" t="s">
        <v>8</v>
      </c>
      <c r="G47" s="1">
        <f t="shared" si="8"/>
        <v>1</v>
      </c>
      <c r="H47" s="1">
        <f t="shared" si="9"/>
        <v>0</v>
      </c>
      <c r="I47" s="5">
        <f t="shared" si="13"/>
        <v>0</v>
      </c>
      <c r="J47" s="1">
        <f t="shared" si="10"/>
        <v>0</v>
      </c>
      <c r="K47" s="1">
        <f t="shared" si="11"/>
        <v>1</v>
      </c>
      <c r="L47" s="1">
        <f t="shared" si="12"/>
        <v>0</v>
      </c>
      <c r="M47">
        <f t="shared" si="5"/>
        <v>1</v>
      </c>
      <c r="N47" cm="1">
        <f t="array" ref="N47">IF(MAX(($D$2:$D47=N$1)*($A$2:$A47+$E$2:$E47))&lt;=$A47,1,0)</f>
        <v>1</v>
      </c>
      <c r="O47" cm="1">
        <f t="array" ref="O47">IF(MAX(($D$2:$D47=O$1)*($A$2:$A47+$E$2:$E47))&lt;=$A47,1,0)</f>
        <v>1</v>
      </c>
      <c r="P47" cm="1">
        <f t="array" ref="P47">IF(MAX(($D$2:$D47=P$1)*($A$2:$A47+$E$2:$E47))&lt;=$A47,1,0)</f>
        <v>1</v>
      </c>
      <c r="Q47" cm="1">
        <f t="array" ref="Q47">IF(MAX(($D$2:$D47=Q$1)*($A$2:$A47+$E$2:$E47))&lt;=$A47,1,0)</f>
        <v>0</v>
      </c>
      <c r="R47" cm="1">
        <f t="array" ref="R47">IF(MAX(($D$2:$D47=R$1)*($A$2:$A47+$E$2:$E47))&lt;=$A47,1,0)</f>
        <v>1</v>
      </c>
      <c r="S47" cm="1">
        <f t="array" ref="S47">IF(MAX(($D$2:$D47=S$1)*($A$2:$A47+$E$2:$E47))&lt;=$A47,1,0)</f>
        <v>1</v>
      </c>
      <c r="T47" cm="1">
        <f t="array" ref="T47">IF(MAX(($D$2:$D47=T$1)*($A$2:$A47+$E$2:$E47))&lt;=$A47,1,0)</f>
        <v>1</v>
      </c>
      <c r="U47" cm="1">
        <f t="array" ref="U47">IF(MAX(($D$2:$D47=U$1)*($A$2:$A47+$E$2:$E47))&lt;=$A47,1,0)</f>
        <v>0</v>
      </c>
      <c r="V47" cm="1">
        <f t="array" ref="V47">IF(MAX(($D$2:$D47=V$1)*($A$2:$A47+$E$2:$E47))&lt;=$A47,1,0)</f>
        <v>1</v>
      </c>
      <c r="W47" cm="1">
        <f t="array" ref="W47">IF(MAX(($D$2:$D47=W$1)*($A$2:$A47+$E$2:$E47))&lt;=$A47,1,0)</f>
        <v>1</v>
      </c>
      <c r="X47">
        <f t="shared" si="6"/>
        <v>8</v>
      </c>
    </row>
    <row r="48" spans="1:24" x14ac:dyDescent="0.25">
      <c r="A48" s="4">
        <v>43852.484583333331</v>
      </c>
      <c r="B48" s="2">
        <v>3333</v>
      </c>
      <c r="C48" s="3">
        <v>5.7870370370370366E-5</v>
      </c>
      <c r="D48" s="2">
        <v>3333</v>
      </c>
      <c r="E48" s="3">
        <v>0</v>
      </c>
      <c r="F48" s="2" t="s">
        <v>8</v>
      </c>
      <c r="G48" s="1">
        <f t="shared" si="8"/>
        <v>1</v>
      </c>
      <c r="H48" s="1">
        <f t="shared" si="9"/>
        <v>1</v>
      </c>
      <c r="I48" s="5">
        <f t="shared" si="13"/>
        <v>0</v>
      </c>
      <c r="J48" s="1">
        <f t="shared" si="10"/>
        <v>0</v>
      </c>
      <c r="K48" s="1">
        <f t="shared" si="11"/>
        <v>0</v>
      </c>
      <c r="L48" s="1">
        <f t="shared" si="12"/>
        <v>0</v>
      </c>
      <c r="M48">
        <f t="shared" si="5"/>
        <v>1</v>
      </c>
      <c r="N48" cm="1">
        <f t="array" ref="N48">IF(MAX(($D$2:$D48=N$1)*($A$2:$A48+$E$2:$E48))&lt;=$A48,1,0)</f>
        <v>1</v>
      </c>
      <c r="O48" cm="1">
        <f t="array" ref="O48">IF(MAX(($D$2:$D48=O$1)*($A$2:$A48+$E$2:$E48))&lt;=$A48,1,0)</f>
        <v>1</v>
      </c>
      <c r="P48" cm="1">
        <f t="array" ref="P48">IF(MAX(($D$2:$D48=P$1)*($A$2:$A48+$E$2:$E48))&lt;=$A48,1,0)</f>
        <v>1</v>
      </c>
      <c r="Q48" cm="1">
        <f t="array" ref="Q48">IF(MAX(($D$2:$D48=Q$1)*($A$2:$A48+$E$2:$E48))&lt;=$A48,1,0)</f>
        <v>0</v>
      </c>
      <c r="R48" cm="1">
        <f t="array" ref="R48">IF(MAX(($D$2:$D48=R$1)*($A$2:$A48+$E$2:$E48))&lt;=$A48,1,0)</f>
        <v>1</v>
      </c>
      <c r="S48" cm="1">
        <f t="array" ref="S48">IF(MAX(($D$2:$D48=S$1)*($A$2:$A48+$E$2:$E48))&lt;=$A48,1,0)</f>
        <v>1</v>
      </c>
      <c r="T48" cm="1">
        <f t="array" ref="T48">IF(MAX(($D$2:$D48=T$1)*($A$2:$A48+$E$2:$E48))&lt;=$A48,1,0)</f>
        <v>1</v>
      </c>
      <c r="U48" cm="1">
        <f t="array" ref="U48">IF(MAX(($D$2:$D48=U$1)*($A$2:$A48+$E$2:$E48))&lt;=$A48,1,0)</f>
        <v>0</v>
      </c>
      <c r="V48" cm="1">
        <f t="array" ref="V48">IF(MAX(($D$2:$D48=V$1)*($A$2:$A48+$E$2:$E48))&lt;=$A48,1,0)</f>
        <v>1</v>
      </c>
      <c r="W48" cm="1">
        <f t="array" ref="W48">IF(MAX(($D$2:$D48=W$1)*($A$2:$A48+$E$2:$E48))&lt;=$A48,1,0)</f>
        <v>1</v>
      </c>
      <c r="X48">
        <f t="shared" si="6"/>
        <v>8</v>
      </c>
    </row>
    <row r="49" spans="1:24" x14ac:dyDescent="0.25">
      <c r="A49" s="4">
        <v>43852.484722222223</v>
      </c>
      <c r="B49" s="2">
        <v>3333</v>
      </c>
      <c r="C49" s="3">
        <v>6.9444444444444444E-5</v>
      </c>
      <c r="D49" s="2">
        <v>2949</v>
      </c>
      <c r="E49" s="3">
        <v>1.1817129629629629E-2</v>
      </c>
      <c r="F49" s="2" t="s">
        <v>9</v>
      </c>
      <c r="G49" s="1">
        <f t="shared" si="8"/>
        <v>1</v>
      </c>
      <c r="H49" s="1">
        <f t="shared" si="9"/>
        <v>0</v>
      </c>
      <c r="I49" s="5">
        <f t="shared" si="13"/>
        <v>0</v>
      </c>
      <c r="J49" s="1">
        <f t="shared" si="10"/>
        <v>0</v>
      </c>
      <c r="K49" s="1">
        <f t="shared" si="11"/>
        <v>1</v>
      </c>
      <c r="L49" s="1">
        <f t="shared" si="12"/>
        <v>0</v>
      </c>
      <c r="M49">
        <f t="shared" si="5"/>
        <v>1</v>
      </c>
      <c r="N49" cm="1">
        <f t="array" ref="N49">IF(MAX(($D$2:$D49=N$1)*($A$2:$A49+$E$2:$E49))&lt;=$A49,1,0)</f>
        <v>1</v>
      </c>
      <c r="O49" cm="1">
        <f t="array" ref="O49">IF(MAX(($D$2:$D49=O$1)*($A$2:$A49+$E$2:$E49))&lt;=$A49,1,0)</f>
        <v>1</v>
      </c>
      <c r="P49" cm="1">
        <f t="array" ref="P49">IF(MAX(($D$2:$D49=P$1)*($A$2:$A49+$E$2:$E49))&lt;=$A49,1,0)</f>
        <v>1</v>
      </c>
      <c r="Q49" cm="1">
        <f t="array" ref="Q49">IF(MAX(($D$2:$D49=Q$1)*($A$2:$A49+$E$2:$E49))&lt;=$A49,1,0)</f>
        <v>0</v>
      </c>
      <c r="R49" cm="1">
        <f t="array" ref="R49">IF(MAX(($D$2:$D49=R$1)*($A$2:$A49+$E$2:$E49))&lt;=$A49,1,0)</f>
        <v>0</v>
      </c>
      <c r="S49" cm="1">
        <f t="array" ref="S49">IF(MAX(($D$2:$D49=S$1)*($A$2:$A49+$E$2:$E49))&lt;=$A49,1,0)</f>
        <v>1</v>
      </c>
      <c r="T49" cm="1">
        <f t="array" ref="T49">IF(MAX(($D$2:$D49=T$1)*($A$2:$A49+$E$2:$E49))&lt;=$A49,1,0)</f>
        <v>1</v>
      </c>
      <c r="U49" cm="1">
        <f t="array" ref="U49">IF(MAX(($D$2:$D49=U$1)*($A$2:$A49+$E$2:$E49))&lt;=$A49,1,0)</f>
        <v>0</v>
      </c>
      <c r="V49" cm="1">
        <f t="array" ref="V49">IF(MAX(($D$2:$D49=V$1)*($A$2:$A49+$E$2:$E49))&lt;=$A49,1,0)</f>
        <v>1</v>
      </c>
      <c r="W49" cm="1">
        <f t="array" ref="W49">IF(MAX(($D$2:$D49=W$1)*($A$2:$A49+$E$2:$E49))&lt;=$A49,1,0)</f>
        <v>1</v>
      </c>
      <c r="X49">
        <f t="shared" si="6"/>
        <v>7</v>
      </c>
    </row>
    <row r="50" spans="1:24" x14ac:dyDescent="0.25">
      <c r="A50" s="4">
        <v>43852.488946759258</v>
      </c>
      <c r="B50" s="2">
        <v>3333</v>
      </c>
      <c r="C50" s="3">
        <v>1.7361111111111112E-4</v>
      </c>
      <c r="D50" s="2">
        <v>2336</v>
      </c>
      <c r="E50" s="3">
        <v>1.6782407407407406E-3</v>
      </c>
      <c r="F50" s="2" t="s">
        <v>8</v>
      </c>
      <c r="G50" s="1">
        <f t="shared" si="8"/>
        <v>1</v>
      </c>
      <c r="H50" s="1">
        <f t="shared" si="9"/>
        <v>0</v>
      </c>
      <c r="I50" s="5">
        <f t="shared" si="13"/>
        <v>0</v>
      </c>
      <c r="J50" s="1">
        <f t="shared" si="10"/>
        <v>0</v>
      </c>
      <c r="K50" s="1">
        <f t="shared" si="11"/>
        <v>1</v>
      </c>
      <c r="L50" s="1">
        <f t="shared" si="12"/>
        <v>0</v>
      </c>
      <c r="M50">
        <f t="shared" si="5"/>
        <v>1</v>
      </c>
      <c r="N50" cm="1">
        <f t="array" ref="N50">IF(MAX(($D$2:$D50=N$1)*($A$2:$A50+$E$2:$E50))&lt;=$A50,1,0)</f>
        <v>1</v>
      </c>
      <c r="O50" cm="1">
        <f t="array" ref="O50">IF(MAX(($D$2:$D50=O$1)*($A$2:$A50+$E$2:$E50))&lt;=$A50,1,0)</f>
        <v>1</v>
      </c>
      <c r="P50" cm="1">
        <f t="array" ref="P50">IF(MAX(($D$2:$D50=P$1)*($A$2:$A50+$E$2:$E50))&lt;=$A50,1,0)</f>
        <v>1</v>
      </c>
      <c r="Q50" cm="1">
        <f t="array" ref="Q50">IF(MAX(($D$2:$D50=Q$1)*($A$2:$A50+$E$2:$E50))&lt;=$A50,1,0)</f>
        <v>0</v>
      </c>
      <c r="R50" cm="1">
        <f t="array" ref="R50">IF(MAX(($D$2:$D50=R$1)*($A$2:$A50+$E$2:$E50))&lt;=$A50,1,0)</f>
        <v>0</v>
      </c>
      <c r="S50" cm="1">
        <f t="array" ref="S50">IF(MAX(($D$2:$D50=S$1)*($A$2:$A50+$E$2:$E50))&lt;=$A50,1,0)</f>
        <v>1</v>
      </c>
      <c r="T50" cm="1">
        <f t="array" ref="T50">IF(MAX(($D$2:$D50=T$1)*($A$2:$A50+$E$2:$E50))&lt;=$A50,1,0)</f>
        <v>1</v>
      </c>
      <c r="U50" cm="1">
        <f t="array" ref="U50">IF(MAX(($D$2:$D50=U$1)*($A$2:$A50+$E$2:$E50))&lt;=$A50,1,0)</f>
        <v>1</v>
      </c>
      <c r="V50" cm="1">
        <f t="array" ref="V50">IF(MAX(($D$2:$D50=V$1)*($A$2:$A50+$E$2:$E50))&lt;=$A50,1,0)</f>
        <v>1</v>
      </c>
      <c r="W50" cm="1">
        <f t="array" ref="W50">IF(MAX(($D$2:$D50=W$1)*($A$2:$A50+$E$2:$E50))&lt;=$A50,1,0)</f>
        <v>1</v>
      </c>
      <c r="X50">
        <f t="shared" si="6"/>
        <v>8</v>
      </c>
    </row>
    <row r="51" spans="1:24" x14ac:dyDescent="0.25">
      <c r="A51" s="4">
        <v>43852.490613425929</v>
      </c>
      <c r="B51" s="2">
        <v>3333</v>
      </c>
      <c r="C51" s="3">
        <v>1.1574074074074073E-4</v>
      </c>
      <c r="D51" s="2">
        <v>2204</v>
      </c>
      <c r="E51" s="3">
        <v>1.5393518518518519E-3</v>
      </c>
      <c r="F51" s="2" t="s">
        <v>8</v>
      </c>
      <c r="G51" s="1">
        <f t="shared" si="8"/>
        <v>1</v>
      </c>
      <c r="H51" s="1">
        <f t="shared" si="9"/>
        <v>0</v>
      </c>
      <c r="I51" s="5">
        <f t="shared" si="13"/>
        <v>0</v>
      </c>
      <c r="J51" s="1">
        <f t="shared" si="10"/>
        <v>0</v>
      </c>
      <c r="K51" s="1">
        <f t="shared" si="11"/>
        <v>1</v>
      </c>
      <c r="L51" s="1">
        <f t="shared" si="12"/>
        <v>0</v>
      </c>
      <c r="M51">
        <f t="shared" si="5"/>
        <v>1</v>
      </c>
      <c r="N51" cm="1">
        <f t="array" ref="N51">IF(MAX(($D$2:$D51=N$1)*($A$2:$A51+$E$2:$E51))&lt;=$A51,1,0)</f>
        <v>1</v>
      </c>
      <c r="O51" cm="1">
        <f t="array" ref="O51">IF(MAX(($D$2:$D51=O$1)*($A$2:$A51+$E$2:$E51))&lt;=$A51,1,0)</f>
        <v>1</v>
      </c>
      <c r="P51" cm="1">
        <f t="array" ref="P51">IF(MAX(($D$2:$D51=P$1)*($A$2:$A51+$E$2:$E51))&lt;=$A51,1,0)</f>
        <v>0</v>
      </c>
      <c r="Q51" cm="1">
        <f t="array" ref="Q51">IF(MAX(($D$2:$D51=Q$1)*($A$2:$A51+$E$2:$E51))&lt;=$A51,1,0)</f>
        <v>0</v>
      </c>
      <c r="R51" cm="1">
        <f t="array" ref="R51">IF(MAX(($D$2:$D51=R$1)*($A$2:$A51+$E$2:$E51))&lt;=$A51,1,0)</f>
        <v>0</v>
      </c>
      <c r="S51" cm="1">
        <f t="array" ref="S51">IF(MAX(($D$2:$D51=S$1)*($A$2:$A51+$E$2:$E51))&lt;=$A51,1,0)</f>
        <v>1</v>
      </c>
      <c r="T51" cm="1">
        <f t="array" ref="T51">IF(MAX(($D$2:$D51=T$1)*($A$2:$A51+$E$2:$E51))&lt;=$A51,1,0)</f>
        <v>1</v>
      </c>
      <c r="U51" cm="1">
        <f t="array" ref="U51">IF(MAX(($D$2:$D51=U$1)*($A$2:$A51+$E$2:$E51))&lt;=$A51,1,0)</f>
        <v>1</v>
      </c>
      <c r="V51" cm="1">
        <f t="array" ref="V51">IF(MAX(($D$2:$D51=V$1)*($A$2:$A51+$E$2:$E51))&lt;=$A51,1,0)</f>
        <v>1</v>
      </c>
      <c r="W51" cm="1">
        <f t="array" ref="W51">IF(MAX(($D$2:$D51=W$1)*($A$2:$A51+$E$2:$E51))&lt;=$A51,1,0)</f>
        <v>1</v>
      </c>
      <c r="X51">
        <f t="shared" si="6"/>
        <v>7</v>
      </c>
    </row>
    <row r="52" spans="1:24" x14ac:dyDescent="0.25">
      <c r="A52" s="4">
        <v>43852.491249999999</v>
      </c>
      <c r="B52" s="2">
        <v>3333</v>
      </c>
      <c r="C52" s="3">
        <v>1.0416666666666667E-4</v>
      </c>
      <c r="D52" s="2">
        <v>2336</v>
      </c>
      <c r="E52" s="3">
        <v>1.0590277777777777E-2</v>
      </c>
      <c r="F52" s="2" t="s">
        <v>9</v>
      </c>
      <c r="G52" s="1">
        <f t="shared" si="8"/>
        <v>1</v>
      </c>
      <c r="H52" s="1">
        <f t="shared" si="9"/>
        <v>0</v>
      </c>
      <c r="I52" s="5">
        <f t="shared" si="13"/>
        <v>0</v>
      </c>
      <c r="J52" s="1">
        <f t="shared" si="10"/>
        <v>0</v>
      </c>
      <c r="K52" s="1">
        <f t="shared" si="11"/>
        <v>1</v>
      </c>
      <c r="L52" s="1">
        <f t="shared" si="12"/>
        <v>0</v>
      </c>
      <c r="M52">
        <f t="shared" si="5"/>
        <v>1</v>
      </c>
      <c r="N52" cm="1">
        <f t="array" ref="N52">IF(MAX(($D$2:$D52=N$1)*($A$2:$A52+$E$2:$E52))&lt;=$A52,1,0)</f>
        <v>1</v>
      </c>
      <c r="O52" cm="1">
        <f t="array" ref="O52">IF(MAX(($D$2:$D52=O$1)*($A$2:$A52+$E$2:$E52))&lt;=$A52,1,0)</f>
        <v>1</v>
      </c>
      <c r="P52" cm="1">
        <f t="array" ref="P52">IF(MAX(($D$2:$D52=P$1)*($A$2:$A52+$E$2:$E52))&lt;=$A52,1,0)</f>
        <v>0</v>
      </c>
      <c r="Q52" cm="1">
        <f t="array" ref="Q52">IF(MAX(($D$2:$D52=Q$1)*($A$2:$A52+$E$2:$E52))&lt;=$A52,1,0)</f>
        <v>0</v>
      </c>
      <c r="R52" cm="1">
        <f t="array" ref="R52">IF(MAX(($D$2:$D52=R$1)*($A$2:$A52+$E$2:$E52))&lt;=$A52,1,0)</f>
        <v>0</v>
      </c>
      <c r="S52" cm="1">
        <f t="array" ref="S52">IF(MAX(($D$2:$D52=S$1)*($A$2:$A52+$E$2:$E52))&lt;=$A52,1,0)</f>
        <v>1</v>
      </c>
      <c r="T52" cm="1">
        <f t="array" ref="T52">IF(MAX(($D$2:$D52=T$1)*($A$2:$A52+$E$2:$E52))&lt;=$A52,1,0)</f>
        <v>1</v>
      </c>
      <c r="U52" cm="1">
        <f t="array" ref="U52">IF(MAX(($D$2:$D52=U$1)*($A$2:$A52+$E$2:$E52))&lt;=$A52,1,0)</f>
        <v>1</v>
      </c>
      <c r="V52" cm="1">
        <f t="array" ref="V52">IF(MAX(($D$2:$D52=V$1)*($A$2:$A52+$E$2:$E52))&lt;=$A52,1,0)</f>
        <v>1</v>
      </c>
      <c r="W52" cm="1">
        <f t="array" ref="W52">IF(MAX(($D$2:$D52=W$1)*($A$2:$A52+$E$2:$E52))&lt;=$A52,1,0)</f>
        <v>1</v>
      </c>
      <c r="X52">
        <f t="shared" si="6"/>
        <v>7</v>
      </c>
    </row>
    <row r="53" spans="1:24" x14ac:dyDescent="0.25">
      <c r="A53" s="4">
        <v>43852.497071759259</v>
      </c>
      <c r="B53" s="2">
        <v>2121</v>
      </c>
      <c r="C53" s="3">
        <v>1.0416666666666667E-4</v>
      </c>
      <c r="D53" s="2">
        <v>2377</v>
      </c>
      <c r="E53" s="3">
        <v>3.5995370370370369E-3</v>
      </c>
      <c r="F53" s="2" t="s">
        <v>9</v>
      </c>
      <c r="G53" s="1">
        <f t="shared" si="8"/>
        <v>1</v>
      </c>
      <c r="H53" s="1">
        <f t="shared" si="9"/>
        <v>0</v>
      </c>
      <c r="I53" s="5">
        <f t="shared" si="13"/>
        <v>0</v>
      </c>
      <c r="J53" s="1">
        <f t="shared" si="10"/>
        <v>0</v>
      </c>
      <c r="K53" s="1">
        <f t="shared" si="11"/>
        <v>1</v>
      </c>
      <c r="L53" s="1">
        <f t="shared" si="12"/>
        <v>0</v>
      </c>
      <c r="M53">
        <f t="shared" si="5"/>
        <v>1</v>
      </c>
      <c r="N53" cm="1">
        <f t="array" ref="N53">IF(MAX(($D$2:$D53=N$1)*($A$2:$A53+$E$2:$E53))&lt;=$A53,1,0)</f>
        <v>1</v>
      </c>
      <c r="O53" cm="1">
        <f t="array" ref="O53">IF(MAX(($D$2:$D53=O$1)*($A$2:$A53+$E$2:$E53))&lt;=$A53,1,0)</f>
        <v>1</v>
      </c>
      <c r="P53" cm="1">
        <f t="array" ref="P53">IF(MAX(($D$2:$D53=P$1)*($A$2:$A53+$E$2:$E53))&lt;=$A53,1,0)</f>
        <v>1</v>
      </c>
      <c r="Q53" cm="1">
        <f t="array" ref="Q53">IF(MAX(($D$2:$D53=Q$1)*($A$2:$A53+$E$2:$E53))&lt;=$A53,1,0)</f>
        <v>0</v>
      </c>
      <c r="R53" cm="1">
        <f t="array" ref="R53">IF(MAX(($D$2:$D53=R$1)*($A$2:$A53+$E$2:$E53))&lt;=$A53,1,0)</f>
        <v>1</v>
      </c>
      <c r="S53" cm="1">
        <f t="array" ref="S53">IF(MAX(($D$2:$D53=S$1)*($A$2:$A53+$E$2:$E53))&lt;=$A53,1,0)</f>
        <v>1</v>
      </c>
      <c r="T53" cm="1">
        <f t="array" ref="T53">IF(MAX(($D$2:$D53=T$1)*($A$2:$A53+$E$2:$E53))&lt;=$A53,1,0)</f>
        <v>1</v>
      </c>
      <c r="U53" cm="1">
        <f t="array" ref="U53">IF(MAX(($D$2:$D53=U$1)*($A$2:$A53+$E$2:$E53))&lt;=$A53,1,0)</f>
        <v>1</v>
      </c>
      <c r="V53" cm="1">
        <f t="array" ref="V53">IF(MAX(($D$2:$D53=V$1)*($A$2:$A53+$E$2:$E53))&lt;=$A53,1,0)</f>
        <v>0</v>
      </c>
      <c r="W53" cm="1">
        <f t="array" ref="W53">IF(MAX(($D$2:$D53=W$1)*($A$2:$A53+$E$2:$E53))&lt;=$A53,1,0)</f>
        <v>1</v>
      </c>
      <c r="X53">
        <f t="shared" si="6"/>
        <v>8</v>
      </c>
    </row>
    <row r="54" spans="1:24" x14ac:dyDescent="0.25">
      <c r="A54" s="4">
        <v>43852.501145833332</v>
      </c>
      <c r="B54" s="2">
        <v>3333</v>
      </c>
      <c r="C54" s="3">
        <v>2.5462962962962961E-4</v>
      </c>
      <c r="D54" s="2">
        <v>2377</v>
      </c>
      <c r="E54" s="3">
        <v>0</v>
      </c>
      <c r="F54" s="2" t="s">
        <v>8</v>
      </c>
      <c r="G54" s="1">
        <f t="shared" si="8"/>
        <v>1</v>
      </c>
      <c r="H54" s="1">
        <f t="shared" si="9"/>
        <v>0</v>
      </c>
      <c r="I54" s="5">
        <f t="shared" si="13"/>
        <v>0</v>
      </c>
      <c r="J54" s="1">
        <f t="shared" si="10"/>
        <v>1</v>
      </c>
      <c r="K54" s="1">
        <f t="shared" si="11"/>
        <v>0</v>
      </c>
      <c r="L54" s="1">
        <f t="shared" si="12"/>
        <v>0</v>
      </c>
      <c r="M54">
        <f t="shared" si="5"/>
        <v>1</v>
      </c>
      <c r="N54" cm="1">
        <f t="array" ref="N54">IF(MAX(($D$2:$D54=N$1)*($A$2:$A54+$E$2:$E54))&lt;=$A54,1,0)</f>
        <v>1</v>
      </c>
      <c r="O54" cm="1">
        <f t="array" ref="O54">IF(MAX(($D$2:$D54=O$1)*($A$2:$A54+$E$2:$E54))&lt;=$A54,1,0)</f>
        <v>1</v>
      </c>
      <c r="P54" cm="1">
        <f t="array" ref="P54">IF(MAX(($D$2:$D54=P$1)*($A$2:$A54+$E$2:$E54))&lt;=$A54,1,0)</f>
        <v>1</v>
      </c>
      <c r="Q54" cm="1">
        <f t="array" ref="Q54">IF(MAX(($D$2:$D54=Q$1)*($A$2:$A54+$E$2:$E54))&lt;=$A54,1,0)</f>
        <v>0</v>
      </c>
      <c r="R54" cm="1">
        <f t="array" ref="R54">IF(MAX(($D$2:$D54=R$1)*($A$2:$A54+$E$2:$E54))&lt;=$A54,1,0)</f>
        <v>1</v>
      </c>
      <c r="S54" cm="1">
        <f t="array" ref="S54">IF(MAX(($D$2:$D54=S$1)*($A$2:$A54+$E$2:$E54))&lt;=$A54,1,0)</f>
        <v>1</v>
      </c>
      <c r="T54" cm="1">
        <f t="array" ref="T54">IF(MAX(($D$2:$D54=T$1)*($A$2:$A54+$E$2:$E54))&lt;=$A54,1,0)</f>
        <v>1</v>
      </c>
      <c r="U54" cm="1">
        <f t="array" ref="U54">IF(MAX(($D$2:$D54=U$1)*($A$2:$A54+$E$2:$E54))&lt;=$A54,1,0)</f>
        <v>1</v>
      </c>
      <c r="V54" cm="1">
        <f t="array" ref="V54">IF(MAX(($D$2:$D54=V$1)*($A$2:$A54+$E$2:$E54))&lt;=$A54,1,0)</f>
        <v>1</v>
      </c>
      <c r="W54" cm="1">
        <f t="array" ref="W54">IF(MAX(($D$2:$D54=W$1)*($A$2:$A54+$E$2:$E54))&lt;=$A54,1,0)</f>
        <v>1</v>
      </c>
      <c r="X54">
        <f t="shared" si="6"/>
        <v>9</v>
      </c>
    </row>
    <row r="55" spans="1:24" x14ac:dyDescent="0.25">
      <c r="A55" s="4">
        <v>43852.501423611109</v>
      </c>
      <c r="B55" s="2">
        <v>3333</v>
      </c>
      <c r="C55" s="3">
        <v>4.2824074074074075E-4</v>
      </c>
      <c r="D55" s="2">
        <v>2377</v>
      </c>
      <c r="E55" s="3">
        <v>0</v>
      </c>
      <c r="G55" s="1">
        <f t="shared" si="8"/>
        <v>0</v>
      </c>
      <c r="H55" s="1">
        <f t="shared" si="9"/>
        <v>0</v>
      </c>
      <c r="I55" s="5">
        <f t="shared" si="13"/>
        <v>0</v>
      </c>
      <c r="J55" s="1">
        <f t="shared" si="10"/>
        <v>0</v>
      </c>
      <c r="K55" s="1">
        <f t="shared" si="11"/>
        <v>0</v>
      </c>
      <c r="L55" s="1">
        <f t="shared" si="12"/>
        <v>0</v>
      </c>
      <c r="M55">
        <f t="shared" si="5"/>
        <v>0</v>
      </c>
      <c r="N55" cm="1">
        <f t="array" ref="N55">IF(MAX(($D$2:$D55=N$1)*($A$2:$A55+$E$2:$E55))&lt;=$A55,1,0)</f>
        <v>1</v>
      </c>
      <c r="O55" cm="1">
        <f t="array" ref="O55">IF(MAX(($D$2:$D55=O$1)*($A$2:$A55+$E$2:$E55))&lt;=$A55,1,0)</f>
        <v>1</v>
      </c>
      <c r="P55" cm="1">
        <f t="array" ref="P55">IF(MAX(($D$2:$D55=P$1)*($A$2:$A55+$E$2:$E55))&lt;=$A55,1,0)</f>
        <v>1</v>
      </c>
      <c r="Q55" cm="1">
        <f t="array" ref="Q55">IF(MAX(($D$2:$D55=Q$1)*($A$2:$A55+$E$2:$E55))&lt;=$A55,1,0)</f>
        <v>0</v>
      </c>
      <c r="R55" cm="1">
        <f t="array" ref="R55">IF(MAX(($D$2:$D55=R$1)*($A$2:$A55+$E$2:$E55))&lt;=$A55,1,0)</f>
        <v>1</v>
      </c>
      <c r="S55" cm="1">
        <f t="array" ref="S55">IF(MAX(($D$2:$D55=S$1)*($A$2:$A55+$E$2:$E55))&lt;=$A55,1,0)</f>
        <v>1</v>
      </c>
      <c r="T55" cm="1">
        <f t="array" ref="T55">IF(MAX(($D$2:$D55=T$1)*($A$2:$A55+$E$2:$E55))&lt;=$A55,1,0)</f>
        <v>1</v>
      </c>
      <c r="U55" cm="1">
        <f t="array" ref="U55">IF(MAX(($D$2:$D55=U$1)*($A$2:$A55+$E$2:$E55))&lt;=$A55,1,0)</f>
        <v>1</v>
      </c>
      <c r="V55" cm="1">
        <f t="array" ref="V55">IF(MAX(($D$2:$D55=V$1)*($A$2:$A55+$E$2:$E55))&lt;=$A55,1,0)</f>
        <v>1</v>
      </c>
      <c r="W55" cm="1">
        <f t="array" ref="W55">IF(MAX(($D$2:$D55=W$1)*($A$2:$A55+$E$2:$E55))&lt;=$A55,1,0)</f>
        <v>1</v>
      </c>
      <c r="X55">
        <f t="shared" si="6"/>
        <v>9</v>
      </c>
    </row>
    <row r="56" spans="1:24" x14ac:dyDescent="0.25">
      <c r="A56" s="4">
        <v>43852.501851851855</v>
      </c>
      <c r="B56" s="2">
        <v>3333</v>
      </c>
      <c r="C56" s="3">
        <v>0</v>
      </c>
      <c r="D56" s="2">
        <v>3431</v>
      </c>
      <c r="E56" s="3">
        <v>6.7129629629629625E-4</v>
      </c>
      <c r="F56" s="2" t="s">
        <v>8</v>
      </c>
      <c r="G56" s="1">
        <f t="shared" si="8"/>
        <v>1</v>
      </c>
      <c r="H56" s="1">
        <f t="shared" si="9"/>
        <v>0</v>
      </c>
      <c r="I56" s="5">
        <f t="shared" si="13"/>
        <v>0</v>
      </c>
      <c r="J56" s="1">
        <f t="shared" si="10"/>
        <v>0</v>
      </c>
      <c r="K56" s="1">
        <f t="shared" si="11"/>
        <v>1</v>
      </c>
      <c r="L56" s="1">
        <f t="shared" si="12"/>
        <v>0</v>
      </c>
      <c r="M56">
        <f t="shared" si="5"/>
        <v>1</v>
      </c>
      <c r="N56" cm="1">
        <f t="array" ref="N56">IF(MAX(($D$2:$D56=N$1)*($A$2:$A56+$E$2:$E56))&lt;=$A56,1,0)</f>
        <v>1</v>
      </c>
      <c r="O56" cm="1">
        <f t="array" ref="O56">IF(MAX(($D$2:$D56=O$1)*($A$2:$A56+$E$2:$E56))&lt;=$A56,1,0)</f>
        <v>1</v>
      </c>
      <c r="P56" cm="1">
        <f t="array" ref="P56">IF(MAX(($D$2:$D56=P$1)*($A$2:$A56+$E$2:$E56))&lt;=$A56,1,0)</f>
        <v>1</v>
      </c>
      <c r="Q56" cm="1">
        <f t="array" ref="Q56">IF(MAX(($D$2:$D56=Q$1)*($A$2:$A56+$E$2:$E56))&lt;=$A56,1,0)</f>
        <v>1</v>
      </c>
      <c r="R56" cm="1">
        <f t="array" ref="R56">IF(MAX(($D$2:$D56=R$1)*($A$2:$A56+$E$2:$E56))&lt;=$A56,1,0)</f>
        <v>1</v>
      </c>
      <c r="S56" cm="1">
        <f t="array" ref="S56">IF(MAX(($D$2:$D56=S$1)*($A$2:$A56+$E$2:$E56))&lt;=$A56,1,0)</f>
        <v>1</v>
      </c>
      <c r="T56" cm="1">
        <f t="array" ref="T56">IF(MAX(($D$2:$D56=T$1)*($A$2:$A56+$E$2:$E56))&lt;=$A56,1,0)</f>
        <v>1</v>
      </c>
      <c r="U56" cm="1">
        <f t="array" ref="U56">IF(MAX(($D$2:$D56=U$1)*($A$2:$A56+$E$2:$E56))&lt;=$A56,1,0)</f>
        <v>1</v>
      </c>
      <c r="V56" cm="1">
        <f t="array" ref="V56">IF(MAX(($D$2:$D56=V$1)*($A$2:$A56+$E$2:$E56))&lt;=$A56,1,0)</f>
        <v>1</v>
      </c>
      <c r="W56" cm="1">
        <f t="array" ref="W56">IF(MAX(($D$2:$D56=W$1)*($A$2:$A56+$E$2:$E56))&lt;=$A56,1,0)</f>
        <v>0</v>
      </c>
      <c r="X56">
        <f t="shared" si="6"/>
        <v>9</v>
      </c>
    </row>
    <row r="57" spans="1:24" x14ac:dyDescent="0.25">
      <c r="A57" s="4">
        <v>43852.531006944446</v>
      </c>
      <c r="B57" s="2">
        <v>3333</v>
      </c>
      <c r="C57" s="3">
        <v>6.9444444444444444E-5</v>
      </c>
      <c r="D57" s="2">
        <v>2949</v>
      </c>
      <c r="E57" s="3">
        <v>1.8715277777777779E-2</v>
      </c>
      <c r="F57" s="2" t="s">
        <v>9</v>
      </c>
      <c r="G57" s="1">
        <f t="shared" si="8"/>
        <v>1</v>
      </c>
      <c r="H57" s="1">
        <f t="shared" si="9"/>
        <v>0</v>
      </c>
      <c r="I57" s="5">
        <f t="shared" si="13"/>
        <v>0</v>
      </c>
      <c r="J57" s="1">
        <f t="shared" si="10"/>
        <v>0</v>
      </c>
      <c r="K57" s="1">
        <f t="shared" si="11"/>
        <v>1</v>
      </c>
      <c r="L57" s="1">
        <f t="shared" si="12"/>
        <v>0</v>
      </c>
      <c r="M57">
        <f t="shared" si="5"/>
        <v>1</v>
      </c>
      <c r="N57" cm="1">
        <f t="array" ref="N57">IF(MAX(($D$2:$D57=N$1)*($A$2:$A57+$E$2:$E57))&lt;=$A57,1,0)</f>
        <v>1</v>
      </c>
      <c r="O57" cm="1">
        <f t="array" ref="O57">IF(MAX(($D$2:$D57=O$1)*($A$2:$A57+$E$2:$E57))&lt;=$A57,1,0)</f>
        <v>1</v>
      </c>
      <c r="P57" cm="1">
        <f t="array" ref="P57">IF(MAX(($D$2:$D57=P$1)*($A$2:$A57+$E$2:$E57))&lt;=$A57,1,0)</f>
        <v>1</v>
      </c>
      <c r="Q57" cm="1">
        <f t="array" ref="Q57">IF(MAX(($D$2:$D57=Q$1)*($A$2:$A57+$E$2:$E57))&lt;=$A57,1,0)</f>
        <v>1</v>
      </c>
      <c r="R57" cm="1">
        <f t="array" ref="R57">IF(MAX(($D$2:$D57=R$1)*($A$2:$A57+$E$2:$E57))&lt;=$A57,1,0)</f>
        <v>0</v>
      </c>
      <c r="S57" cm="1">
        <f t="array" ref="S57">IF(MAX(($D$2:$D57=S$1)*($A$2:$A57+$E$2:$E57))&lt;=$A57,1,0)</f>
        <v>1</v>
      </c>
      <c r="T57" cm="1">
        <f t="array" ref="T57">IF(MAX(($D$2:$D57=T$1)*($A$2:$A57+$E$2:$E57))&lt;=$A57,1,0)</f>
        <v>1</v>
      </c>
      <c r="U57" cm="1">
        <f t="array" ref="U57">IF(MAX(($D$2:$D57=U$1)*($A$2:$A57+$E$2:$E57))&lt;=$A57,1,0)</f>
        <v>1</v>
      </c>
      <c r="V57" cm="1">
        <f t="array" ref="V57">IF(MAX(($D$2:$D57=V$1)*($A$2:$A57+$E$2:$E57))&lt;=$A57,1,0)</f>
        <v>1</v>
      </c>
      <c r="W57" cm="1">
        <f t="array" ref="W57">IF(MAX(($D$2:$D57=W$1)*($A$2:$A57+$E$2:$E57))&lt;=$A57,1,0)</f>
        <v>1</v>
      </c>
      <c r="X57">
        <f t="shared" si="6"/>
        <v>9</v>
      </c>
    </row>
    <row r="58" spans="1:24" x14ac:dyDescent="0.25">
      <c r="A58" s="4">
        <v>43852.533518518518</v>
      </c>
      <c r="B58" s="2">
        <v>3333</v>
      </c>
      <c r="C58" s="3">
        <v>6.9444444444444444E-5</v>
      </c>
      <c r="D58" s="2">
        <v>3398</v>
      </c>
      <c r="E58" s="3">
        <v>1.8981481481481482E-3</v>
      </c>
      <c r="F58" s="2" t="s">
        <v>8</v>
      </c>
      <c r="G58" s="1">
        <f t="shared" si="8"/>
        <v>1</v>
      </c>
      <c r="H58" s="1">
        <f t="shared" si="9"/>
        <v>0</v>
      </c>
      <c r="I58" s="5">
        <f t="shared" si="13"/>
        <v>0</v>
      </c>
      <c r="J58" s="1">
        <f t="shared" si="10"/>
        <v>0</v>
      </c>
      <c r="K58" s="1">
        <f t="shared" si="11"/>
        <v>1</v>
      </c>
      <c r="L58" s="1">
        <f t="shared" si="12"/>
        <v>0</v>
      </c>
      <c r="M58">
        <f t="shared" si="5"/>
        <v>1</v>
      </c>
      <c r="N58" cm="1">
        <f t="array" ref="N58">IF(MAX(($D$2:$D58=N$1)*($A$2:$A58+$E$2:$E58))&lt;=$A58,1,0)</f>
        <v>1</v>
      </c>
      <c r="O58" cm="1">
        <f t="array" ref="O58">IF(MAX(($D$2:$D58=O$1)*($A$2:$A58+$E$2:$E58))&lt;=$A58,1,0)</f>
        <v>1</v>
      </c>
      <c r="P58" cm="1">
        <f t="array" ref="P58">IF(MAX(($D$2:$D58=P$1)*($A$2:$A58+$E$2:$E58))&lt;=$A58,1,0)</f>
        <v>1</v>
      </c>
      <c r="Q58" cm="1">
        <f t="array" ref="Q58">IF(MAX(($D$2:$D58=Q$1)*($A$2:$A58+$E$2:$E58))&lt;=$A58,1,0)</f>
        <v>1</v>
      </c>
      <c r="R58" cm="1">
        <f t="array" ref="R58">IF(MAX(($D$2:$D58=R$1)*($A$2:$A58+$E$2:$E58))&lt;=$A58,1,0)</f>
        <v>0</v>
      </c>
      <c r="S58" cm="1">
        <f t="array" ref="S58">IF(MAX(($D$2:$D58=S$1)*($A$2:$A58+$E$2:$E58))&lt;=$A58,1,0)</f>
        <v>1</v>
      </c>
      <c r="T58" cm="1">
        <f t="array" ref="T58">IF(MAX(($D$2:$D58=T$1)*($A$2:$A58+$E$2:$E58))&lt;=$A58,1,0)</f>
        <v>1</v>
      </c>
      <c r="U58" cm="1">
        <f t="array" ref="U58">IF(MAX(($D$2:$D58=U$1)*($A$2:$A58+$E$2:$E58))&lt;=$A58,1,0)</f>
        <v>0</v>
      </c>
      <c r="V58" cm="1">
        <f t="array" ref="V58">IF(MAX(($D$2:$D58=V$1)*($A$2:$A58+$E$2:$E58))&lt;=$A58,1,0)</f>
        <v>1</v>
      </c>
      <c r="W58" cm="1">
        <f t="array" ref="W58">IF(MAX(($D$2:$D58=W$1)*($A$2:$A58+$E$2:$E58))&lt;=$A58,1,0)</f>
        <v>1</v>
      </c>
      <c r="X58">
        <f t="shared" si="6"/>
        <v>8</v>
      </c>
    </row>
    <row r="59" spans="1:24" x14ac:dyDescent="0.25">
      <c r="A59" s="4">
        <v>43852.549722222226</v>
      </c>
      <c r="B59" s="2">
        <v>3333</v>
      </c>
      <c r="C59" s="3">
        <v>1.3888888888888889E-4</v>
      </c>
      <c r="D59" s="2">
        <v>2336</v>
      </c>
      <c r="E59" s="3">
        <v>8.449074074074075E-4</v>
      </c>
      <c r="F59" s="2" t="s">
        <v>9</v>
      </c>
      <c r="G59" s="1">
        <f t="shared" si="8"/>
        <v>1</v>
      </c>
      <c r="H59" s="1">
        <f t="shared" si="9"/>
        <v>0</v>
      </c>
      <c r="I59" s="5">
        <f t="shared" si="13"/>
        <v>0</v>
      </c>
      <c r="J59" s="1">
        <f t="shared" si="10"/>
        <v>0</v>
      </c>
      <c r="K59" s="1">
        <f t="shared" si="11"/>
        <v>1</v>
      </c>
      <c r="L59" s="1">
        <f t="shared" si="12"/>
        <v>0</v>
      </c>
      <c r="M59">
        <f t="shared" si="5"/>
        <v>1</v>
      </c>
      <c r="N59" cm="1">
        <f t="array" ref="N59">IF(MAX(($D$2:$D59=N$1)*($A$2:$A59+$E$2:$E59))&lt;=$A59,1,0)</f>
        <v>1</v>
      </c>
      <c r="O59" cm="1">
        <f t="array" ref="O59">IF(MAX(($D$2:$D59=O$1)*($A$2:$A59+$E$2:$E59))&lt;=$A59,1,0)</f>
        <v>1</v>
      </c>
      <c r="P59" cm="1">
        <f t="array" ref="P59">IF(MAX(($D$2:$D59=P$1)*($A$2:$A59+$E$2:$E59))&lt;=$A59,1,0)</f>
        <v>1</v>
      </c>
      <c r="Q59" cm="1">
        <f t="array" ref="Q59">IF(MAX(($D$2:$D59=Q$1)*($A$2:$A59+$E$2:$E59))&lt;=$A59,1,0)</f>
        <v>0</v>
      </c>
      <c r="R59" cm="1">
        <f t="array" ref="R59">IF(MAX(($D$2:$D59=R$1)*($A$2:$A59+$E$2:$E59))&lt;=$A59,1,0)</f>
        <v>1</v>
      </c>
      <c r="S59" cm="1">
        <f t="array" ref="S59">IF(MAX(($D$2:$D59=S$1)*($A$2:$A59+$E$2:$E59))&lt;=$A59,1,0)</f>
        <v>1</v>
      </c>
      <c r="T59" cm="1">
        <f t="array" ref="T59">IF(MAX(($D$2:$D59=T$1)*($A$2:$A59+$E$2:$E59))&lt;=$A59,1,0)</f>
        <v>1</v>
      </c>
      <c r="U59" cm="1">
        <f t="array" ref="U59">IF(MAX(($D$2:$D59=U$1)*($A$2:$A59+$E$2:$E59))&lt;=$A59,1,0)</f>
        <v>1</v>
      </c>
      <c r="V59" cm="1">
        <f t="array" ref="V59">IF(MAX(($D$2:$D59=V$1)*($A$2:$A59+$E$2:$E59))&lt;=$A59,1,0)</f>
        <v>1</v>
      </c>
      <c r="W59" cm="1">
        <f t="array" ref="W59">IF(MAX(($D$2:$D59=W$1)*($A$2:$A59+$E$2:$E59))&lt;=$A59,1,0)</f>
        <v>1</v>
      </c>
      <c r="X59">
        <f t="shared" si="6"/>
        <v>9</v>
      </c>
    </row>
    <row r="60" spans="1:24" x14ac:dyDescent="0.25">
      <c r="A60" s="4">
        <v>43852.555555555555</v>
      </c>
      <c r="B60" s="2">
        <v>3333</v>
      </c>
      <c r="C60" s="3">
        <v>1.3888888888888889E-4</v>
      </c>
      <c r="D60" s="2">
        <v>2336</v>
      </c>
      <c r="E60" s="3">
        <v>2.8819444444444444E-3</v>
      </c>
      <c r="F60" s="2" t="s">
        <v>9</v>
      </c>
      <c r="G60" s="1">
        <f t="shared" si="8"/>
        <v>1</v>
      </c>
      <c r="H60" s="1">
        <f t="shared" si="9"/>
        <v>0</v>
      </c>
      <c r="I60" s="5">
        <f t="shared" si="13"/>
        <v>0</v>
      </c>
      <c r="J60" s="1">
        <f t="shared" si="10"/>
        <v>0</v>
      </c>
      <c r="K60" s="1">
        <f t="shared" si="11"/>
        <v>1</v>
      </c>
      <c r="L60" s="1">
        <f t="shared" si="12"/>
        <v>0</v>
      </c>
      <c r="M60">
        <f t="shared" si="5"/>
        <v>1</v>
      </c>
      <c r="N60" cm="1">
        <f t="array" ref="N60">IF(MAX(($D$2:$D60=N$1)*($A$2:$A60+$E$2:$E60))&lt;=$A60,1,0)</f>
        <v>1</v>
      </c>
      <c r="O60" cm="1">
        <f t="array" ref="O60">IF(MAX(($D$2:$D60=O$1)*($A$2:$A60+$E$2:$E60))&lt;=$A60,1,0)</f>
        <v>1</v>
      </c>
      <c r="P60" cm="1">
        <f t="array" ref="P60">IF(MAX(($D$2:$D60=P$1)*($A$2:$A60+$E$2:$E60))&lt;=$A60,1,0)</f>
        <v>1</v>
      </c>
      <c r="Q60" cm="1">
        <f t="array" ref="Q60">IF(MAX(($D$2:$D60=Q$1)*($A$2:$A60+$E$2:$E60))&lt;=$A60,1,0)</f>
        <v>0</v>
      </c>
      <c r="R60" cm="1">
        <f t="array" ref="R60">IF(MAX(($D$2:$D60=R$1)*($A$2:$A60+$E$2:$E60))&lt;=$A60,1,0)</f>
        <v>1</v>
      </c>
      <c r="S60" cm="1">
        <f t="array" ref="S60">IF(MAX(($D$2:$D60=S$1)*($A$2:$A60+$E$2:$E60))&lt;=$A60,1,0)</f>
        <v>1</v>
      </c>
      <c r="T60" cm="1">
        <f t="array" ref="T60">IF(MAX(($D$2:$D60=T$1)*($A$2:$A60+$E$2:$E60))&lt;=$A60,1,0)</f>
        <v>1</v>
      </c>
      <c r="U60" cm="1">
        <f t="array" ref="U60">IF(MAX(($D$2:$D60=U$1)*($A$2:$A60+$E$2:$E60))&lt;=$A60,1,0)</f>
        <v>1</v>
      </c>
      <c r="V60" cm="1">
        <f t="array" ref="V60">IF(MAX(($D$2:$D60=V$1)*($A$2:$A60+$E$2:$E60))&lt;=$A60,1,0)</f>
        <v>1</v>
      </c>
      <c r="W60" cm="1">
        <f t="array" ref="W60">IF(MAX(($D$2:$D60=W$1)*($A$2:$A60+$E$2:$E60))&lt;=$A60,1,0)</f>
        <v>1</v>
      </c>
      <c r="X60">
        <f t="shared" si="6"/>
        <v>9</v>
      </c>
    </row>
    <row r="61" spans="1:24" x14ac:dyDescent="0.25">
      <c r="A61" s="4">
        <v>43852.569293981483</v>
      </c>
      <c r="B61" s="2">
        <v>3333</v>
      </c>
      <c r="C61" s="3">
        <v>1.8518518518518518E-4</v>
      </c>
      <c r="D61" s="2">
        <v>3329</v>
      </c>
      <c r="E61" s="3">
        <v>9.6874999999999999E-3</v>
      </c>
      <c r="F61" s="2" t="s">
        <v>8</v>
      </c>
      <c r="G61" s="1">
        <f t="shared" si="8"/>
        <v>1</v>
      </c>
      <c r="H61" s="1">
        <f t="shared" si="9"/>
        <v>0</v>
      </c>
      <c r="I61" s="5">
        <f t="shared" si="13"/>
        <v>0</v>
      </c>
      <c r="J61" s="1">
        <f t="shared" si="10"/>
        <v>0</v>
      </c>
      <c r="K61" s="1">
        <f t="shared" si="11"/>
        <v>1</v>
      </c>
      <c r="L61" s="1">
        <f t="shared" si="12"/>
        <v>0</v>
      </c>
      <c r="M61">
        <f t="shared" si="5"/>
        <v>1</v>
      </c>
      <c r="N61" cm="1">
        <f t="array" ref="N61">IF(MAX(($D$2:$D61=N$1)*($A$2:$A61+$E$2:$E61))&lt;=$A61,1,0)</f>
        <v>0</v>
      </c>
      <c r="O61" cm="1">
        <f t="array" ref="O61">IF(MAX(($D$2:$D61=O$1)*($A$2:$A61+$E$2:$E61))&lt;=$A61,1,0)</f>
        <v>1</v>
      </c>
      <c r="P61" cm="1">
        <f t="array" ref="P61">IF(MAX(($D$2:$D61=P$1)*($A$2:$A61+$E$2:$E61))&lt;=$A61,1,0)</f>
        <v>1</v>
      </c>
      <c r="Q61" cm="1">
        <f t="array" ref="Q61">IF(MAX(($D$2:$D61=Q$1)*($A$2:$A61+$E$2:$E61))&lt;=$A61,1,0)</f>
        <v>1</v>
      </c>
      <c r="R61" cm="1">
        <f t="array" ref="R61">IF(MAX(($D$2:$D61=R$1)*($A$2:$A61+$E$2:$E61))&lt;=$A61,1,0)</f>
        <v>1</v>
      </c>
      <c r="S61" cm="1">
        <f t="array" ref="S61">IF(MAX(($D$2:$D61=S$1)*($A$2:$A61+$E$2:$E61))&lt;=$A61,1,0)</f>
        <v>1</v>
      </c>
      <c r="T61" cm="1">
        <f t="array" ref="T61">IF(MAX(($D$2:$D61=T$1)*($A$2:$A61+$E$2:$E61))&lt;=$A61,1,0)</f>
        <v>1</v>
      </c>
      <c r="U61" cm="1">
        <f t="array" ref="U61">IF(MAX(($D$2:$D61=U$1)*($A$2:$A61+$E$2:$E61))&lt;=$A61,1,0)</f>
        <v>1</v>
      </c>
      <c r="V61" cm="1">
        <f t="array" ref="V61">IF(MAX(($D$2:$D61=V$1)*($A$2:$A61+$E$2:$E61))&lt;=$A61,1,0)</f>
        <v>1</v>
      </c>
      <c r="W61" cm="1">
        <f t="array" ref="W61">IF(MAX(($D$2:$D61=W$1)*($A$2:$A61+$E$2:$E61))&lt;=$A61,1,0)</f>
        <v>1</v>
      </c>
      <c r="X61">
        <f t="shared" si="6"/>
        <v>9</v>
      </c>
    </row>
    <row r="62" spans="1:24" x14ac:dyDescent="0.25">
      <c r="A62" s="4">
        <v>43852.571331018517</v>
      </c>
      <c r="B62" s="2">
        <v>3333</v>
      </c>
      <c r="C62" s="3">
        <v>8.1018518518518516E-5</v>
      </c>
      <c r="D62" s="2">
        <v>2336</v>
      </c>
      <c r="E62" s="3">
        <v>1.0127314814814815E-2</v>
      </c>
      <c r="F62" s="2" t="s">
        <v>8</v>
      </c>
      <c r="G62" s="1">
        <f t="shared" si="8"/>
        <v>1</v>
      </c>
      <c r="H62" s="1">
        <f t="shared" si="9"/>
        <v>0</v>
      </c>
      <c r="I62" s="5">
        <f t="shared" si="13"/>
        <v>0</v>
      </c>
      <c r="J62" s="1">
        <f t="shared" si="10"/>
        <v>0</v>
      </c>
      <c r="K62" s="1">
        <f t="shared" si="11"/>
        <v>1</v>
      </c>
      <c r="L62" s="1">
        <f t="shared" si="12"/>
        <v>0</v>
      </c>
      <c r="M62">
        <f t="shared" si="5"/>
        <v>1</v>
      </c>
      <c r="N62" cm="1">
        <f t="array" ref="N62">IF(MAX(($D$2:$D62=N$1)*($A$2:$A62+$E$2:$E62))&lt;=$A62,1,0)</f>
        <v>0</v>
      </c>
      <c r="O62" cm="1">
        <f t="array" ref="O62">IF(MAX(($D$2:$D62=O$1)*($A$2:$A62+$E$2:$E62))&lt;=$A62,1,0)</f>
        <v>1</v>
      </c>
      <c r="P62" cm="1">
        <f t="array" ref="P62">IF(MAX(($D$2:$D62=P$1)*($A$2:$A62+$E$2:$E62))&lt;=$A62,1,0)</f>
        <v>1</v>
      </c>
      <c r="Q62" cm="1">
        <f t="array" ref="Q62">IF(MAX(($D$2:$D62=Q$1)*($A$2:$A62+$E$2:$E62))&lt;=$A62,1,0)</f>
        <v>0</v>
      </c>
      <c r="R62" cm="1">
        <f t="array" ref="R62">IF(MAX(($D$2:$D62=R$1)*($A$2:$A62+$E$2:$E62))&lt;=$A62,1,0)</f>
        <v>1</v>
      </c>
      <c r="S62" cm="1">
        <f t="array" ref="S62">IF(MAX(($D$2:$D62=S$1)*($A$2:$A62+$E$2:$E62))&lt;=$A62,1,0)</f>
        <v>1</v>
      </c>
      <c r="T62" cm="1">
        <f t="array" ref="T62">IF(MAX(($D$2:$D62=T$1)*($A$2:$A62+$E$2:$E62))&lt;=$A62,1,0)</f>
        <v>1</v>
      </c>
      <c r="U62" cm="1">
        <f t="array" ref="U62">IF(MAX(($D$2:$D62=U$1)*($A$2:$A62+$E$2:$E62))&lt;=$A62,1,0)</f>
        <v>1</v>
      </c>
      <c r="V62" cm="1">
        <f t="array" ref="V62">IF(MAX(($D$2:$D62=V$1)*($A$2:$A62+$E$2:$E62))&lt;=$A62,1,0)</f>
        <v>1</v>
      </c>
      <c r="W62" cm="1">
        <f t="array" ref="W62">IF(MAX(($D$2:$D62=W$1)*($A$2:$A62+$E$2:$E62))&lt;=$A62,1,0)</f>
        <v>1</v>
      </c>
      <c r="X62">
        <f t="shared" si="6"/>
        <v>8</v>
      </c>
    </row>
    <row r="63" spans="1:24" x14ac:dyDescent="0.25">
      <c r="A63" s="4">
        <v>43852.582986111112</v>
      </c>
      <c r="B63" s="2">
        <v>3333</v>
      </c>
      <c r="C63" s="3">
        <v>1.273148148148148E-4</v>
      </c>
      <c r="D63" s="2">
        <v>2336</v>
      </c>
      <c r="E63" s="3">
        <v>6.134259259259259E-4</v>
      </c>
      <c r="F63" s="2" t="s">
        <v>8</v>
      </c>
      <c r="G63" s="1">
        <f t="shared" si="8"/>
        <v>1</v>
      </c>
      <c r="H63" s="1">
        <f t="shared" si="9"/>
        <v>0</v>
      </c>
      <c r="I63" s="5">
        <f t="shared" si="13"/>
        <v>0</v>
      </c>
      <c r="J63" s="1">
        <f t="shared" si="10"/>
        <v>0</v>
      </c>
      <c r="K63" s="1">
        <f t="shared" si="11"/>
        <v>1</v>
      </c>
      <c r="L63" s="1">
        <f t="shared" si="12"/>
        <v>0</v>
      </c>
      <c r="M63">
        <f t="shared" si="5"/>
        <v>1</v>
      </c>
      <c r="N63" cm="1">
        <f t="array" ref="N63">IF(MAX(($D$2:$D63=N$1)*($A$2:$A63+$E$2:$E63))&lt;=$A63,1,0)</f>
        <v>1</v>
      </c>
      <c r="O63" cm="1">
        <f t="array" ref="O63">IF(MAX(($D$2:$D63=O$1)*($A$2:$A63+$E$2:$E63))&lt;=$A63,1,0)</f>
        <v>1</v>
      </c>
      <c r="P63" cm="1">
        <f t="array" ref="P63">IF(MAX(($D$2:$D63=P$1)*($A$2:$A63+$E$2:$E63))&lt;=$A63,1,0)</f>
        <v>1</v>
      </c>
      <c r="Q63" cm="1">
        <f t="array" ref="Q63">IF(MAX(($D$2:$D63=Q$1)*($A$2:$A63+$E$2:$E63))&lt;=$A63,1,0)</f>
        <v>0</v>
      </c>
      <c r="R63" cm="1">
        <f t="array" ref="R63">IF(MAX(($D$2:$D63=R$1)*($A$2:$A63+$E$2:$E63))&lt;=$A63,1,0)</f>
        <v>1</v>
      </c>
      <c r="S63" cm="1">
        <f t="array" ref="S63">IF(MAX(($D$2:$D63=S$1)*($A$2:$A63+$E$2:$E63))&lt;=$A63,1,0)</f>
        <v>1</v>
      </c>
      <c r="T63" cm="1">
        <f t="array" ref="T63">IF(MAX(($D$2:$D63=T$1)*($A$2:$A63+$E$2:$E63))&lt;=$A63,1,0)</f>
        <v>1</v>
      </c>
      <c r="U63" cm="1">
        <f t="array" ref="U63">IF(MAX(($D$2:$D63=U$1)*($A$2:$A63+$E$2:$E63))&lt;=$A63,1,0)</f>
        <v>1</v>
      </c>
      <c r="V63" cm="1">
        <f t="array" ref="V63">IF(MAX(($D$2:$D63=V$1)*($A$2:$A63+$E$2:$E63))&lt;=$A63,1,0)</f>
        <v>1</v>
      </c>
      <c r="W63" cm="1">
        <f t="array" ref="W63">IF(MAX(($D$2:$D63=W$1)*($A$2:$A63+$E$2:$E63))&lt;=$A63,1,0)</f>
        <v>1</v>
      </c>
      <c r="X63">
        <f t="shared" si="6"/>
        <v>9</v>
      </c>
    </row>
    <row r="64" spans="1:24" x14ac:dyDescent="0.25">
      <c r="A64" s="4">
        <v>43852.584166666667</v>
      </c>
      <c r="B64" s="2">
        <v>3333</v>
      </c>
      <c r="C64" s="3">
        <v>9.2592592592592588E-5</v>
      </c>
      <c r="D64" s="2">
        <v>2336</v>
      </c>
      <c r="E64" s="3">
        <v>1.1805555555555556E-3</v>
      </c>
      <c r="F64" s="2" t="s">
        <v>8</v>
      </c>
      <c r="G64" s="1">
        <f t="shared" si="8"/>
        <v>1</v>
      </c>
      <c r="H64" s="1">
        <f t="shared" si="9"/>
        <v>0</v>
      </c>
      <c r="I64" s="5">
        <f t="shared" si="13"/>
        <v>0</v>
      </c>
      <c r="J64" s="1">
        <f t="shared" si="10"/>
        <v>0</v>
      </c>
      <c r="K64" s="1">
        <f t="shared" si="11"/>
        <v>1</v>
      </c>
      <c r="L64" s="1">
        <f t="shared" si="12"/>
        <v>0</v>
      </c>
      <c r="M64">
        <f t="shared" si="5"/>
        <v>1</v>
      </c>
      <c r="N64" cm="1">
        <f t="array" ref="N64">IF(MAX(($D$2:$D64=N$1)*($A$2:$A64+$E$2:$E64))&lt;=$A64,1,0)</f>
        <v>1</v>
      </c>
      <c r="O64" cm="1">
        <f t="array" ref="O64">IF(MAX(($D$2:$D64=O$1)*($A$2:$A64+$E$2:$E64))&lt;=$A64,1,0)</f>
        <v>1</v>
      </c>
      <c r="P64" cm="1">
        <f t="array" ref="P64">IF(MAX(($D$2:$D64=P$1)*($A$2:$A64+$E$2:$E64))&lt;=$A64,1,0)</f>
        <v>1</v>
      </c>
      <c r="Q64" cm="1">
        <f t="array" ref="Q64">IF(MAX(($D$2:$D64=Q$1)*($A$2:$A64+$E$2:$E64))&lt;=$A64,1,0)</f>
        <v>0</v>
      </c>
      <c r="R64" cm="1">
        <f t="array" ref="R64">IF(MAX(($D$2:$D64=R$1)*($A$2:$A64+$E$2:$E64))&lt;=$A64,1,0)</f>
        <v>1</v>
      </c>
      <c r="S64" cm="1">
        <f t="array" ref="S64">IF(MAX(($D$2:$D64=S$1)*($A$2:$A64+$E$2:$E64))&lt;=$A64,1,0)</f>
        <v>1</v>
      </c>
      <c r="T64" cm="1">
        <f t="array" ref="T64">IF(MAX(($D$2:$D64=T$1)*($A$2:$A64+$E$2:$E64))&lt;=$A64,1,0)</f>
        <v>1</v>
      </c>
      <c r="U64" cm="1">
        <f t="array" ref="U64">IF(MAX(($D$2:$D64=U$1)*($A$2:$A64+$E$2:$E64))&lt;=$A64,1,0)</f>
        <v>1</v>
      </c>
      <c r="V64" cm="1">
        <f t="array" ref="V64">IF(MAX(($D$2:$D64=V$1)*($A$2:$A64+$E$2:$E64))&lt;=$A64,1,0)</f>
        <v>1</v>
      </c>
      <c r="W64" cm="1">
        <f t="array" ref="W64">IF(MAX(($D$2:$D64=W$1)*($A$2:$A64+$E$2:$E64))&lt;=$A64,1,0)</f>
        <v>1</v>
      </c>
      <c r="X64">
        <f t="shared" si="6"/>
        <v>9</v>
      </c>
    </row>
    <row r="65" spans="1:24" x14ac:dyDescent="0.25">
      <c r="A65" s="4">
        <v>43852.585127314815</v>
      </c>
      <c r="B65" s="2">
        <v>3333</v>
      </c>
      <c r="C65" s="3">
        <v>3.4722222222222222E-5</v>
      </c>
      <c r="D65" s="2">
        <v>3329</v>
      </c>
      <c r="E65" s="3">
        <v>1.9212962962962962E-3</v>
      </c>
      <c r="F65" s="2" t="s">
        <v>9</v>
      </c>
      <c r="G65" s="1">
        <f t="shared" si="8"/>
        <v>1</v>
      </c>
      <c r="H65" s="1">
        <f t="shared" si="9"/>
        <v>0</v>
      </c>
      <c r="I65" s="5">
        <f t="shared" si="13"/>
        <v>0</v>
      </c>
      <c r="J65" s="1">
        <f t="shared" si="10"/>
        <v>0</v>
      </c>
      <c r="K65" s="1">
        <f t="shared" si="11"/>
        <v>1</v>
      </c>
      <c r="L65" s="1">
        <f t="shared" si="12"/>
        <v>0</v>
      </c>
      <c r="M65">
        <f t="shared" ref="M65:M118" si="14">SUM(H65:L65)</f>
        <v>1</v>
      </c>
      <c r="N65" cm="1">
        <f t="array" ref="N65">IF(MAX(($D$2:$D65=N$1)*($A$2:$A65+$E$2:$E65))&lt;=$A65,1,0)</f>
        <v>0</v>
      </c>
      <c r="O65" cm="1">
        <f t="array" ref="O65">IF(MAX(($D$2:$D65=O$1)*($A$2:$A65+$E$2:$E65))&lt;=$A65,1,0)</f>
        <v>1</v>
      </c>
      <c r="P65" cm="1">
        <f t="array" ref="P65">IF(MAX(($D$2:$D65=P$1)*($A$2:$A65+$E$2:$E65))&lt;=$A65,1,0)</f>
        <v>1</v>
      </c>
      <c r="Q65" cm="1">
        <f t="array" ref="Q65">IF(MAX(($D$2:$D65=Q$1)*($A$2:$A65+$E$2:$E65))&lt;=$A65,1,0)</f>
        <v>0</v>
      </c>
      <c r="R65" cm="1">
        <f t="array" ref="R65">IF(MAX(($D$2:$D65=R$1)*($A$2:$A65+$E$2:$E65))&lt;=$A65,1,0)</f>
        <v>1</v>
      </c>
      <c r="S65" cm="1">
        <f t="array" ref="S65">IF(MAX(($D$2:$D65=S$1)*($A$2:$A65+$E$2:$E65))&lt;=$A65,1,0)</f>
        <v>1</v>
      </c>
      <c r="T65" cm="1">
        <f t="array" ref="T65">IF(MAX(($D$2:$D65=T$1)*($A$2:$A65+$E$2:$E65))&lt;=$A65,1,0)</f>
        <v>1</v>
      </c>
      <c r="U65" cm="1">
        <f t="array" ref="U65">IF(MAX(($D$2:$D65=U$1)*($A$2:$A65+$E$2:$E65))&lt;=$A65,1,0)</f>
        <v>1</v>
      </c>
      <c r="V65" cm="1">
        <f t="array" ref="V65">IF(MAX(($D$2:$D65=V$1)*($A$2:$A65+$E$2:$E65))&lt;=$A65,1,0)</f>
        <v>1</v>
      </c>
      <c r="W65" cm="1">
        <f t="array" ref="W65">IF(MAX(($D$2:$D65=W$1)*($A$2:$A65+$E$2:$E65))&lt;=$A65,1,0)</f>
        <v>1</v>
      </c>
      <c r="X65">
        <f t="shared" si="6"/>
        <v>8</v>
      </c>
    </row>
    <row r="66" spans="1:24" x14ac:dyDescent="0.25">
      <c r="A66" s="4">
        <v>43852.585717592592</v>
      </c>
      <c r="B66" s="2">
        <v>3333</v>
      </c>
      <c r="C66" s="3">
        <v>2.3148148148148147E-5</v>
      </c>
      <c r="D66" s="2">
        <v>2336</v>
      </c>
      <c r="E66" s="3">
        <v>1.9675925925925928E-3</v>
      </c>
      <c r="F66" s="2" t="s">
        <v>8</v>
      </c>
      <c r="G66" s="1">
        <f t="shared" ref="G66:G97" si="15">IF(F66="",0,1)</f>
        <v>1</v>
      </c>
      <c r="H66" s="1">
        <f t="shared" ref="H66:H97" si="16">IF(G66=0,0,IF(AND(C66&lt;=5/(24*3600),E66=0,L66=0),1,0))</f>
        <v>0</v>
      </c>
      <c r="I66" s="5">
        <f t="shared" si="13"/>
        <v>0</v>
      </c>
      <c r="J66" s="1">
        <f t="shared" ref="J66:J97" si="17">IF(G66=0,0,IF(OR(AND(D66=7297,L66=0),AND(C66&gt;5/(24*3600),E66=0,L66=0)),1,0))</f>
        <v>0</v>
      </c>
      <c r="K66" s="1">
        <f t="shared" ref="K66:K97" si="18">IF(G66=0,0,IF(AND(D66&lt;&gt;7297,H66&lt;&gt;1,I66&lt;&gt;1,J66&lt;&gt;1,L66=0),1,0))</f>
        <v>1</v>
      </c>
      <c r="L66" s="1">
        <f t="shared" ref="L66:L97" si="19">IF(G66=0,0,IF(OR(A66-INT(A66)&lt;(9/24),A66-INT(A66)&gt;(19/24)),1,0))</f>
        <v>0</v>
      </c>
      <c r="M66">
        <f t="shared" si="14"/>
        <v>1</v>
      </c>
      <c r="N66" cm="1">
        <f t="array" ref="N66">IF(MAX(($D$2:$D66=N$1)*($A$2:$A66+$E$2:$E66))&lt;=$A66,1,0)</f>
        <v>0</v>
      </c>
      <c r="O66" cm="1">
        <f t="array" ref="O66">IF(MAX(($D$2:$D66=O$1)*($A$2:$A66+$E$2:$E66))&lt;=$A66,1,0)</f>
        <v>1</v>
      </c>
      <c r="P66" cm="1">
        <f t="array" ref="P66">IF(MAX(($D$2:$D66=P$1)*($A$2:$A66+$E$2:$E66))&lt;=$A66,1,0)</f>
        <v>1</v>
      </c>
      <c r="Q66" cm="1">
        <f t="array" ref="Q66">IF(MAX(($D$2:$D66=Q$1)*($A$2:$A66+$E$2:$E66))&lt;=$A66,1,0)</f>
        <v>0</v>
      </c>
      <c r="R66" cm="1">
        <f t="array" ref="R66">IF(MAX(($D$2:$D66=R$1)*($A$2:$A66+$E$2:$E66))&lt;=$A66,1,0)</f>
        <v>1</v>
      </c>
      <c r="S66" cm="1">
        <f t="array" ref="S66">IF(MAX(($D$2:$D66=S$1)*($A$2:$A66+$E$2:$E66))&lt;=$A66,1,0)</f>
        <v>1</v>
      </c>
      <c r="T66" cm="1">
        <f t="array" ref="T66">IF(MAX(($D$2:$D66=T$1)*($A$2:$A66+$E$2:$E66))&lt;=$A66,1,0)</f>
        <v>1</v>
      </c>
      <c r="U66" cm="1">
        <f t="array" ref="U66">IF(MAX(($D$2:$D66=U$1)*($A$2:$A66+$E$2:$E66))&lt;=$A66,1,0)</f>
        <v>1</v>
      </c>
      <c r="V66" cm="1">
        <f t="array" ref="V66">IF(MAX(($D$2:$D66=V$1)*($A$2:$A66+$E$2:$E66))&lt;=$A66,1,0)</f>
        <v>1</v>
      </c>
      <c r="W66" cm="1">
        <f t="array" ref="W66">IF(MAX(($D$2:$D66=W$1)*($A$2:$A66+$E$2:$E66))&lt;=$A66,1,0)</f>
        <v>1</v>
      </c>
      <c r="X66">
        <f t="shared" si="6"/>
        <v>8</v>
      </c>
    </row>
    <row r="67" spans="1:24" x14ac:dyDescent="0.25">
      <c r="A67" s="4">
        <v>43852.594444444447</v>
      </c>
      <c r="B67" s="2">
        <v>3333</v>
      </c>
      <c r="C67" s="3">
        <v>9.2592592592592588E-5</v>
      </c>
      <c r="D67" s="2">
        <v>3398</v>
      </c>
      <c r="E67" s="3">
        <v>3.2870370370370367E-3</v>
      </c>
      <c r="F67" s="2" t="s">
        <v>8</v>
      </c>
      <c r="G67" s="1">
        <f t="shared" si="15"/>
        <v>1</v>
      </c>
      <c r="H67" s="1">
        <f t="shared" si="16"/>
        <v>0</v>
      </c>
      <c r="I67" s="5">
        <f t="shared" si="13"/>
        <v>0</v>
      </c>
      <c r="J67" s="1">
        <f t="shared" si="17"/>
        <v>0</v>
      </c>
      <c r="K67" s="1">
        <f t="shared" si="18"/>
        <v>1</v>
      </c>
      <c r="L67" s="1">
        <f t="shared" si="19"/>
        <v>0</v>
      </c>
      <c r="M67">
        <f t="shared" si="14"/>
        <v>1</v>
      </c>
      <c r="N67" cm="1">
        <f t="array" ref="N67">IF(MAX(($D$2:$D67=N$1)*($A$2:$A67+$E$2:$E67))&lt;=$A67,1,0)</f>
        <v>1</v>
      </c>
      <c r="O67" cm="1">
        <f t="array" ref="O67">IF(MAX(($D$2:$D67=O$1)*($A$2:$A67+$E$2:$E67))&lt;=$A67,1,0)</f>
        <v>1</v>
      </c>
      <c r="P67" cm="1">
        <f t="array" ref="P67">IF(MAX(($D$2:$D67=P$1)*($A$2:$A67+$E$2:$E67))&lt;=$A67,1,0)</f>
        <v>1</v>
      </c>
      <c r="Q67" cm="1">
        <f t="array" ref="Q67">IF(MAX(($D$2:$D67=Q$1)*($A$2:$A67+$E$2:$E67))&lt;=$A67,1,0)</f>
        <v>1</v>
      </c>
      <c r="R67" cm="1">
        <f t="array" ref="R67">IF(MAX(($D$2:$D67=R$1)*($A$2:$A67+$E$2:$E67))&lt;=$A67,1,0)</f>
        <v>1</v>
      </c>
      <c r="S67" cm="1">
        <f t="array" ref="S67">IF(MAX(($D$2:$D67=S$1)*($A$2:$A67+$E$2:$E67))&lt;=$A67,1,0)</f>
        <v>1</v>
      </c>
      <c r="T67" cm="1">
        <f t="array" ref="T67">IF(MAX(($D$2:$D67=T$1)*($A$2:$A67+$E$2:$E67))&lt;=$A67,1,0)</f>
        <v>1</v>
      </c>
      <c r="U67" cm="1">
        <f t="array" ref="U67">IF(MAX(($D$2:$D67=U$1)*($A$2:$A67+$E$2:$E67))&lt;=$A67,1,0)</f>
        <v>0</v>
      </c>
      <c r="V67" cm="1">
        <f t="array" ref="V67">IF(MAX(($D$2:$D67=V$1)*($A$2:$A67+$E$2:$E67))&lt;=$A67,1,0)</f>
        <v>1</v>
      </c>
      <c r="W67" cm="1">
        <f t="array" ref="W67">IF(MAX(($D$2:$D67=W$1)*($A$2:$A67+$E$2:$E67))&lt;=$A67,1,0)</f>
        <v>1</v>
      </c>
      <c r="X67">
        <f t="shared" ref="X67:X118" si="20">SUM(N67:W67)</f>
        <v>9</v>
      </c>
    </row>
    <row r="68" spans="1:24" x14ac:dyDescent="0.25">
      <c r="A68" s="4">
        <v>43852.594456018516</v>
      </c>
      <c r="B68" s="2">
        <v>3333</v>
      </c>
      <c r="C68" s="3">
        <v>3.5879629629629635E-4</v>
      </c>
      <c r="D68" s="2">
        <v>7297</v>
      </c>
      <c r="E68" s="3">
        <v>4.6296296296296294E-5</v>
      </c>
      <c r="F68" s="2" t="s">
        <v>8</v>
      </c>
      <c r="G68" s="1">
        <f t="shared" si="15"/>
        <v>1</v>
      </c>
      <c r="H68" s="1">
        <f t="shared" si="16"/>
        <v>0</v>
      </c>
      <c r="I68" s="5">
        <f t="shared" si="13"/>
        <v>0</v>
      </c>
      <c r="J68" s="1">
        <f t="shared" si="17"/>
        <v>1</v>
      </c>
      <c r="K68" s="1">
        <f t="shared" si="18"/>
        <v>0</v>
      </c>
      <c r="L68" s="1">
        <f t="shared" si="19"/>
        <v>0</v>
      </c>
      <c r="M68">
        <f t="shared" si="14"/>
        <v>1</v>
      </c>
      <c r="N68" cm="1">
        <f t="array" ref="N68">IF(MAX(($D$2:$D68=N$1)*($A$2:$A68+$E$2:$E68))&lt;=$A68,1,0)</f>
        <v>1</v>
      </c>
      <c r="O68" cm="1">
        <f t="array" ref="O68">IF(MAX(($D$2:$D68=O$1)*($A$2:$A68+$E$2:$E68))&lt;=$A68,1,0)</f>
        <v>1</v>
      </c>
      <c r="P68" cm="1">
        <f t="array" ref="P68">IF(MAX(($D$2:$D68=P$1)*($A$2:$A68+$E$2:$E68))&lt;=$A68,1,0)</f>
        <v>1</v>
      </c>
      <c r="Q68" cm="1">
        <f t="array" ref="Q68">IF(MAX(($D$2:$D68=Q$1)*($A$2:$A68+$E$2:$E68))&lt;=$A68,1,0)</f>
        <v>1</v>
      </c>
      <c r="R68" cm="1">
        <f t="array" ref="R68">IF(MAX(($D$2:$D68=R$1)*($A$2:$A68+$E$2:$E68))&lt;=$A68,1,0)</f>
        <v>1</v>
      </c>
      <c r="S68" cm="1">
        <f t="array" ref="S68">IF(MAX(($D$2:$D68=S$1)*($A$2:$A68+$E$2:$E68))&lt;=$A68,1,0)</f>
        <v>0</v>
      </c>
      <c r="T68" cm="1">
        <f t="array" ref="T68">IF(MAX(($D$2:$D68=T$1)*($A$2:$A68+$E$2:$E68))&lt;=$A68,1,0)</f>
        <v>1</v>
      </c>
      <c r="U68" cm="1">
        <f t="array" ref="U68">IF(MAX(($D$2:$D68=U$1)*($A$2:$A68+$E$2:$E68))&lt;=$A68,1,0)</f>
        <v>0</v>
      </c>
      <c r="V68" cm="1">
        <f t="array" ref="V68">IF(MAX(($D$2:$D68=V$1)*($A$2:$A68+$E$2:$E68))&lt;=$A68,1,0)</f>
        <v>1</v>
      </c>
      <c r="W68" cm="1">
        <f t="array" ref="W68">IF(MAX(($D$2:$D68=W$1)*($A$2:$A68+$E$2:$E68))&lt;=$A68,1,0)</f>
        <v>1</v>
      </c>
      <c r="X68">
        <f t="shared" si="20"/>
        <v>8</v>
      </c>
    </row>
    <row r="69" spans="1:24" x14ac:dyDescent="0.25">
      <c r="A69" s="4">
        <v>43852.596041666664</v>
      </c>
      <c r="B69" s="2">
        <v>3333</v>
      </c>
      <c r="C69" s="3">
        <v>3.5879629629629635E-4</v>
      </c>
      <c r="D69" s="2">
        <v>7297</v>
      </c>
      <c r="E69" s="3">
        <v>3.4722222222222222E-5</v>
      </c>
      <c r="F69" s="2" t="s">
        <v>8</v>
      </c>
      <c r="G69" s="1">
        <f t="shared" si="15"/>
        <v>1</v>
      </c>
      <c r="H69" s="1">
        <f t="shared" si="16"/>
        <v>0</v>
      </c>
      <c r="I69" s="5">
        <f t="shared" ref="I69:I100" si="21">IF(G69=0,0,IF(OR(AND(F69="RD",E69&lt;3/(24*3600),D69&lt;&gt;7297,J69=0,H69=0,L69=0),AND(F69="RL",E69&lt;20/(24*3600),D69&lt;&gt;7297,J69=0,H69=0,L69=0)),1,0))</f>
        <v>0</v>
      </c>
      <c r="J69" s="1">
        <f t="shared" si="17"/>
        <v>1</v>
      </c>
      <c r="K69" s="1">
        <f t="shared" si="18"/>
        <v>0</v>
      </c>
      <c r="L69" s="1">
        <f t="shared" si="19"/>
        <v>0</v>
      </c>
      <c r="M69">
        <f t="shared" si="14"/>
        <v>1</v>
      </c>
      <c r="N69" cm="1">
        <f t="array" ref="N69">IF(MAX(($D$2:$D69=N$1)*($A$2:$A69+$E$2:$E69))&lt;=$A69,1,0)</f>
        <v>1</v>
      </c>
      <c r="O69" cm="1">
        <f t="array" ref="O69">IF(MAX(($D$2:$D69=O$1)*($A$2:$A69+$E$2:$E69))&lt;=$A69,1,0)</f>
        <v>1</v>
      </c>
      <c r="P69" cm="1">
        <f t="array" ref="P69">IF(MAX(($D$2:$D69=P$1)*($A$2:$A69+$E$2:$E69))&lt;=$A69,1,0)</f>
        <v>1</v>
      </c>
      <c r="Q69" cm="1">
        <f t="array" ref="Q69">IF(MAX(($D$2:$D69=Q$1)*($A$2:$A69+$E$2:$E69))&lt;=$A69,1,0)</f>
        <v>1</v>
      </c>
      <c r="R69" cm="1">
        <f t="array" ref="R69">IF(MAX(($D$2:$D69=R$1)*($A$2:$A69+$E$2:$E69))&lt;=$A69,1,0)</f>
        <v>1</v>
      </c>
      <c r="S69" cm="1">
        <f t="array" ref="S69">IF(MAX(($D$2:$D69=S$1)*($A$2:$A69+$E$2:$E69))&lt;=$A69,1,0)</f>
        <v>0</v>
      </c>
      <c r="T69" cm="1">
        <f t="array" ref="T69">IF(MAX(($D$2:$D69=T$1)*($A$2:$A69+$E$2:$E69))&lt;=$A69,1,0)</f>
        <v>1</v>
      </c>
      <c r="U69" cm="1">
        <f t="array" ref="U69">IF(MAX(($D$2:$D69=U$1)*($A$2:$A69+$E$2:$E69))&lt;=$A69,1,0)</f>
        <v>0</v>
      </c>
      <c r="V69" cm="1">
        <f t="array" ref="V69">IF(MAX(($D$2:$D69=V$1)*($A$2:$A69+$E$2:$E69))&lt;=$A69,1,0)</f>
        <v>1</v>
      </c>
      <c r="W69" cm="1">
        <f t="array" ref="W69">IF(MAX(($D$2:$D69=W$1)*($A$2:$A69+$E$2:$E69))&lt;=$A69,1,0)</f>
        <v>1</v>
      </c>
      <c r="X69">
        <f t="shared" si="20"/>
        <v>8</v>
      </c>
    </row>
    <row r="70" spans="1:24" x14ac:dyDescent="0.25">
      <c r="A70" s="4">
        <v>43852.596828703703</v>
      </c>
      <c r="B70" s="2">
        <v>3333</v>
      </c>
      <c r="C70" s="3">
        <v>3.4722222222222224E-4</v>
      </c>
      <c r="D70" s="2">
        <v>7297</v>
      </c>
      <c r="E70" s="3">
        <v>2.3148148148148147E-5</v>
      </c>
      <c r="F70" s="2" t="s">
        <v>8</v>
      </c>
      <c r="G70" s="1">
        <f t="shared" si="15"/>
        <v>1</v>
      </c>
      <c r="H70" s="1">
        <f t="shared" si="16"/>
        <v>0</v>
      </c>
      <c r="I70" s="5">
        <f t="shared" si="21"/>
        <v>0</v>
      </c>
      <c r="J70" s="1">
        <f t="shared" si="17"/>
        <v>1</v>
      </c>
      <c r="K70" s="1">
        <f t="shared" si="18"/>
        <v>0</v>
      </c>
      <c r="L70" s="1">
        <f t="shared" si="19"/>
        <v>0</v>
      </c>
      <c r="M70">
        <f t="shared" si="14"/>
        <v>1</v>
      </c>
      <c r="N70" cm="1">
        <f t="array" ref="N70">IF(MAX(($D$2:$D70=N$1)*($A$2:$A70+$E$2:$E70))&lt;=$A70,1,0)</f>
        <v>1</v>
      </c>
      <c r="O70" cm="1">
        <f t="array" ref="O70">IF(MAX(($D$2:$D70=O$1)*($A$2:$A70+$E$2:$E70))&lt;=$A70,1,0)</f>
        <v>1</v>
      </c>
      <c r="P70" cm="1">
        <f t="array" ref="P70">IF(MAX(($D$2:$D70=P$1)*($A$2:$A70+$E$2:$E70))&lt;=$A70,1,0)</f>
        <v>1</v>
      </c>
      <c r="Q70" cm="1">
        <f t="array" ref="Q70">IF(MAX(($D$2:$D70=Q$1)*($A$2:$A70+$E$2:$E70))&lt;=$A70,1,0)</f>
        <v>1</v>
      </c>
      <c r="R70" cm="1">
        <f t="array" ref="R70">IF(MAX(($D$2:$D70=R$1)*($A$2:$A70+$E$2:$E70))&lt;=$A70,1,0)</f>
        <v>1</v>
      </c>
      <c r="S70" cm="1">
        <f t="array" ref="S70">IF(MAX(($D$2:$D70=S$1)*($A$2:$A70+$E$2:$E70))&lt;=$A70,1,0)</f>
        <v>0</v>
      </c>
      <c r="T70" cm="1">
        <f t="array" ref="T70">IF(MAX(($D$2:$D70=T$1)*($A$2:$A70+$E$2:$E70))&lt;=$A70,1,0)</f>
        <v>1</v>
      </c>
      <c r="U70" cm="1">
        <f t="array" ref="U70">IF(MAX(($D$2:$D70=U$1)*($A$2:$A70+$E$2:$E70))&lt;=$A70,1,0)</f>
        <v>0</v>
      </c>
      <c r="V70" cm="1">
        <f t="array" ref="V70">IF(MAX(($D$2:$D70=V$1)*($A$2:$A70+$E$2:$E70))&lt;=$A70,1,0)</f>
        <v>1</v>
      </c>
      <c r="W70" cm="1">
        <f t="array" ref="W70">IF(MAX(($D$2:$D70=W$1)*($A$2:$A70+$E$2:$E70))&lt;=$A70,1,0)</f>
        <v>1</v>
      </c>
      <c r="X70">
        <f t="shared" si="20"/>
        <v>8</v>
      </c>
    </row>
    <row r="71" spans="1:24" x14ac:dyDescent="0.25">
      <c r="A71" s="4">
        <v>43852.598900462966</v>
      </c>
      <c r="B71" s="2">
        <v>3333</v>
      </c>
      <c r="C71" s="3">
        <v>9.2592592592592588E-5</v>
      </c>
      <c r="D71" s="2">
        <v>2949</v>
      </c>
      <c r="E71" s="3">
        <v>6.2500000000000001E-4</v>
      </c>
      <c r="F71" s="2" t="s">
        <v>9</v>
      </c>
      <c r="G71" s="1">
        <f t="shared" si="15"/>
        <v>1</v>
      </c>
      <c r="H71" s="1">
        <f t="shared" si="16"/>
        <v>0</v>
      </c>
      <c r="I71" s="5">
        <f t="shared" si="21"/>
        <v>0</v>
      </c>
      <c r="J71" s="1">
        <f t="shared" si="17"/>
        <v>0</v>
      </c>
      <c r="K71" s="1">
        <f t="shared" si="18"/>
        <v>1</v>
      </c>
      <c r="L71" s="1">
        <f t="shared" si="19"/>
        <v>0</v>
      </c>
      <c r="M71">
        <f t="shared" si="14"/>
        <v>1</v>
      </c>
      <c r="N71" cm="1">
        <f t="array" ref="N71">IF(MAX(($D$2:$D71=N$1)*($A$2:$A71+$E$2:$E71))&lt;=$A71,1,0)</f>
        <v>1</v>
      </c>
      <c r="O71" cm="1">
        <f t="array" ref="O71">IF(MAX(($D$2:$D71=O$1)*($A$2:$A71+$E$2:$E71))&lt;=$A71,1,0)</f>
        <v>1</v>
      </c>
      <c r="P71" cm="1">
        <f t="array" ref="P71">IF(MAX(($D$2:$D71=P$1)*($A$2:$A71+$E$2:$E71))&lt;=$A71,1,0)</f>
        <v>1</v>
      </c>
      <c r="Q71" cm="1">
        <f t="array" ref="Q71">IF(MAX(($D$2:$D71=Q$1)*($A$2:$A71+$E$2:$E71))&lt;=$A71,1,0)</f>
        <v>1</v>
      </c>
      <c r="R71" cm="1">
        <f t="array" ref="R71">IF(MAX(($D$2:$D71=R$1)*($A$2:$A71+$E$2:$E71))&lt;=$A71,1,0)</f>
        <v>0</v>
      </c>
      <c r="S71" cm="1">
        <f t="array" ref="S71">IF(MAX(($D$2:$D71=S$1)*($A$2:$A71+$E$2:$E71))&lt;=$A71,1,0)</f>
        <v>1</v>
      </c>
      <c r="T71" cm="1">
        <f t="array" ref="T71">IF(MAX(($D$2:$D71=T$1)*($A$2:$A71+$E$2:$E71))&lt;=$A71,1,0)</f>
        <v>1</v>
      </c>
      <c r="U71" cm="1">
        <f t="array" ref="U71">IF(MAX(($D$2:$D71=U$1)*($A$2:$A71+$E$2:$E71))&lt;=$A71,1,0)</f>
        <v>1</v>
      </c>
      <c r="V71" cm="1">
        <f t="array" ref="V71">IF(MAX(($D$2:$D71=V$1)*($A$2:$A71+$E$2:$E71))&lt;=$A71,1,0)</f>
        <v>1</v>
      </c>
      <c r="W71" cm="1">
        <f t="array" ref="W71">IF(MAX(($D$2:$D71=W$1)*($A$2:$A71+$E$2:$E71))&lt;=$A71,1,0)</f>
        <v>1</v>
      </c>
      <c r="X71">
        <f t="shared" si="20"/>
        <v>9</v>
      </c>
    </row>
    <row r="72" spans="1:24" x14ac:dyDescent="0.25">
      <c r="A72" s="4">
        <v>43852.599722222221</v>
      </c>
      <c r="B72" s="2">
        <v>3333</v>
      </c>
      <c r="C72" s="3">
        <v>1.5046296296296297E-4</v>
      </c>
      <c r="D72" s="2">
        <v>2949</v>
      </c>
      <c r="E72" s="3">
        <v>8.2175925925925917E-4</v>
      </c>
      <c r="F72" s="2" t="s">
        <v>9</v>
      </c>
      <c r="G72" s="1">
        <f t="shared" si="15"/>
        <v>1</v>
      </c>
      <c r="H72" s="1">
        <f t="shared" si="16"/>
        <v>0</v>
      </c>
      <c r="I72" s="5">
        <f t="shared" si="21"/>
        <v>0</v>
      </c>
      <c r="J72" s="1">
        <f t="shared" si="17"/>
        <v>0</v>
      </c>
      <c r="K72" s="1">
        <f t="shared" si="18"/>
        <v>1</v>
      </c>
      <c r="L72" s="1">
        <f t="shared" si="19"/>
        <v>0</v>
      </c>
      <c r="M72">
        <f t="shared" si="14"/>
        <v>1</v>
      </c>
      <c r="N72" cm="1">
        <f t="array" ref="N72">IF(MAX(($D$2:$D72=N$1)*($A$2:$A72+$E$2:$E72))&lt;=$A72,1,0)</f>
        <v>1</v>
      </c>
      <c r="O72" cm="1">
        <f t="array" ref="O72">IF(MAX(($D$2:$D72=O$1)*($A$2:$A72+$E$2:$E72))&lt;=$A72,1,0)</f>
        <v>1</v>
      </c>
      <c r="P72" cm="1">
        <f t="array" ref="P72">IF(MAX(($D$2:$D72=P$1)*($A$2:$A72+$E$2:$E72))&lt;=$A72,1,0)</f>
        <v>1</v>
      </c>
      <c r="Q72" cm="1">
        <f t="array" ref="Q72">IF(MAX(($D$2:$D72=Q$1)*($A$2:$A72+$E$2:$E72))&lt;=$A72,1,0)</f>
        <v>1</v>
      </c>
      <c r="R72" cm="1">
        <f t="array" ref="R72">IF(MAX(($D$2:$D72=R$1)*($A$2:$A72+$E$2:$E72))&lt;=$A72,1,0)</f>
        <v>0</v>
      </c>
      <c r="S72" cm="1">
        <f t="array" ref="S72">IF(MAX(($D$2:$D72=S$1)*($A$2:$A72+$E$2:$E72))&lt;=$A72,1,0)</f>
        <v>1</v>
      </c>
      <c r="T72" cm="1">
        <f t="array" ref="T72">IF(MAX(($D$2:$D72=T$1)*($A$2:$A72+$E$2:$E72))&lt;=$A72,1,0)</f>
        <v>1</v>
      </c>
      <c r="U72" cm="1">
        <f t="array" ref="U72">IF(MAX(($D$2:$D72=U$1)*($A$2:$A72+$E$2:$E72))&lt;=$A72,1,0)</f>
        <v>1</v>
      </c>
      <c r="V72" cm="1">
        <f t="array" ref="V72">IF(MAX(($D$2:$D72=V$1)*($A$2:$A72+$E$2:$E72))&lt;=$A72,1,0)</f>
        <v>1</v>
      </c>
      <c r="W72" cm="1">
        <f t="array" ref="W72">IF(MAX(($D$2:$D72=W$1)*($A$2:$A72+$E$2:$E72))&lt;=$A72,1,0)</f>
        <v>1</v>
      </c>
      <c r="X72">
        <f t="shared" si="20"/>
        <v>9</v>
      </c>
    </row>
    <row r="73" spans="1:24" x14ac:dyDescent="0.25">
      <c r="A73" s="4">
        <v>43852.602152777778</v>
      </c>
      <c r="B73" s="2">
        <v>3333</v>
      </c>
      <c r="C73" s="3">
        <v>1.1574074074074073E-4</v>
      </c>
      <c r="D73" s="2">
        <v>2949</v>
      </c>
      <c r="E73" s="3">
        <v>4.1666666666666669E-4</v>
      </c>
      <c r="F73" s="2" t="s">
        <v>8</v>
      </c>
      <c r="G73" s="1">
        <f t="shared" si="15"/>
        <v>1</v>
      </c>
      <c r="H73" s="1">
        <f t="shared" si="16"/>
        <v>0</v>
      </c>
      <c r="I73" s="5">
        <f t="shared" si="21"/>
        <v>0</v>
      </c>
      <c r="J73" s="1">
        <f t="shared" si="17"/>
        <v>0</v>
      </c>
      <c r="K73" s="1">
        <f t="shared" si="18"/>
        <v>1</v>
      </c>
      <c r="L73" s="1">
        <f t="shared" si="19"/>
        <v>0</v>
      </c>
      <c r="M73">
        <f t="shared" si="14"/>
        <v>1</v>
      </c>
      <c r="N73" cm="1">
        <f t="array" ref="N73">IF(MAX(($D$2:$D73=N$1)*($A$2:$A73+$E$2:$E73))&lt;=$A73,1,0)</f>
        <v>1</v>
      </c>
      <c r="O73" cm="1">
        <f t="array" ref="O73">IF(MAX(($D$2:$D73=O$1)*($A$2:$A73+$E$2:$E73))&lt;=$A73,1,0)</f>
        <v>1</v>
      </c>
      <c r="P73" cm="1">
        <f t="array" ref="P73">IF(MAX(($D$2:$D73=P$1)*($A$2:$A73+$E$2:$E73))&lt;=$A73,1,0)</f>
        <v>1</v>
      </c>
      <c r="Q73" cm="1">
        <f t="array" ref="Q73">IF(MAX(($D$2:$D73=Q$1)*($A$2:$A73+$E$2:$E73))&lt;=$A73,1,0)</f>
        <v>1</v>
      </c>
      <c r="R73" cm="1">
        <f t="array" ref="R73">IF(MAX(($D$2:$D73=R$1)*($A$2:$A73+$E$2:$E73))&lt;=$A73,1,0)</f>
        <v>0</v>
      </c>
      <c r="S73" cm="1">
        <f t="array" ref="S73">IF(MAX(($D$2:$D73=S$1)*($A$2:$A73+$E$2:$E73))&lt;=$A73,1,0)</f>
        <v>1</v>
      </c>
      <c r="T73" cm="1">
        <f t="array" ref="T73">IF(MAX(($D$2:$D73=T$1)*($A$2:$A73+$E$2:$E73))&lt;=$A73,1,0)</f>
        <v>1</v>
      </c>
      <c r="U73" cm="1">
        <f t="array" ref="U73">IF(MAX(($D$2:$D73=U$1)*($A$2:$A73+$E$2:$E73))&lt;=$A73,1,0)</f>
        <v>1</v>
      </c>
      <c r="V73" cm="1">
        <f t="array" ref="V73">IF(MAX(($D$2:$D73=V$1)*($A$2:$A73+$E$2:$E73))&lt;=$A73,1,0)</f>
        <v>1</v>
      </c>
      <c r="W73" cm="1">
        <f t="array" ref="W73">IF(MAX(($D$2:$D73=W$1)*($A$2:$A73+$E$2:$E73))&lt;=$A73,1,0)</f>
        <v>1</v>
      </c>
      <c r="X73">
        <f t="shared" si="20"/>
        <v>9</v>
      </c>
    </row>
    <row r="74" spans="1:24" x14ac:dyDescent="0.25">
      <c r="A74" s="4">
        <v>43852.60328703704</v>
      </c>
      <c r="B74" s="2">
        <v>3333</v>
      </c>
      <c r="C74" s="3">
        <v>1.3888888888888889E-4</v>
      </c>
      <c r="D74" s="2">
        <v>3398</v>
      </c>
      <c r="E74" s="3">
        <v>7.2685185185185188E-3</v>
      </c>
      <c r="F74" s="2" t="s">
        <v>8</v>
      </c>
      <c r="G74" s="1">
        <f t="shared" si="15"/>
        <v>1</v>
      </c>
      <c r="H74" s="1">
        <f t="shared" si="16"/>
        <v>0</v>
      </c>
      <c r="I74" s="5">
        <f t="shared" si="21"/>
        <v>0</v>
      </c>
      <c r="J74" s="1">
        <f t="shared" si="17"/>
        <v>0</v>
      </c>
      <c r="K74" s="1">
        <f t="shared" si="18"/>
        <v>1</v>
      </c>
      <c r="L74" s="1">
        <f t="shared" si="19"/>
        <v>0</v>
      </c>
      <c r="M74">
        <f t="shared" si="14"/>
        <v>1</v>
      </c>
      <c r="N74" cm="1">
        <f t="array" ref="N74">IF(MAX(($D$2:$D74=N$1)*($A$2:$A74+$E$2:$E74))&lt;=$A74,1,0)</f>
        <v>1</v>
      </c>
      <c r="O74" cm="1">
        <f t="array" ref="O74">IF(MAX(($D$2:$D74=O$1)*($A$2:$A74+$E$2:$E74))&lt;=$A74,1,0)</f>
        <v>1</v>
      </c>
      <c r="P74" cm="1">
        <f t="array" ref="P74">IF(MAX(($D$2:$D74=P$1)*($A$2:$A74+$E$2:$E74))&lt;=$A74,1,0)</f>
        <v>1</v>
      </c>
      <c r="Q74" cm="1">
        <f t="array" ref="Q74">IF(MAX(($D$2:$D74=Q$1)*($A$2:$A74+$E$2:$E74))&lt;=$A74,1,0)</f>
        <v>1</v>
      </c>
      <c r="R74" cm="1">
        <f t="array" ref="R74">IF(MAX(($D$2:$D74=R$1)*($A$2:$A74+$E$2:$E74))&lt;=$A74,1,0)</f>
        <v>1</v>
      </c>
      <c r="S74" cm="1">
        <f t="array" ref="S74">IF(MAX(($D$2:$D74=S$1)*($A$2:$A74+$E$2:$E74))&lt;=$A74,1,0)</f>
        <v>1</v>
      </c>
      <c r="T74" cm="1">
        <f t="array" ref="T74">IF(MAX(($D$2:$D74=T$1)*($A$2:$A74+$E$2:$E74))&lt;=$A74,1,0)</f>
        <v>1</v>
      </c>
      <c r="U74" cm="1">
        <f t="array" ref="U74">IF(MAX(($D$2:$D74=U$1)*($A$2:$A74+$E$2:$E74))&lt;=$A74,1,0)</f>
        <v>0</v>
      </c>
      <c r="V74" cm="1">
        <f t="array" ref="V74">IF(MAX(($D$2:$D74=V$1)*($A$2:$A74+$E$2:$E74))&lt;=$A74,1,0)</f>
        <v>1</v>
      </c>
      <c r="W74" cm="1">
        <f t="array" ref="W74">IF(MAX(($D$2:$D74=W$1)*($A$2:$A74+$E$2:$E74))&lt;=$A74,1,0)</f>
        <v>1</v>
      </c>
      <c r="X74">
        <f t="shared" si="20"/>
        <v>9</v>
      </c>
    </row>
    <row r="75" spans="1:24" x14ac:dyDescent="0.25">
      <c r="A75" s="4">
        <v>43852.605844907404</v>
      </c>
      <c r="B75" s="2">
        <v>3333</v>
      </c>
      <c r="C75" s="3">
        <v>9.2592592592592588E-5</v>
      </c>
      <c r="D75" s="2">
        <v>2949</v>
      </c>
      <c r="E75" s="3">
        <v>4.0509259259259258E-4</v>
      </c>
      <c r="F75" s="2" t="s">
        <v>8</v>
      </c>
      <c r="G75" s="1">
        <f t="shared" si="15"/>
        <v>1</v>
      </c>
      <c r="H75" s="1">
        <f t="shared" si="16"/>
        <v>0</v>
      </c>
      <c r="I75" s="5">
        <f t="shared" si="21"/>
        <v>0</v>
      </c>
      <c r="J75" s="1">
        <f t="shared" si="17"/>
        <v>0</v>
      </c>
      <c r="K75" s="1">
        <f t="shared" si="18"/>
        <v>1</v>
      </c>
      <c r="L75" s="1">
        <f t="shared" si="19"/>
        <v>0</v>
      </c>
      <c r="M75">
        <f t="shared" si="14"/>
        <v>1</v>
      </c>
      <c r="N75" cm="1">
        <f t="array" ref="N75">IF(MAX(($D$2:$D75=N$1)*($A$2:$A75+$E$2:$E75))&lt;=$A75,1,0)</f>
        <v>1</v>
      </c>
      <c r="O75" cm="1">
        <f t="array" ref="O75">IF(MAX(($D$2:$D75=O$1)*($A$2:$A75+$E$2:$E75))&lt;=$A75,1,0)</f>
        <v>1</v>
      </c>
      <c r="P75" cm="1">
        <f t="array" ref="P75">IF(MAX(($D$2:$D75=P$1)*($A$2:$A75+$E$2:$E75))&lt;=$A75,1,0)</f>
        <v>1</v>
      </c>
      <c r="Q75" cm="1">
        <f t="array" ref="Q75">IF(MAX(($D$2:$D75=Q$1)*($A$2:$A75+$E$2:$E75))&lt;=$A75,1,0)</f>
        <v>1</v>
      </c>
      <c r="R75" cm="1">
        <f t="array" ref="R75">IF(MAX(($D$2:$D75=R$1)*($A$2:$A75+$E$2:$E75))&lt;=$A75,1,0)</f>
        <v>0</v>
      </c>
      <c r="S75" cm="1">
        <f t="array" ref="S75">IF(MAX(($D$2:$D75=S$1)*($A$2:$A75+$E$2:$E75))&lt;=$A75,1,0)</f>
        <v>1</v>
      </c>
      <c r="T75" cm="1">
        <f t="array" ref="T75">IF(MAX(($D$2:$D75=T$1)*($A$2:$A75+$E$2:$E75))&lt;=$A75,1,0)</f>
        <v>1</v>
      </c>
      <c r="U75" cm="1">
        <f t="array" ref="U75">IF(MAX(($D$2:$D75=U$1)*($A$2:$A75+$E$2:$E75))&lt;=$A75,1,0)</f>
        <v>0</v>
      </c>
      <c r="V75" cm="1">
        <f t="array" ref="V75">IF(MAX(($D$2:$D75=V$1)*($A$2:$A75+$E$2:$E75))&lt;=$A75,1,0)</f>
        <v>1</v>
      </c>
      <c r="W75" cm="1">
        <f t="array" ref="W75">IF(MAX(($D$2:$D75=W$1)*($A$2:$A75+$E$2:$E75))&lt;=$A75,1,0)</f>
        <v>1</v>
      </c>
      <c r="X75">
        <f t="shared" si="20"/>
        <v>8</v>
      </c>
    </row>
    <row r="76" spans="1:24" x14ac:dyDescent="0.25">
      <c r="A76" s="4">
        <v>43852.607870370368</v>
      </c>
      <c r="B76" s="2">
        <v>3333</v>
      </c>
      <c r="C76" s="3">
        <v>1.3888888888888889E-4</v>
      </c>
      <c r="D76" s="2">
        <v>2949</v>
      </c>
      <c r="E76" s="3">
        <v>4.7569444444444447E-3</v>
      </c>
      <c r="F76" s="2" t="s">
        <v>9</v>
      </c>
      <c r="G76" s="1">
        <f t="shared" si="15"/>
        <v>1</v>
      </c>
      <c r="H76" s="1">
        <f t="shared" si="16"/>
        <v>0</v>
      </c>
      <c r="I76" s="5">
        <f t="shared" si="21"/>
        <v>0</v>
      </c>
      <c r="J76" s="1">
        <f t="shared" si="17"/>
        <v>0</v>
      </c>
      <c r="K76" s="1">
        <f t="shared" si="18"/>
        <v>1</v>
      </c>
      <c r="L76" s="1">
        <f t="shared" si="19"/>
        <v>0</v>
      </c>
      <c r="M76">
        <f t="shared" si="14"/>
        <v>1</v>
      </c>
      <c r="N76" cm="1">
        <f t="array" ref="N76">IF(MAX(($D$2:$D76=N$1)*($A$2:$A76+$E$2:$E76))&lt;=$A76,1,0)</f>
        <v>1</v>
      </c>
      <c r="O76" cm="1">
        <f t="array" ref="O76">IF(MAX(($D$2:$D76=O$1)*($A$2:$A76+$E$2:$E76))&lt;=$A76,1,0)</f>
        <v>1</v>
      </c>
      <c r="P76" cm="1">
        <f t="array" ref="P76">IF(MAX(($D$2:$D76=P$1)*($A$2:$A76+$E$2:$E76))&lt;=$A76,1,0)</f>
        <v>1</v>
      </c>
      <c r="Q76" cm="1">
        <f t="array" ref="Q76">IF(MAX(($D$2:$D76=Q$1)*($A$2:$A76+$E$2:$E76))&lt;=$A76,1,0)</f>
        <v>1</v>
      </c>
      <c r="R76" cm="1">
        <f t="array" ref="R76">IF(MAX(($D$2:$D76=R$1)*($A$2:$A76+$E$2:$E76))&lt;=$A76,1,0)</f>
        <v>0</v>
      </c>
      <c r="S76" cm="1">
        <f t="array" ref="S76">IF(MAX(($D$2:$D76=S$1)*($A$2:$A76+$E$2:$E76))&lt;=$A76,1,0)</f>
        <v>1</v>
      </c>
      <c r="T76" cm="1">
        <f t="array" ref="T76">IF(MAX(($D$2:$D76=T$1)*($A$2:$A76+$E$2:$E76))&lt;=$A76,1,0)</f>
        <v>1</v>
      </c>
      <c r="U76" cm="1">
        <f t="array" ref="U76">IF(MAX(($D$2:$D76=U$1)*($A$2:$A76+$E$2:$E76))&lt;=$A76,1,0)</f>
        <v>0</v>
      </c>
      <c r="V76" cm="1">
        <f t="array" ref="V76">IF(MAX(($D$2:$D76=V$1)*($A$2:$A76+$E$2:$E76))&lt;=$A76,1,0)</f>
        <v>1</v>
      </c>
      <c r="W76" cm="1">
        <f t="array" ref="W76">IF(MAX(($D$2:$D76=W$1)*($A$2:$A76+$E$2:$E76))&lt;=$A76,1,0)</f>
        <v>1</v>
      </c>
      <c r="X76">
        <f t="shared" si="20"/>
        <v>8</v>
      </c>
    </row>
    <row r="77" spans="1:24" x14ac:dyDescent="0.25">
      <c r="A77" s="4">
        <v>43852.61314814815</v>
      </c>
      <c r="B77" s="2">
        <v>2606</v>
      </c>
      <c r="C77" s="3">
        <v>1.0416666666666667E-4</v>
      </c>
      <c r="D77" s="2">
        <v>2377</v>
      </c>
      <c r="E77" s="3">
        <v>3.9583333333333337E-3</v>
      </c>
      <c r="F77" s="2" t="s">
        <v>8</v>
      </c>
      <c r="G77" s="1">
        <f t="shared" si="15"/>
        <v>1</v>
      </c>
      <c r="H77" s="1">
        <f t="shared" si="16"/>
        <v>0</v>
      </c>
      <c r="I77" s="5">
        <f t="shared" si="21"/>
        <v>0</v>
      </c>
      <c r="J77" s="1">
        <f t="shared" si="17"/>
        <v>0</v>
      </c>
      <c r="K77" s="1">
        <f t="shared" si="18"/>
        <v>1</v>
      </c>
      <c r="L77" s="1">
        <f t="shared" si="19"/>
        <v>0</v>
      </c>
      <c r="M77">
        <f t="shared" si="14"/>
        <v>1</v>
      </c>
      <c r="N77" cm="1">
        <f t="array" ref="N77">IF(MAX(($D$2:$D77=N$1)*($A$2:$A77+$E$2:$E77))&lt;=$A77,1,0)</f>
        <v>1</v>
      </c>
      <c r="O77" cm="1">
        <f t="array" ref="O77">IF(MAX(($D$2:$D77=O$1)*($A$2:$A77+$E$2:$E77))&lt;=$A77,1,0)</f>
        <v>1</v>
      </c>
      <c r="P77" cm="1">
        <f t="array" ref="P77">IF(MAX(($D$2:$D77=P$1)*($A$2:$A77+$E$2:$E77))&lt;=$A77,1,0)</f>
        <v>1</v>
      </c>
      <c r="Q77" cm="1">
        <f t="array" ref="Q77">IF(MAX(($D$2:$D77=Q$1)*($A$2:$A77+$E$2:$E77))&lt;=$A77,1,0)</f>
        <v>1</v>
      </c>
      <c r="R77" cm="1">
        <f t="array" ref="R77">IF(MAX(($D$2:$D77=R$1)*($A$2:$A77+$E$2:$E77))&lt;=$A77,1,0)</f>
        <v>1</v>
      </c>
      <c r="S77" cm="1">
        <f t="array" ref="S77">IF(MAX(($D$2:$D77=S$1)*($A$2:$A77+$E$2:$E77))&lt;=$A77,1,0)</f>
        <v>1</v>
      </c>
      <c r="T77" cm="1">
        <f t="array" ref="T77">IF(MAX(($D$2:$D77=T$1)*($A$2:$A77+$E$2:$E77))&lt;=$A77,1,0)</f>
        <v>1</v>
      </c>
      <c r="U77" cm="1">
        <f t="array" ref="U77">IF(MAX(($D$2:$D77=U$1)*($A$2:$A77+$E$2:$E77))&lt;=$A77,1,0)</f>
        <v>1</v>
      </c>
      <c r="V77" cm="1">
        <f t="array" ref="V77">IF(MAX(($D$2:$D77=V$1)*($A$2:$A77+$E$2:$E77))&lt;=$A77,1,0)</f>
        <v>0</v>
      </c>
      <c r="W77" cm="1">
        <f t="array" ref="W77">IF(MAX(($D$2:$D77=W$1)*($A$2:$A77+$E$2:$E77))&lt;=$A77,1,0)</f>
        <v>1</v>
      </c>
      <c r="X77">
        <f t="shared" si="20"/>
        <v>9</v>
      </c>
    </row>
    <row r="78" spans="1:24" x14ac:dyDescent="0.25">
      <c r="A78" s="4">
        <v>43852.614745370367</v>
      </c>
      <c r="B78" s="2">
        <v>3333</v>
      </c>
      <c r="C78" s="3">
        <v>1.3888888888888889E-4</v>
      </c>
      <c r="D78" s="2">
        <v>3398</v>
      </c>
      <c r="E78" s="3">
        <v>1.4004629629629629E-3</v>
      </c>
      <c r="F78" s="2" t="s">
        <v>8</v>
      </c>
      <c r="G78" s="1">
        <f t="shared" si="15"/>
        <v>1</v>
      </c>
      <c r="H78" s="1">
        <f t="shared" si="16"/>
        <v>0</v>
      </c>
      <c r="I78" s="5">
        <f t="shared" si="21"/>
        <v>0</v>
      </c>
      <c r="J78" s="1">
        <f t="shared" si="17"/>
        <v>0</v>
      </c>
      <c r="K78" s="1">
        <f t="shared" si="18"/>
        <v>1</v>
      </c>
      <c r="L78" s="1">
        <f t="shared" si="19"/>
        <v>0</v>
      </c>
      <c r="M78">
        <f t="shared" si="14"/>
        <v>1</v>
      </c>
      <c r="N78" cm="1">
        <f t="array" ref="N78">IF(MAX(($D$2:$D78=N$1)*($A$2:$A78+$E$2:$E78))&lt;=$A78,1,0)</f>
        <v>1</v>
      </c>
      <c r="O78" cm="1">
        <f t="array" ref="O78">IF(MAX(($D$2:$D78=O$1)*($A$2:$A78+$E$2:$E78))&lt;=$A78,1,0)</f>
        <v>1</v>
      </c>
      <c r="P78" cm="1">
        <f t="array" ref="P78">IF(MAX(($D$2:$D78=P$1)*($A$2:$A78+$E$2:$E78))&lt;=$A78,1,0)</f>
        <v>1</v>
      </c>
      <c r="Q78" cm="1">
        <f t="array" ref="Q78">IF(MAX(($D$2:$D78=Q$1)*($A$2:$A78+$E$2:$E78))&lt;=$A78,1,0)</f>
        <v>1</v>
      </c>
      <c r="R78" cm="1">
        <f t="array" ref="R78">IF(MAX(($D$2:$D78=R$1)*($A$2:$A78+$E$2:$E78))&lt;=$A78,1,0)</f>
        <v>1</v>
      </c>
      <c r="S78" cm="1">
        <f t="array" ref="S78">IF(MAX(($D$2:$D78=S$1)*($A$2:$A78+$E$2:$E78))&lt;=$A78,1,0)</f>
        <v>1</v>
      </c>
      <c r="T78" cm="1">
        <f t="array" ref="T78">IF(MAX(($D$2:$D78=T$1)*($A$2:$A78+$E$2:$E78))&lt;=$A78,1,0)</f>
        <v>1</v>
      </c>
      <c r="U78" cm="1">
        <f t="array" ref="U78">IF(MAX(($D$2:$D78=U$1)*($A$2:$A78+$E$2:$E78))&lt;=$A78,1,0)</f>
        <v>0</v>
      </c>
      <c r="V78" cm="1">
        <f t="array" ref="V78">IF(MAX(($D$2:$D78=V$1)*($A$2:$A78+$E$2:$E78))&lt;=$A78,1,0)</f>
        <v>0</v>
      </c>
      <c r="W78" cm="1">
        <f t="array" ref="W78">IF(MAX(($D$2:$D78=W$1)*($A$2:$A78+$E$2:$E78))&lt;=$A78,1,0)</f>
        <v>1</v>
      </c>
      <c r="X78">
        <f t="shared" si="20"/>
        <v>8</v>
      </c>
    </row>
    <row r="79" spans="1:24" x14ac:dyDescent="0.25">
      <c r="A79" s="4">
        <v>43852.616562499999</v>
      </c>
      <c r="B79" s="2">
        <v>2121</v>
      </c>
      <c r="C79" s="3">
        <v>1.1574074074074073E-4</v>
      </c>
      <c r="D79" s="2">
        <v>2949</v>
      </c>
      <c r="E79" s="3">
        <v>1.2847222222222223E-3</v>
      </c>
      <c r="G79" s="1">
        <f t="shared" si="15"/>
        <v>0</v>
      </c>
      <c r="H79" s="1">
        <f t="shared" si="16"/>
        <v>0</v>
      </c>
      <c r="I79" s="5">
        <f t="shared" si="21"/>
        <v>0</v>
      </c>
      <c r="J79" s="1">
        <f t="shared" si="17"/>
        <v>0</v>
      </c>
      <c r="K79" s="1">
        <f t="shared" si="18"/>
        <v>0</v>
      </c>
      <c r="L79" s="1">
        <f t="shared" si="19"/>
        <v>0</v>
      </c>
      <c r="M79">
        <f t="shared" si="14"/>
        <v>0</v>
      </c>
      <c r="N79" cm="1">
        <f t="array" ref="N79">IF(MAX(($D$2:$D79=N$1)*($A$2:$A79+$E$2:$E79))&lt;=$A79,1,0)</f>
        <v>1</v>
      </c>
      <c r="O79" cm="1">
        <f t="array" ref="O79">IF(MAX(($D$2:$D79=O$1)*($A$2:$A79+$E$2:$E79))&lt;=$A79,1,0)</f>
        <v>1</v>
      </c>
      <c r="P79" cm="1">
        <f t="array" ref="P79">IF(MAX(($D$2:$D79=P$1)*($A$2:$A79+$E$2:$E79))&lt;=$A79,1,0)</f>
        <v>1</v>
      </c>
      <c r="Q79" cm="1">
        <f t="array" ref="Q79">IF(MAX(($D$2:$D79=Q$1)*($A$2:$A79+$E$2:$E79))&lt;=$A79,1,0)</f>
        <v>1</v>
      </c>
      <c r="R79" cm="1">
        <f t="array" ref="R79">IF(MAX(($D$2:$D79=R$1)*($A$2:$A79+$E$2:$E79))&lt;=$A79,1,0)</f>
        <v>0</v>
      </c>
      <c r="S79" cm="1">
        <f t="array" ref="S79">IF(MAX(($D$2:$D79=S$1)*($A$2:$A79+$E$2:$E79))&lt;=$A79,1,0)</f>
        <v>1</v>
      </c>
      <c r="T79" cm="1">
        <f t="array" ref="T79">IF(MAX(($D$2:$D79=T$1)*($A$2:$A79+$E$2:$E79))&lt;=$A79,1,0)</f>
        <v>1</v>
      </c>
      <c r="U79" cm="1">
        <f t="array" ref="U79">IF(MAX(($D$2:$D79=U$1)*($A$2:$A79+$E$2:$E79))&lt;=$A79,1,0)</f>
        <v>1</v>
      </c>
      <c r="V79" cm="1">
        <f t="array" ref="V79">IF(MAX(($D$2:$D79=V$1)*($A$2:$A79+$E$2:$E79))&lt;=$A79,1,0)</f>
        <v>0</v>
      </c>
      <c r="W79" cm="1">
        <f t="array" ref="W79">IF(MAX(($D$2:$D79=W$1)*($A$2:$A79+$E$2:$E79))&lt;=$A79,1,0)</f>
        <v>1</v>
      </c>
      <c r="X79">
        <f t="shared" si="20"/>
        <v>8</v>
      </c>
    </row>
    <row r="80" spans="1:24" x14ac:dyDescent="0.25">
      <c r="A80" s="4">
        <v>43852.616863425923</v>
      </c>
      <c r="B80" s="2">
        <v>3333</v>
      </c>
      <c r="C80" s="3">
        <v>1.273148148148148E-4</v>
      </c>
      <c r="D80" s="2">
        <v>3398</v>
      </c>
      <c r="E80" s="3">
        <v>1.4745370370370372E-2</v>
      </c>
      <c r="F80" s="2" t="s">
        <v>8</v>
      </c>
      <c r="G80" s="1">
        <f t="shared" si="15"/>
        <v>1</v>
      </c>
      <c r="H80" s="1">
        <f t="shared" si="16"/>
        <v>0</v>
      </c>
      <c r="I80" s="5">
        <f t="shared" si="21"/>
        <v>0</v>
      </c>
      <c r="J80" s="1">
        <f t="shared" si="17"/>
        <v>0</v>
      </c>
      <c r="K80" s="1">
        <f t="shared" si="18"/>
        <v>1</v>
      </c>
      <c r="L80" s="1">
        <f t="shared" si="19"/>
        <v>0</v>
      </c>
      <c r="M80">
        <f t="shared" si="14"/>
        <v>1</v>
      </c>
      <c r="N80" cm="1">
        <f t="array" ref="N80">IF(MAX(($D$2:$D80=N$1)*($A$2:$A80+$E$2:$E80))&lt;=$A80,1,0)</f>
        <v>1</v>
      </c>
      <c r="O80" cm="1">
        <f t="array" ref="O80">IF(MAX(($D$2:$D80=O$1)*($A$2:$A80+$E$2:$E80))&lt;=$A80,1,0)</f>
        <v>1</v>
      </c>
      <c r="P80" cm="1">
        <f t="array" ref="P80">IF(MAX(($D$2:$D80=P$1)*($A$2:$A80+$E$2:$E80))&lt;=$A80,1,0)</f>
        <v>1</v>
      </c>
      <c r="Q80" cm="1">
        <f t="array" ref="Q80">IF(MAX(($D$2:$D80=Q$1)*($A$2:$A80+$E$2:$E80))&lt;=$A80,1,0)</f>
        <v>1</v>
      </c>
      <c r="R80" cm="1">
        <f t="array" ref="R80">IF(MAX(($D$2:$D80=R$1)*($A$2:$A80+$E$2:$E80))&lt;=$A80,1,0)</f>
        <v>0</v>
      </c>
      <c r="S80" cm="1">
        <f t="array" ref="S80">IF(MAX(($D$2:$D80=S$1)*($A$2:$A80+$E$2:$E80))&lt;=$A80,1,0)</f>
        <v>1</v>
      </c>
      <c r="T80" cm="1">
        <f t="array" ref="T80">IF(MAX(($D$2:$D80=T$1)*($A$2:$A80+$E$2:$E80))&lt;=$A80,1,0)</f>
        <v>1</v>
      </c>
      <c r="U80" cm="1">
        <f t="array" ref="U80">IF(MAX(($D$2:$D80=U$1)*($A$2:$A80+$E$2:$E80))&lt;=$A80,1,0)</f>
        <v>0</v>
      </c>
      <c r="V80" cm="1">
        <f t="array" ref="V80">IF(MAX(($D$2:$D80=V$1)*($A$2:$A80+$E$2:$E80))&lt;=$A80,1,0)</f>
        <v>0</v>
      </c>
      <c r="W80" cm="1">
        <f t="array" ref="W80">IF(MAX(($D$2:$D80=W$1)*($A$2:$A80+$E$2:$E80))&lt;=$A80,1,0)</f>
        <v>1</v>
      </c>
      <c r="X80">
        <f t="shared" si="20"/>
        <v>7</v>
      </c>
    </row>
    <row r="81" spans="1:24" x14ac:dyDescent="0.25">
      <c r="A81" s="4">
        <v>43852.619120370371</v>
      </c>
      <c r="B81" s="2">
        <v>3333</v>
      </c>
      <c r="C81" s="3">
        <v>3.4722222222222224E-4</v>
      </c>
      <c r="D81" s="2">
        <v>7297</v>
      </c>
      <c r="E81" s="3">
        <v>6.9444444444444444E-5</v>
      </c>
      <c r="F81" s="2" t="s">
        <v>8</v>
      </c>
      <c r="G81" s="1">
        <f t="shared" si="15"/>
        <v>1</v>
      </c>
      <c r="H81" s="1">
        <f t="shared" si="16"/>
        <v>0</v>
      </c>
      <c r="I81" s="5">
        <f t="shared" si="21"/>
        <v>0</v>
      </c>
      <c r="J81" s="1">
        <f t="shared" si="17"/>
        <v>1</v>
      </c>
      <c r="K81" s="1">
        <f t="shared" si="18"/>
        <v>0</v>
      </c>
      <c r="L81" s="1">
        <f t="shared" si="19"/>
        <v>0</v>
      </c>
      <c r="M81">
        <f t="shared" si="14"/>
        <v>1</v>
      </c>
      <c r="N81" cm="1">
        <f t="array" ref="N81">IF(MAX(($D$2:$D81=N$1)*($A$2:$A81+$E$2:$E81))&lt;=$A81,1,0)</f>
        <v>1</v>
      </c>
      <c r="O81" cm="1">
        <f t="array" ref="O81">IF(MAX(($D$2:$D81=O$1)*($A$2:$A81+$E$2:$E81))&lt;=$A81,1,0)</f>
        <v>1</v>
      </c>
      <c r="P81" cm="1">
        <f t="array" ref="P81">IF(MAX(($D$2:$D81=P$1)*($A$2:$A81+$E$2:$E81))&lt;=$A81,1,0)</f>
        <v>1</v>
      </c>
      <c r="Q81" cm="1">
        <f t="array" ref="Q81">IF(MAX(($D$2:$D81=Q$1)*($A$2:$A81+$E$2:$E81))&lt;=$A81,1,0)</f>
        <v>1</v>
      </c>
      <c r="R81" cm="1">
        <f t="array" ref="R81">IF(MAX(($D$2:$D81=R$1)*($A$2:$A81+$E$2:$E81))&lt;=$A81,1,0)</f>
        <v>1</v>
      </c>
      <c r="S81" cm="1">
        <f t="array" ref="S81">IF(MAX(($D$2:$D81=S$1)*($A$2:$A81+$E$2:$E81))&lt;=$A81,1,0)</f>
        <v>0</v>
      </c>
      <c r="T81" cm="1">
        <f t="array" ref="T81">IF(MAX(($D$2:$D81=T$1)*($A$2:$A81+$E$2:$E81))&lt;=$A81,1,0)</f>
        <v>1</v>
      </c>
      <c r="U81" cm="1">
        <f t="array" ref="U81">IF(MAX(($D$2:$D81=U$1)*($A$2:$A81+$E$2:$E81))&lt;=$A81,1,0)</f>
        <v>0</v>
      </c>
      <c r="V81" cm="1">
        <f t="array" ref="V81">IF(MAX(($D$2:$D81=V$1)*($A$2:$A81+$E$2:$E81))&lt;=$A81,1,0)</f>
        <v>1</v>
      </c>
      <c r="W81" cm="1">
        <f t="array" ref="W81">IF(MAX(($D$2:$D81=W$1)*($A$2:$A81+$E$2:$E81))&lt;=$A81,1,0)</f>
        <v>1</v>
      </c>
      <c r="X81">
        <f t="shared" si="20"/>
        <v>8</v>
      </c>
    </row>
    <row r="82" spans="1:24" x14ac:dyDescent="0.25">
      <c r="A82" s="4">
        <v>43852.623819444445</v>
      </c>
      <c r="B82" s="2">
        <v>3333</v>
      </c>
      <c r="C82" s="3">
        <v>6.9444444444444444E-5</v>
      </c>
      <c r="D82" s="2">
        <v>2336</v>
      </c>
      <c r="E82" s="3">
        <v>6.8287037037037025E-4</v>
      </c>
      <c r="F82" s="2" t="s">
        <v>9</v>
      </c>
      <c r="G82" s="1">
        <f t="shared" si="15"/>
        <v>1</v>
      </c>
      <c r="H82" s="1">
        <f t="shared" si="16"/>
        <v>0</v>
      </c>
      <c r="I82" s="5">
        <f t="shared" si="21"/>
        <v>0</v>
      </c>
      <c r="J82" s="1">
        <f t="shared" si="17"/>
        <v>0</v>
      </c>
      <c r="K82" s="1">
        <f t="shared" si="18"/>
        <v>1</v>
      </c>
      <c r="L82" s="1">
        <f t="shared" si="19"/>
        <v>0</v>
      </c>
      <c r="M82">
        <f t="shared" si="14"/>
        <v>1</v>
      </c>
      <c r="N82" cm="1">
        <f t="array" ref="N82">IF(MAX(($D$2:$D82=N$1)*($A$2:$A82+$E$2:$E82))&lt;=$A82,1,0)</f>
        <v>1</v>
      </c>
      <c r="O82" cm="1">
        <f t="array" ref="O82">IF(MAX(($D$2:$D82=O$1)*($A$2:$A82+$E$2:$E82))&lt;=$A82,1,0)</f>
        <v>1</v>
      </c>
      <c r="P82" cm="1">
        <f t="array" ref="P82">IF(MAX(($D$2:$D82=P$1)*($A$2:$A82+$E$2:$E82))&lt;=$A82,1,0)</f>
        <v>1</v>
      </c>
      <c r="Q82" cm="1">
        <f t="array" ref="Q82">IF(MAX(($D$2:$D82=Q$1)*($A$2:$A82+$E$2:$E82))&lt;=$A82,1,0)</f>
        <v>0</v>
      </c>
      <c r="R82" cm="1">
        <f t="array" ref="R82">IF(MAX(($D$2:$D82=R$1)*($A$2:$A82+$E$2:$E82))&lt;=$A82,1,0)</f>
        <v>1</v>
      </c>
      <c r="S82" cm="1">
        <f t="array" ref="S82">IF(MAX(($D$2:$D82=S$1)*($A$2:$A82+$E$2:$E82))&lt;=$A82,1,0)</f>
        <v>1</v>
      </c>
      <c r="T82" cm="1">
        <f t="array" ref="T82">IF(MAX(($D$2:$D82=T$1)*($A$2:$A82+$E$2:$E82))&lt;=$A82,1,0)</f>
        <v>1</v>
      </c>
      <c r="U82" cm="1">
        <f t="array" ref="U82">IF(MAX(($D$2:$D82=U$1)*($A$2:$A82+$E$2:$E82))&lt;=$A82,1,0)</f>
        <v>0</v>
      </c>
      <c r="V82" cm="1">
        <f t="array" ref="V82">IF(MAX(($D$2:$D82=V$1)*($A$2:$A82+$E$2:$E82))&lt;=$A82,1,0)</f>
        <v>1</v>
      </c>
      <c r="W82" cm="1">
        <f t="array" ref="W82">IF(MAX(($D$2:$D82=W$1)*($A$2:$A82+$E$2:$E82))&lt;=$A82,1,0)</f>
        <v>1</v>
      </c>
      <c r="X82">
        <f t="shared" si="20"/>
        <v>8</v>
      </c>
    </row>
    <row r="83" spans="1:24" x14ac:dyDescent="0.25">
      <c r="A83" s="4">
        <v>43852.628668981481</v>
      </c>
      <c r="B83" s="2">
        <v>3333</v>
      </c>
      <c r="C83" s="3">
        <v>1.0416666666666667E-4</v>
      </c>
      <c r="D83" s="2">
        <v>2336</v>
      </c>
      <c r="E83" s="3">
        <v>1.8634259259259261E-3</v>
      </c>
      <c r="F83" s="2" t="s">
        <v>8</v>
      </c>
      <c r="G83" s="1">
        <f t="shared" si="15"/>
        <v>1</v>
      </c>
      <c r="H83" s="1">
        <f t="shared" si="16"/>
        <v>0</v>
      </c>
      <c r="I83" s="5">
        <f t="shared" si="21"/>
        <v>0</v>
      </c>
      <c r="J83" s="1">
        <f t="shared" si="17"/>
        <v>0</v>
      </c>
      <c r="K83" s="1">
        <f t="shared" si="18"/>
        <v>1</v>
      </c>
      <c r="L83" s="1">
        <f t="shared" si="19"/>
        <v>0</v>
      </c>
      <c r="M83">
        <f t="shared" si="14"/>
        <v>1</v>
      </c>
      <c r="N83" cm="1">
        <f t="array" ref="N83">IF(MAX(($D$2:$D83=N$1)*($A$2:$A83+$E$2:$E83))&lt;=$A83,1,0)</f>
        <v>1</v>
      </c>
      <c r="O83" cm="1">
        <f t="array" ref="O83">IF(MAX(($D$2:$D83=O$1)*($A$2:$A83+$E$2:$E83))&lt;=$A83,1,0)</f>
        <v>1</v>
      </c>
      <c r="P83" cm="1">
        <f t="array" ref="P83">IF(MAX(($D$2:$D83=P$1)*($A$2:$A83+$E$2:$E83))&lt;=$A83,1,0)</f>
        <v>1</v>
      </c>
      <c r="Q83" cm="1">
        <f t="array" ref="Q83">IF(MAX(($D$2:$D83=Q$1)*($A$2:$A83+$E$2:$E83))&lt;=$A83,1,0)</f>
        <v>0</v>
      </c>
      <c r="R83" cm="1">
        <f t="array" ref="R83">IF(MAX(($D$2:$D83=R$1)*($A$2:$A83+$E$2:$E83))&lt;=$A83,1,0)</f>
        <v>1</v>
      </c>
      <c r="S83" cm="1">
        <f t="array" ref="S83">IF(MAX(($D$2:$D83=S$1)*($A$2:$A83+$E$2:$E83))&lt;=$A83,1,0)</f>
        <v>1</v>
      </c>
      <c r="T83" cm="1">
        <f t="array" ref="T83">IF(MAX(($D$2:$D83=T$1)*($A$2:$A83+$E$2:$E83))&lt;=$A83,1,0)</f>
        <v>1</v>
      </c>
      <c r="U83" cm="1">
        <f t="array" ref="U83">IF(MAX(($D$2:$D83=U$1)*($A$2:$A83+$E$2:$E83))&lt;=$A83,1,0)</f>
        <v>0</v>
      </c>
      <c r="V83" cm="1">
        <f t="array" ref="V83">IF(MAX(($D$2:$D83=V$1)*($A$2:$A83+$E$2:$E83))&lt;=$A83,1,0)</f>
        <v>1</v>
      </c>
      <c r="W83" cm="1">
        <f t="array" ref="W83">IF(MAX(($D$2:$D83=W$1)*($A$2:$A83+$E$2:$E83))&lt;=$A83,1,0)</f>
        <v>1</v>
      </c>
      <c r="X83">
        <f t="shared" si="20"/>
        <v>8</v>
      </c>
    </row>
    <row r="84" spans="1:24" x14ac:dyDescent="0.25">
      <c r="A84" s="4">
        <v>43852.630486111113</v>
      </c>
      <c r="B84" s="2">
        <v>3333</v>
      </c>
      <c r="C84" s="3">
        <v>1.0416666666666667E-4</v>
      </c>
      <c r="D84" s="2">
        <v>2949</v>
      </c>
      <c r="E84" s="3">
        <v>7.6388888888888893E-4</v>
      </c>
      <c r="F84" s="2" t="s">
        <v>8</v>
      </c>
      <c r="G84" s="1">
        <f t="shared" si="15"/>
        <v>1</v>
      </c>
      <c r="H84" s="1">
        <f t="shared" si="16"/>
        <v>0</v>
      </c>
      <c r="I84" s="5">
        <f t="shared" si="21"/>
        <v>0</v>
      </c>
      <c r="J84" s="1">
        <f t="shared" si="17"/>
        <v>0</v>
      </c>
      <c r="K84" s="1">
        <f t="shared" si="18"/>
        <v>1</v>
      </c>
      <c r="L84" s="1">
        <f t="shared" si="19"/>
        <v>0</v>
      </c>
      <c r="M84">
        <f t="shared" si="14"/>
        <v>1</v>
      </c>
      <c r="N84" cm="1">
        <f t="array" ref="N84">IF(MAX(($D$2:$D84=N$1)*($A$2:$A84+$E$2:$E84))&lt;=$A84,1,0)</f>
        <v>1</v>
      </c>
      <c r="O84" cm="1">
        <f t="array" ref="O84">IF(MAX(($D$2:$D84=O$1)*($A$2:$A84+$E$2:$E84))&lt;=$A84,1,0)</f>
        <v>1</v>
      </c>
      <c r="P84" cm="1">
        <f t="array" ref="P84">IF(MAX(($D$2:$D84=P$1)*($A$2:$A84+$E$2:$E84))&lt;=$A84,1,0)</f>
        <v>1</v>
      </c>
      <c r="Q84" cm="1">
        <f t="array" ref="Q84">IF(MAX(($D$2:$D84=Q$1)*($A$2:$A84+$E$2:$E84))&lt;=$A84,1,0)</f>
        <v>0</v>
      </c>
      <c r="R84" cm="1">
        <f t="array" ref="R84">IF(MAX(($D$2:$D84=R$1)*($A$2:$A84+$E$2:$E84))&lt;=$A84,1,0)</f>
        <v>0</v>
      </c>
      <c r="S84" cm="1">
        <f t="array" ref="S84">IF(MAX(($D$2:$D84=S$1)*($A$2:$A84+$E$2:$E84))&lt;=$A84,1,0)</f>
        <v>1</v>
      </c>
      <c r="T84" cm="1">
        <f t="array" ref="T84">IF(MAX(($D$2:$D84=T$1)*($A$2:$A84+$E$2:$E84))&lt;=$A84,1,0)</f>
        <v>1</v>
      </c>
      <c r="U84" cm="1">
        <f t="array" ref="U84">IF(MAX(($D$2:$D84=U$1)*($A$2:$A84+$E$2:$E84))&lt;=$A84,1,0)</f>
        <v>0</v>
      </c>
      <c r="V84" cm="1">
        <f t="array" ref="V84">IF(MAX(($D$2:$D84=V$1)*($A$2:$A84+$E$2:$E84))&lt;=$A84,1,0)</f>
        <v>1</v>
      </c>
      <c r="W84" cm="1">
        <f t="array" ref="W84">IF(MAX(($D$2:$D84=W$1)*($A$2:$A84+$E$2:$E84))&lt;=$A84,1,0)</f>
        <v>1</v>
      </c>
      <c r="X84">
        <f t="shared" si="20"/>
        <v>7</v>
      </c>
    </row>
    <row r="85" spans="1:24" x14ac:dyDescent="0.25">
      <c r="A85" s="4">
        <v>43852.631851851853</v>
      </c>
      <c r="B85" s="2">
        <v>3333</v>
      </c>
      <c r="C85" s="3">
        <v>8.1018518518518516E-5</v>
      </c>
      <c r="D85" s="2">
        <v>2336</v>
      </c>
      <c r="E85" s="3">
        <v>1.0416666666666667E-4</v>
      </c>
      <c r="F85" s="2" t="s">
        <v>9</v>
      </c>
      <c r="G85" s="1">
        <f t="shared" si="15"/>
        <v>1</v>
      </c>
      <c r="H85" s="1">
        <f t="shared" si="16"/>
        <v>0</v>
      </c>
      <c r="I85" s="5">
        <f t="shared" si="21"/>
        <v>0</v>
      </c>
      <c r="J85" s="1">
        <f t="shared" si="17"/>
        <v>0</v>
      </c>
      <c r="K85" s="1">
        <f t="shared" si="18"/>
        <v>1</v>
      </c>
      <c r="L85" s="1">
        <f t="shared" si="19"/>
        <v>0</v>
      </c>
      <c r="M85">
        <f t="shared" si="14"/>
        <v>1</v>
      </c>
      <c r="N85" cm="1">
        <f t="array" ref="N85">IF(MAX(($D$2:$D85=N$1)*($A$2:$A85+$E$2:$E85))&lt;=$A85,1,0)</f>
        <v>1</v>
      </c>
      <c r="O85" cm="1">
        <f t="array" ref="O85">IF(MAX(($D$2:$D85=O$1)*($A$2:$A85+$E$2:$E85))&lt;=$A85,1,0)</f>
        <v>1</v>
      </c>
      <c r="P85" cm="1">
        <f t="array" ref="P85">IF(MAX(($D$2:$D85=P$1)*($A$2:$A85+$E$2:$E85))&lt;=$A85,1,0)</f>
        <v>1</v>
      </c>
      <c r="Q85" cm="1">
        <f t="array" ref="Q85">IF(MAX(($D$2:$D85=Q$1)*($A$2:$A85+$E$2:$E85))&lt;=$A85,1,0)</f>
        <v>0</v>
      </c>
      <c r="R85" cm="1">
        <f t="array" ref="R85">IF(MAX(($D$2:$D85=R$1)*($A$2:$A85+$E$2:$E85))&lt;=$A85,1,0)</f>
        <v>1</v>
      </c>
      <c r="S85" cm="1">
        <f t="array" ref="S85">IF(MAX(($D$2:$D85=S$1)*($A$2:$A85+$E$2:$E85))&lt;=$A85,1,0)</f>
        <v>1</v>
      </c>
      <c r="T85" cm="1">
        <f t="array" ref="T85">IF(MAX(($D$2:$D85=T$1)*($A$2:$A85+$E$2:$E85))&lt;=$A85,1,0)</f>
        <v>1</v>
      </c>
      <c r="U85" cm="1">
        <f t="array" ref="U85">IF(MAX(($D$2:$D85=U$1)*($A$2:$A85+$E$2:$E85))&lt;=$A85,1,0)</f>
        <v>1</v>
      </c>
      <c r="V85" cm="1">
        <f t="array" ref="V85">IF(MAX(($D$2:$D85=V$1)*($A$2:$A85+$E$2:$E85))&lt;=$A85,1,0)</f>
        <v>1</v>
      </c>
      <c r="W85" cm="1">
        <f t="array" ref="W85">IF(MAX(($D$2:$D85=W$1)*($A$2:$A85+$E$2:$E85))&lt;=$A85,1,0)</f>
        <v>1</v>
      </c>
      <c r="X85">
        <f t="shared" si="20"/>
        <v>9</v>
      </c>
    </row>
    <row r="86" spans="1:24" x14ac:dyDescent="0.25">
      <c r="A86" s="4">
        <v>43852.632268518515</v>
      </c>
      <c r="B86" s="2">
        <v>3333</v>
      </c>
      <c r="C86" s="3">
        <v>5.7870370370370366E-5</v>
      </c>
      <c r="D86" s="2">
        <v>3329</v>
      </c>
      <c r="E86" s="3">
        <v>3.2870370370370376E-2</v>
      </c>
      <c r="F86" s="2" t="s">
        <v>8</v>
      </c>
      <c r="G86" s="1">
        <f t="shared" si="15"/>
        <v>1</v>
      </c>
      <c r="H86" s="1">
        <f t="shared" si="16"/>
        <v>0</v>
      </c>
      <c r="I86" s="5">
        <f t="shared" si="21"/>
        <v>0</v>
      </c>
      <c r="J86" s="1">
        <f t="shared" si="17"/>
        <v>0</v>
      </c>
      <c r="K86" s="1">
        <f t="shared" si="18"/>
        <v>1</v>
      </c>
      <c r="L86" s="1">
        <f t="shared" si="19"/>
        <v>0</v>
      </c>
      <c r="M86">
        <f t="shared" si="14"/>
        <v>1</v>
      </c>
      <c r="N86" cm="1">
        <f t="array" ref="N86">IF(MAX(($D$2:$D86=N$1)*($A$2:$A86+$E$2:$E86))&lt;=$A86,1,0)</f>
        <v>0</v>
      </c>
      <c r="O86" cm="1">
        <f t="array" ref="O86">IF(MAX(($D$2:$D86=O$1)*($A$2:$A86+$E$2:$E86))&lt;=$A86,1,0)</f>
        <v>1</v>
      </c>
      <c r="P86" cm="1">
        <f t="array" ref="P86">IF(MAX(($D$2:$D86=P$1)*($A$2:$A86+$E$2:$E86))&lt;=$A86,1,0)</f>
        <v>1</v>
      </c>
      <c r="Q86" cm="1">
        <f t="array" ref="Q86">IF(MAX(($D$2:$D86=Q$1)*($A$2:$A86+$E$2:$E86))&lt;=$A86,1,0)</f>
        <v>1</v>
      </c>
      <c r="R86" cm="1">
        <f t="array" ref="R86">IF(MAX(($D$2:$D86=R$1)*($A$2:$A86+$E$2:$E86))&lt;=$A86,1,0)</f>
        <v>1</v>
      </c>
      <c r="S86" cm="1">
        <f t="array" ref="S86">IF(MAX(($D$2:$D86=S$1)*($A$2:$A86+$E$2:$E86))&lt;=$A86,1,0)</f>
        <v>1</v>
      </c>
      <c r="T86" cm="1">
        <f t="array" ref="T86">IF(MAX(($D$2:$D86=T$1)*($A$2:$A86+$E$2:$E86))&lt;=$A86,1,0)</f>
        <v>1</v>
      </c>
      <c r="U86" cm="1">
        <f t="array" ref="U86">IF(MAX(($D$2:$D86=U$1)*($A$2:$A86+$E$2:$E86))&lt;=$A86,1,0)</f>
        <v>1</v>
      </c>
      <c r="V86" cm="1">
        <f t="array" ref="V86">IF(MAX(($D$2:$D86=V$1)*($A$2:$A86+$E$2:$E86))&lt;=$A86,1,0)</f>
        <v>1</v>
      </c>
      <c r="W86" cm="1">
        <f t="array" ref="W86">IF(MAX(($D$2:$D86=W$1)*($A$2:$A86+$E$2:$E86))&lt;=$A86,1,0)</f>
        <v>1</v>
      </c>
      <c r="X86">
        <f t="shared" si="20"/>
        <v>9</v>
      </c>
    </row>
    <row r="87" spans="1:24" x14ac:dyDescent="0.25">
      <c r="A87" s="4">
        <v>43852.634039351855</v>
      </c>
      <c r="B87" s="2">
        <v>2606</v>
      </c>
      <c r="C87" s="3">
        <v>1.3888888888888889E-4</v>
      </c>
      <c r="D87" s="2">
        <v>2377</v>
      </c>
      <c r="E87" s="3">
        <v>1.8518518518518518E-4</v>
      </c>
      <c r="F87" s="2" t="s">
        <v>8</v>
      </c>
      <c r="G87" s="1">
        <f t="shared" si="15"/>
        <v>1</v>
      </c>
      <c r="H87" s="1">
        <f t="shared" si="16"/>
        <v>0</v>
      </c>
      <c r="I87" s="5">
        <f t="shared" si="21"/>
        <v>1</v>
      </c>
      <c r="J87" s="1">
        <f t="shared" si="17"/>
        <v>0</v>
      </c>
      <c r="K87" s="1">
        <f t="shared" si="18"/>
        <v>0</v>
      </c>
      <c r="L87" s="1">
        <f t="shared" si="19"/>
        <v>0</v>
      </c>
      <c r="M87">
        <f t="shared" si="14"/>
        <v>1</v>
      </c>
      <c r="N87" cm="1">
        <f t="array" ref="N87">IF(MAX(($D$2:$D87=N$1)*($A$2:$A87+$E$2:$E87))&lt;=$A87,1,0)</f>
        <v>0</v>
      </c>
      <c r="O87" cm="1">
        <f t="array" ref="O87">IF(MAX(($D$2:$D87=O$1)*($A$2:$A87+$E$2:$E87))&lt;=$A87,1,0)</f>
        <v>1</v>
      </c>
      <c r="P87" cm="1">
        <f t="array" ref="P87">IF(MAX(($D$2:$D87=P$1)*($A$2:$A87+$E$2:$E87))&lt;=$A87,1,0)</f>
        <v>1</v>
      </c>
      <c r="Q87" cm="1">
        <f t="array" ref="Q87">IF(MAX(($D$2:$D87=Q$1)*($A$2:$A87+$E$2:$E87))&lt;=$A87,1,0)</f>
        <v>1</v>
      </c>
      <c r="R87" cm="1">
        <f t="array" ref="R87">IF(MAX(($D$2:$D87=R$1)*($A$2:$A87+$E$2:$E87))&lt;=$A87,1,0)</f>
        <v>1</v>
      </c>
      <c r="S87" cm="1">
        <f t="array" ref="S87">IF(MAX(($D$2:$D87=S$1)*($A$2:$A87+$E$2:$E87))&lt;=$A87,1,0)</f>
        <v>1</v>
      </c>
      <c r="T87" cm="1">
        <f t="array" ref="T87">IF(MAX(($D$2:$D87=T$1)*($A$2:$A87+$E$2:$E87))&lt;=$A87,1,0)</f>
        <v>1</v>
      </c>
      <c r="U87" cm="1">
        <f t="array" ref="U87">IF(MAX(($D$2:$D87=U$1)*($A$2:$A87+$E$2:$E87))&lt;=$A87,1,0)</f>
        <v>1</v>
      </c>
      <c r="V87" cm="1">
        <f t="array" ref="V87">IF(MAX(($D$2:$D87=V$1)*($A$2:$A87+$E$2:$E87))&lt;=$A87,1,0)</f>
        <v>0</v>
      </c>
      <c r="W87" cm="1">
        <f t="array" ref="W87">IF(MAX(($D$2:$D87=W$1)*($A$2:$A87+$E$2:$E87))&lt;=$A87,1,0)</f>
        <v>1</v>
      </c>
      <c r="X87">
        <f t="shared" si="20"/>
        <v>8</v>
      </c>
    </row>
    <row r="88" spans="1:24" x14ac:dyDescent="0.25">
      <c r="A88" s="4">
        <v>43852.635405092595</v>
      </c>
      <c r="B88" s="2">
        <v>3333</v>
      </c>
      <c r="C88" s="3">
        <v>3.3564814814814812E-4</v>
      </c>
      <c r="D88" s="2">
        <v>2949</v>
      </c>
      <c r="E88" s="3">
        <v>0</v>
      </c>
      <c r="G88" s="1">
        <f t="shared" si="15"/>
        <v>0</v>
      </c>
      <c r="H88" s="1">
        <f t="shared" si="16"/>
        <v>0</v>
      </c>
      <c r="I88" s="5">
        <f t="shared" si="21"/>
        <v>0</v>
      </c>
      <c r="J88" s="1">
        <f t="shared" si="17"/>
        <v>0</v>
      </c>
      <c r="K88" s="1">
        <f t="shared" si="18"/>
        <v>0</v>
      </c>
      <c r="L88" s="1">
        <f t="shared" si="19"/>
        <v>0</v>
      </c>
      <c r="M88">
        <f t="shared" si="14"/>
        <v>0</v>
      </c>
      <c r="N88" cm="1">
        <f t="array" ref="N88">IF(MAX(($D$2:$D88=N$1)*($A$2:$A88+$E$2:$E88))&lt;=$A88,1,0)</f>
        <v>0</v>
      </c>
      <c r="O88" cm="1">
        <f t="array" ref="O88">IF(MAX(($D$2:$D88=O$1)*($A$2:$A88+$E$2:$E88))&lt;=$A88,1,0)</f>
        <v>1</v>
      </c>
      <c r="P88" cm="1">
        <f t="array" ref="P88">IF(MAX(($D$2:$D88=P$1)*($A$2:$A88+$E$2:$E88))&lt;=$A88,1,0)</f>
        <v>1</v>
      </c>
      <c r="Q88" cm="1">
        <f t="array" ref="Q88">IF(MAX(($D$2:$D88=Q$1)*($A$2:$A88+$E$2:$E88))&lt;=$A88,1,0)</f>
        <v>1</v>
      </c>
      <c r="R88" cm="1">
        <f t="array" ref="R88">IF(MAX(($D$2:$D88=R$1)*($A$2:$A88+$E$2:$E88))&lt;=$A88,1,0)</f>
        <v>1</v>
      </c>
      <c r="S88" cm="1">
        <f t="array" ref="S88">IF(MAX(($D$2:$D88=S$1)*($A$2:$A88+$E$2:$E88))&lt;=$A88,1,0)</f>
        <v>1</v>
      </c>
      <c r="T88" cm="1">
        <f t="array" ref="T88">IF(MAX(($D$2:$D88=T$1)*($A$2:$A88+$E$2:$E88))&lt;=$A88,1,0)</f>
        <v>1</v>
      </c>
      <c r="U88" cm="1">
        <f t="array" ref="U88">IF(MAX(($D$2:$D88=U$1)*($A$2:$A88+$E$2:$E88))&lt;=$A88,1,0)</f>
        <v>1</v>
      </c>
      <c r="V88" cm="1">
        <f t="array" ref="V88">IF(MAX(($D$2:$D88=V$1)*($A$2:$A88+$E$2:$E88))&lt;=$A88,1,0)</f>
        <v>1</v>
      </c>
      <c r="W88" cm="1">
        <f t="array" ref="W88">IF(MAX(($D$2:$D88=W$1)*($A$2:$A88+$E$2:$E88))&lt;=$A88,1,0)</f>
        <v>1</v>
      </c>
      <c r="X88">
        <f t="shared" si="20"/>
        <v>9</v>
      </c>
    </row>
    <row r="89" spans="1:24" x14ac:dyDescent="0.25">
      <c r="A89" s="4">
        <v>43852.635428240741</v>
      </c>
      <c r="B89" s="2">
        <v>2121</v>
      </c>
      <c r="C89" s="3">
        <v>8.1018518518518516E-5</v>
      </c>
      <c r="D89" s="2">
        <v>2377</v>
      </c>
      <c r="E89" s="3">
        <v>2.1180555555555553E-3</v>
      </c>
      <c r="F89" s="2" t="s">
        <v>10</v>
      </c>
      <c r="G89" s="1">
        <f t="shared" si="15"/>
        <v>1</v>
      </c>
      <c r="H89" s="1">
        <f t="shared" si="16"/>
        <v>0</v>
      </c>
      <c r="I89" s="5">
        <f t="shared" si="21"/>
        <v>0</v>
      </c>
      <c r="J89" s="1">
        <f t="shared" si="17"/>
        <v>0</v>
      </c>
      <c r="K89" s="1">
        <f t="shared" si="18"/>
        <v>1</v>
      </c>
      <c r="L89" s="1">
        <f t="shared" si="19"/>
        <v>0</v>
      </c>
      <c r="M89">
        <f t="shared" si="14"/>
        <v>1</v>
      </c>
      <c r="N89" cm="1">
        <f t="array" ref="N89">IF(MAX(($D$2:$D89=N$1)*($A$2:$A89+$E$2:$E89))&lt;=$A89,1,0)</f>
        <v>0</v>
      </c>
      <c r="O89" cm="1">
        <f t="array" ref="O89">IF(MAX(($D$2:$D89=O$1)*($A$2:$A89+$E$2:$E89))&lt;=$A89,1,0)</f>
        <v>1</v>
      </c>
      <c r="P89" cm="1">
        <f t="array" ref="P89">IF(MAX(($D$2:$D89=P$1)*($A$2:$A89+$E$2:$E89))&lt;=$A89,1,0)</f>
        <v>1</v>
      </c>
      <c r="Q89" cm="1">
        <f t="array" ref="Q89">IF(MAX(($D$2:$D89=Q$1)*($A$2:$A89+$E$2:$E89))&lt;=$A89,1,0)</f>
        <v>1</v>
      </c>
      <c r="R89" cm="1">
        <f t="array" ref="R89">IF(MAX(($D$2:$D89=R$1)*($A$2:$A89+$E$2:$E89))&lt;=$A89,1,0)</f>
        <v>1</v>
      </c>
      <c r="S89" cm="1">
        <f t="array" ref="S89">IF(MAX(($D$2:$D89=S$1)*($A$2:$A89+$E$2:$E89))&lt;=$A89,1,0)</f>
        <v>1</v>
      </c>
      <c r="T89" cm="1">
        <f t="array" ref="T89">IF(MAX(($D$2:$D89=T$1)*($A$2:$A89+$E$2:$E89))&lt;=$A89,1,0)</f>
        <v>1</v>
      </c>
      <c r="U89" cm="1">
        <f t="array" ref="U89">IF(MAX(($D$2:$D89=U$1)*($A$2:$A89+$E$2:$E89))&lt;=$A89,1,0)</f>
        <v>1</v>
      </c>
      <c r="V89" cm="1">
        <f t="array" ref="V89">IF(MAX(($D$2:$D89=V$1)*($A$2:$A89+$E$2:$E89))&lt;=$A89,1,0)</f>
        <v>0</v>
      </c>
      <c r="W89" cm="1">
        <f t="array" ref="W89">IF(MAX(($D$2:$D89=W$1)*($A$2:$A89+$E$2:$E89))&lt;=$A89,1,0)</f>
        <v>1</v>
      </c>
      <c r="X89">
        <f t="shared" si="20"/>
        <v>8</v>
      </c>
    </row>
    <row r="90" spans="1:24" x14ac:dyDescent="0.25">
      <c r="A90" s="4">
        <v>43852.635740740741</v>
      </c>
      <c r="B90" s="2">
        <v>3333</v>
      </c>
      <c r="C90" s="3">
        <v>1.1574074074074073E-5</v>
      </c>
      <c r="D90" s="2">
        <v>2336</v>
      </c>
      <c r="E90" s="3">
        <v>8.9004629629629625E-3</v>
      </c>
      <c r="F90" s="2" t="s">
        <v>9</v>
      </c>
      <c r="G90" s="1">
        <f t="shared" si="15"/>
        <v>1</v>
      </c>
      <c r="H90" s="1">
        <f t="shared" si="16"/>
        <v>0</v>
      </c>
      <c r="I90" s="5">
        <f t="shared" si="21"/>
        <v>0</v>
      </c>
      <c r="J90" s="1">
        <f t="shared" si="17"/>
        <v>0</v>
      </c>
      <c r="K90" s="1">
        <f t="shared" si="18"/>
        <v>1</v>
      </c>
      <c r="L90" s="1">
        <f t="shared" si="19"/>
        <v>0</v>
      </c>
      <c r="M90">
        <f t="shared" si="14"/>
        <v>1</v>
      </c>
      <c r="N90" cm="1">
        <f t="array" ref="N90">IF(MAX(($D$2:$D90=N$1)*($A$2:$A90+$E$2:$E90))&lt;=$A90,1,0)</f>
        <v>0</v>
      </c>
      <c r="O90" cm="1">
        <f t="array" ref="O90">IF(MAX(($D$2:$D90=O$1)*($A$2:$A90+$E$2:$E90))&lt;=$A90,1,0)</f>
        <v>1</v>
      </c>
      <c r="P90" cm="1">
        <f t="array" ref="P90">IF(MAX(($D$2:$D90=P$1)*($A$2:$A90+$E$2:$E90))&lt;=$A90,1,0)</f>
        <v>1</v>
      </c>
      <c r="Q90" cm="1">
        <f t="array" ref="Q90">IF(MAX(($D$2:$D90=Q$1)*($A$2:$A90+$E$2:$E90))&lt;=$A90,1,0)</f>
        <v>0</v>
      </c>
      <c r="R90" cm="1">
        <f t="array" ref="R90">IF(MAX(($D$2:$D90=R$1)*($A$2:$A90+$E$2:$E90))&lt;=$A90,1,0)</f>
        <v>1</v>
      </c>
      <c r="S90" cm="1">
        <f t="array" ref="S90">IF(MAX(($D$2:$D90=S$1)*($A$2:$A90+$E$2:$E90))&lt;=$A90,1,0)</f>
        <v>1</v>
      </c>
      <c r="T90" cm="1">
        <f t="array" ref="T90">IF(MAX(($D$2:$D90=T$1)*($A$2:$A90+$E$2:$E90))&lt;=$A90,1,0)</f>
        <v>1</v>
      </c>
      <c r="U90" cm="1">
        <f t="array" ref="U90">IF(MAX(($D$2:$D90=U$1)*($A$2:$A90+$E$2:$E90))&lt;=$A90,1,0)</f>
        <v>1</v>
      </c>
      <c r="V90" cm="1">
        <f t="array" ref="V90">IF(MAX(($D$2:$D90=V$1)*($A$2:$A90+$E$2:$E90))&lt;=$A90,1,0)</f>
        <v>0</v>
      </c>
      <c r="W90" cm="1">
        <f t="array" ref="W90">IF(MAX(($D$2:$D90=W$1)*($A$2:$A90+$E$2:$E90))&lt;=$A90,1,0)</f>
        <v>1</v>
      </c>
      <c r="X90">
        <f t="shared" si="20"/>
        <v>7</v>
      </c>
    </row>
    <row r="91" spans="1:24" x14ac:dyDescent="0.25">
      <c r="A91" s="4">
        <v>43852.641886574071</v>
      </c>
      <c r="B91" s="2">
        <v>3333</v>
      </c>
      <c r="C91" s="3">
        <v>1.1574074074074073E-4</v>
      </c>
      <c r="D91" s="2">
        <v>2949</v>
      </c>
      <c r="E91" s="3">
        <v>4.0393518518518521E-3</v>
      </c>
      <c r="F91" s="2" t="s">
        <v>8</v>
      </c>
      <c r="G91" s="1">
        <f t="shared" si="15"/>
        <v>1</v>
      </c>
      <c r="H91" s="1">
        <f t="shared" si="16"/>
        <v>0</v>
      </c>
      <c r="I91" s="5">
        <f t="shared" si="21"/>
        <v>0</v>
      </c>
      <c r="J91" s="1">
        <f t="shared" si="17"/>
        <v>0</v>
      </c>
      <c r="K91" s="1">
        <f t="shared" si="18"/>
        <v>1</v>
      </c>
      <c r="L91" s="1">
        <f t="shared" si="19"/>
        <v>0</v>
      </c>
      <c r="M91">
        <f t="shared" si="14"/>
        <v>1</v>
      </c>
      <c r="N91" cm="1">
        <f t="array" ref="N91">IF(MAX(($D$2:$D91=N$1)*($A$2:$A91+$E$2:$E91))&lt;=$A91,1,0)</f>
        <v>0</v>
      </c>
      <c r="O91" cm="1">
        <f t="array" ref="O91">IF(MAX(($D$2:$D91=O$1)*($A$2:$A91+$E$2:$E91))&lt;=$A91,1,0)</f>
        <v>1</v>
      </c>
      <c r="P91" cm="1">
        <f t="array" ref="P91">IF(MAX(($D$2:$D91=P$1)*($A$2:$A91+$E$2:$E91))&lt;=$A91,1,0)</f>
        <v>1</v>
      </c>
      <c r="Q91" cm="1">
        <f t="array" ref="Q91">IF(MAX(($D$2:$D91=Q$1)*($A$2:$A91+$E$2:$E91))&lt;=$A91,1,0)</f>
        <v>0</v>
      </c>
      <c r="R91" cm="1">
        <f t="array" ref="R91">IF(MAX(($D$2:$D91=R$1)*($A$2:$A91+$E$2:$E91))&lt;=$A91,1,0)</f>
        <v>0</v>
      </c>
      <c r="S91" cm="1">
        <f t="array" ref="S91">IF(MAX(($D$2:$D91=S$1)*($A$2:$A91+$E$2:$E91))&lt;=$A91,1,0)</f>
        <v>1</v>
      </c>
      <c r="T91" cm="1">
        <f t="array" ref="T91">IF(MAX(($D$2:$D91=T$1)*($A$2:$A91+$E$2:$E91))&lt;=$A91,1,0)</f>
        <v>1</v>
      </c>
      <c r="U91" cm="1">
        <f t="array" ref="U91">IF(MAX(($D$2:$D91=U$1)*($A$2:$A91+$E$2:$E91))&lt;=$A91,1,0)</f>
        <v>1</v>
      </c>
      <c r="V91" cm="1">
        <f t="array" ref="V91">IF(MAX(($D$2:$D91=V$1)*($A$2:$A91+$E$2:$E91))&lt;=$A91,1,0)</f>
        <v>1</v>
      </c>
      <c r="W91" cm="1">
        <f t="array" ref="W91">IF(MAX(($D$2:$D91=W$1)*($A$2:$A91+$E$2:$E91))&lt;=$A91,1,0)</f>
        <v>1</v>
      </c>
      <c r="X91">
        <f t="shared" si="20"/>
        <v>7</v>
      </c>
    </row>
    <row r="92" spans="1:24" x14ac:dyDescent="0.25">
      <c r="A92" s="4">
        <v>43852.642222222225</v>
      </c>
      <c r="B92" s="2">
        <v>3333</v>
      </c>
      <c r="C92" s="3">
        <v>3.4722222222222224E-4</v>
      </c>
      <c r="D92" s="2">
        <v>7297</v>
      </c>
      <c r="E92" s="3">
        <v>8.1018518518518516E-5</v>
      </c>
      <c r="F92" s="2" t="s">
        <v>8</v>
      </c>
      <c r="G92" s="1">
        <f t="shared" si="15"/>
        <v>1</v>
      </c>
      <c r="H92" s="1">
        <f t="shared" si="16"/>
        <v>0</v>
      </c>
      <c r="I92" s="5">
        <f t="shared" si="21"/>
        <v>0</v>
      </c>
      <c r="J92" s="1">
        <f t="shared" si="17"/>
        <v>1</v>
      </c>
      <c r="K92" s="1">
        <f t="shared" si="18"/>
        <v>0</v>
      </c>
      <c r="L92" s="1">
        <f t="shared" si="19"/>
        <v>0</v>
      </c>
      <c r="M92">
        <f t="shared" si="14"/>
        <v>1</v>
      </c>
      <c r="N92" cm="1">
        <f t="array" ref="N92">IF(MAX(($D$2:$D92=N$1)*($A$2:$A92+$E$2:$E92))&lt;=$A92,1,0)</f>
        <v>0</v>
      </c>
      <c r="O92" cm="1">
        <f t="array" ref="O92">IF(MAX(($D$2:$D92=O$1)*($A$2:$A92+$E$2:$E92))&lt;=$A92,1,0)</f>
        <v>1</v>
      </c>
      <c r="P92" cm="1">
        <f t="array" ref="P92">IF(MAX(($D$2:$D92=P$1)*($A$2:$A92+$E$2:$E92))&lt;=$A92,1,0)</f>
        <v>1</v>
      </c>
      <c r="Q92" cm="1">
        <f t="array" ref="Q92">IF(MAX(($D$2:$D92=Q$1)*($A$2:$A92+$E$2:$E92))&lt;=$A92,1,0)</f>
        <v>0</v>
      </c>
      <c r="R92" cm="1">
        <f t="array" ref="R92">IF(MAX(($D$2:$D92=R$1)*($A$2:$A92+$E$2:$E92))&lt;=$A92,1,0)</f>
        <v>0</v>
      </c>
      <c r="S92" cm="1">
        <f t="array" ref="S92">IF(MAX(($D$2:$D92=S$1)*($A$2:$A92+$E$2:$E92))&lt;=$A92,1,0)</f>
        <v>0</v>
      </c>
      <c r="T92" cm="1">
        <f t="array" ref="T92">IF(MAX(($D$2:$D92=T$1)*($A$2:$A92+$E$2:$E92))&lt;=$A92,1,0)</f>
        <v>1</v>
      </c>
      <c r="U92" cm="1">
        <f t="array" ref="U92">IF(MAX(($D$2:$D92=U$1)*($A$2:$A92+$E$2:$E92))&lt;=$A92,1,0)</f>
        <v>1</v>
      </c>
      <c r="V92" cm="1">
        <f t="array" ref="V92">IF(MAX(($D$2:$D92=V$1)*($A$2:$A92+$E$2:$E92))&lt;=$A92,1,0)</f>
        <v>1</v>
      </c>
      <c r="W92" cm="1">
        <f t="array" ref="W92">IF(MAX(($D$2:$D92=W$1)*($A$2:$A92+$E$2:$E92))&lt;=$A92,1,0)</f>
        <v>1</v>
      </c>
      <c r="X92">
        <f t="shared" si="20"/>
        <v>6</v>
      </c>
    </row>
    <row r="93" spans="1:24" x14ac:dyDescent="0.25">
      <c r="A93" s="4">
        <v>43852.645543981482</v>
      </c>
      <c r="B93" s="2">
        <v>3333</v>
      </c>
      <c r="C93" s="3">
        <v>6.9444444444444444E-5</v>
      </c>
      <c r="D93" s="2">
        <v>2336</v>
      </c>
      <c r="E93" s="3">
        <v>5.6365740740740742E-3</v>
      </c>
      <c r="F93" s="2" t="s">
        <v>8</v>
      </c>
      <c r="G93" s="1">
        <f t="shared" si="15"/>
        <v>1</v>
      </c>
      <c r="H93" s="1">
        <f t="shared" si="16"/>
        <v>0</v>
      </c>
      <c r="I93" s="5">
        <f t="shared" si="21"/>
        <v>0</v>
      </c>
      <c r="J93" s="1">
        <f t="shared" si="17"/>
        <v>0</v>
      </c>
      <c r="K93" s="1">
        <f t="shared" si="18"/>
        <v>1</v>
      </c>
      <c r="L93" s="1">
        <f t="shared" si="19"/>
        <v>0</v>
      </c>
      <c r="M93">
        <f t="shared" si="14"/>
        <v>1</v>
      </c>
      <c r="N93" cm="1">
        <f t="array" ref="N93">IF(MAX(($D$2:$D93=N$1)*($A$2:$A93+$E$2:$E93))&lt;=$A93,1,0)</f>
        <v>0</v>
      </c>
      <c r="O93" cm="1">
        <f t="array" ref="O93">IF(MAX(($D$2:$D93=O$1)*($A$2:$A93+$E$2:$E93))&lt;=$A93,1,0)</f>
        <v>1</v>
      </c>
      <c r="P93" cm="1">
        <f t="array" ref="P93">IF(MAX(($D$2:$D93=P$1)*($A$2:$A93+$E$2:$E93))&lt;=$A93,1,0)</f>
        <v>1</v>
      </c>
      <c r="Q93" cm="1">
        <f t="array" ref="Q93">IF(MAX(($D$2:$D93=Q$1)*($A$2:$A93+$E$2:$E93))&lt;=$A93,1,0)</f>
        <v>0</v>
      </c>
      <c r="R93" cm="1">
        <f t="array" ref="R93">IF(MAX(($D$2:$D93=R$1)*($A$2:$A93+$E$2:$E93))&lt;=$A93,1,0)</f>
        <v>0</v>
      </c>
      <c r="S93" cm="1">
        <f t="array" ref="S93">IF(MAX(($D$2:$D93=S$1)*($A$2:$A93+$E$2:$E93))&lt;=$A93,1,0)</f>
        <v>1</v>
      </c>
      <c r="T93" cm="1">
        <f t="array" ref="T93">IF(MAX(($D$2:$D93=T$1)*($A$2:$A93+$E$2:$E93))&lt;=$A93,1,0)</f>
        <v>1</v>
      </c>
      <c r="U93" cm="1">
        <f t="array" ref="U93">IF(MAX(($D$2:$D93=U$1)*($A$2:$A93+$E$2:$E93))&lt;=$A93,1,0)</f>
        <v>1</v>
      </c>
      <c r="V93" cm="1">
        <f t="array" ref="V93">IF(MAX(($D$2:$D93=V$1)*($A$2:$A93+$E$2:$E93))&lt;=$A93,1,0)</f>
        <v>1</v>
      </c>
      <c r="W93" cm="1">
        <f t="array" ref="W93">IF(MAX(($D$2:$D93=W$1)*($A$2:$A93+$E$2:$E93))&lt;=$A93,1,0)</f>
        <v>1</v>
      </c>
      <c r="X93">
        <f t="shared" si="20"/>
        <v>7</v>
      </c>
    </row>
    <row r="94" spans="1:24" x14ac:dyDescent="0.25">
      <c r="A94" s="4">
        <v>43852.646469907406</v>
      </c>
      <c r="B94" s="2">
        <v>3333</v>
      </c>
      <c r="C94" s="3">
        <v>6.9444444444444444E-5</v>
      </c>
      <c r="D94" s="2">
        <v>2949</v>
      </c>
      <c r="E94" s="3">
        <v>1.8171296296296297E-3</v>
      </c>
      <c r="F94" s="2" t="s">
        <v>9</v>
      </c>
      <c r="G94" s="1">
        <f t="shared" si="15"/>
        <v>1</v>
      </c>
      <c r="H94" s="1">
        <f t="shared" si="16"/>
        <v>0</v>
      </c>
      <c r="I94" s="5">
        <f t="shared" si="21"/>
        <v>0</v>
      </c>
      <c r="J94" s="1">
        <f t="shared" si="17"/>
        <v>0</v>
      </c>
      <c r="K94" s="1">
        <f t="shared" si="18"/>
        <v>1</v>
      </c>
      <c r="L94" s="1">
        <f t="shared" si="19"/>
        <v>0</v>
      </c>
      <c r="M94">
        <f t="shared" si="14"/>
        <v>1</v>
      </c>
      <c r="N94" cm="1">
        <f t="array" ref="N94">IF(MAX(($D$2:$D94=N$1)*($A$2:$A94+$E$2:$E94))&lt;=$A94,1,0)</f>
        <v>0</v>
      </c>
      <c r="O94" cm="1">
        <f t="array" ref="O94">IF(MAX(($D$2:$D94=O$1)*($A$2:$A94+$E$2:$E94))&lt;=$A94,1,0)</f>
        <v>1</v>
      </c>
      <c r="P94" cm="1">
        <f t="array" ref="P94">IF(MAX(($D$2:$D94=P$1)*($A$2:$A94+$E$2:$E94))&lt;=$A94,1,0)</f>
        <v>1</v>
      </c>
      <c r="Q94" cm="1">
        <f t="array" ref="Q94">IF(MAX(($D$2:$D94=Q$1)*($A$2:$A94+$E$2:$E94))&lt;=$A94,1,0)</f>
        <v>0</v>
      </c>
      <c r="R94" cm="1">
        <f t="array" ref="R94">IF(MAX(($D$2:$D94=R$1)*($A$2:$A94+$E$2:$E94))&lt;=$A94,1,0)</f>
        <v>0</v>
      </c>
      <c r="S94" cm="1">
        <f t="array" ref="S94">IF(MAX(($D$2:$D94=S$1)*($A$2:$A94+$E$2:$E94))&lt;=$A94,1,0)</f>
        <v>1</v>
      </c>
      <c r="T94" cm="1">
        <f t="array" ref="T94">IF(MAX(($D$2:$D94=T$1)*($A$2:$A94+$E$2:$E94))&lt;=$A94,1,0)</f>
        <v>1</v>
      </c>
      <c r="U94" cm="1">
        <f t="array" ref="U94">IF(MAX(($D$2:$D94=U$1)*($A$2:$A94+$E$2:$E94))&lt;=$A94,1,0)</f>
        <v>1</v>
      </c>
      <c r="V94" cm="1">
        <f t="array" ref="V94">IF(MAX(($D$2:$D94=V$1)*($A$2:$A94+$E$2:$E94))&lt;=$A94,1,0)</f>
        <v>1</v>
      </c>
      <c r="W94" cm="1">
        <f t="array" ref="W94">IF(MAX(($D$2:$D94=W$1)*($A$2:$A94+$E$2:$E94))&lt;=$A94,1,0)</f>
        <v>1</v>
      </c>
      <c r="X94">
        <f t="shared" si="20"/>
        <v>7</v>
      </c>
    </row>
    <row r="95" spans="1:24" x14ac:dyDescent="0.25">
      <c r="A95" s="4">
        <v>43852.649756944447</v>
      </c>
      <c r="B95" s="2">
        <v>3333</v>
      </c>
      <c r="C95" s="3">
        <v>9.2592592592592588E-5</v>
      </c>
      <c r="D95" s="2">
        <v>2949</v>
      </c>
      <c r="E95" s="3">
        <v>5.6712962962962956E-4</v>
      </c>
      <c r="F95" s="2" t="s">
        <v>8</v>
      </c>
      <c r="G95" s="1">
        <f t="shared" si="15"/>
        <v>1</v>
      </c>
      <c r="H95" s="1">
        <f t="shared" si="16"/>
        <v>0</v>
      </c>
      <c r="I95" s="5">
        <f t="shared" si="21"/>
        <v>0</v>
      </c>
      <c r="J95" s="1">
        <f t="shared" si="17"/>
        <v>0</v>
      </c>
      <c r="K95" s="1">
        <f t="shared" si="18"/>
        <v>1</v>
      </c>
      <c r="L95" s="1">
        <f t="shared" si="19"/>
        <v>0</v>
      </c>
      <c r="M95">
        <f t="shared" si="14"/>
        <v>1</v>
      </c>
      <c r="N95" cm="1">
        <f t="array" ref="N95">IF(MAX(($D$2:$D95=N$1)*($A$2:$A95+$E$2:$E95))&lt;=$A95,1,0)</f>
        <v>0</v>
      </c>
      <c r="O95" cm="1">
        <f t="array" ref="O95">IF(MAX(($D$2:$D95=O$1)*($A$2:$A95+$E$2:$E95))&lt;=$A95,1,0)</f>
        <v>1</v>
      </c>
      <c r="P95" cm="1">
        <f t="array" ref="P95">IF(MAX(($D$2:$D95=P$1)*($A$2:$A95+$E$2:$E95))&lt;=$A95,1,0)</f>
        <v>1</v>
      </c>
      <c r="Q95" cm="1">
        <f t="array" ref="Q95">IF(MAX(($D$2:$D95=Q$1)*($A$2:$A95+$E$2:$E95))&lt;=$A95,1,0)</f>
        <v>0</v>
      </c>
      <c r="R95" cm="1">
        <f t="array" ref="R95">IF(MAX(($D$2:$D95=R$1)*($A$2:$A95+$E$2:$E95))&lt;=$A95,1,0)</f>
        <v>0</v>
      </c>
      <c r="S95" cm="1">
        <f t="array" ref="S95">IF(MAX(($D$2:$D95=S$1)*($A$2:$A95+$E$2:$E95))&lt;=$A95,1,0)</f>
        <v>1</v>
      </c>
      <c r="T95" cm="1">
        <f t="array" ref="T95">IF(MAX(($D$2:$D95=T$1)*($A$2:$A95+$E$2:$E95))&lt;=$A95,1,0)</f>
        <v>1</v>
      </c>
      <c r="U95" cm="1">
        <f t="array" ref="U95">IF(MAX(($D$2:$D95=U$1)*($A$2:$A95+$E$2:$E95))&lt;=$A95,1,0)</f>
        <v>1</v>
      </c>
      <c r="V95" cm="1">
        <f t="array" ref="V95">IF(MAX(($D$2:$D95=V$1)*($A$2:$A95+$E$2:$E95))&lt;=$A95,1,0)</f>
        <v>1</v>
      </c>
      <c r="W95" cm="1">
        <f t="array" ref="W95">IF(MAX(($D$2:$D95=W$1)*($A$2:$A95+$E$2:$E95))&lt;=$A95,1,0)</f>
        <v>1</v>
      </c>
      <c r="X95">
        <f t="shared" si="20"/>
        <v>7</v>
      </c>
    </row>
    <row r="96" spans="1:24" x14ac:dyDescent="0.25">
      <c r="A96" s="4">
        <v>43852.650081018517</v>
      </c>
      <c r="B96" s="2">
        <v>3333</v>
      </c>
      <c r="C96" s="3">
        <v>2.6620370370370372E-4</v>
      </c>
      <c r="D96" s="2">
        <v>2377</v>
      </c>
      <c r="E96" s="3">
        <v>7.0601851851851847E-4</v>
      </c>
      <c r="F96" s="2" t="s">
        <v>8</v>
      </c>
      <c r="G96" s="1">
        <f t="shared" si="15"/>
        <v>1</v>
      </c>
      <c r="H96" s="1">
        <f t="shared" si="16"/>
        <v>0</v>
      </c>
      <c r="I96" s="5">
        <f t="shared" si="21"/>
        <v>0</v>
      </c>
      <c r="J96" s="1">
        <f t="shared" si="17"/>
        <v>0</v>
      </c>
      <c r="K96" s="1">
        <f t="shared" si="18"/>
        <v>1</v>
      </c>
      <c r="L96" s="1">
        <f t="shared" si="19"/>
        <v>0</v>
      </c>
      <c r="M96">
        <f t="shared" si="14"/>
        <v>1</v>
      </c>
      <c r="N96" cm="1">
        <f t="array" ref="N96">IF(MAX(($D$2:$D96=N$1)*($A$2:$A96+$E$2:$E96))&lt;=$A96,1,0)</f>
        <v>0</v>
      </c>
      <c r="O96" cm="1">
        <f t="array" ref="O96">IF(MAX(($D$2:$D96=O$1)*($A$2:$A96+$E$2:$E96))&lt;=$A96,1,0)</f>
        <v>1</v>
      </c>
      <c r="P96" cm="1">
        <f t="array" ref="P96">IF(MAX(($D$2:$D96=P$1)*($A$2:$A96+$E$2:$E96))&lt;=$A96,1,0)</f>
        <v>1</v>
      </c>
      <c r="Q96" cm="1">
        <f t="array" ref="Q96">IF(MAX(($D$2:$D96=Q$1)*($A$2:$A96+$E$2:$E96))&lt;=$A96,1,0)</f>
        <v>0</v>
      </c>
      <c r="R96" cm="1">
        <f t="array" ref="R96">IF(MAX(($D$2:$D96=R$1)*($A$2:$A96+$E$2:$E96))&lt;=$A96,1,0)</f>
        <v>0</v>
      </c>
      <c r="S96" cm="1">
        <f t="array" ref="S96">IF(MAX(($D$2:$D96=S$1)*($A$2:$A96+$E$2:$E96))&lt;=$A96,1,0)</f>
        <v>1</v>
      </c>
      <c r="T96" cm="1">
        <f t="array" ref="T96">IF(MAX(($D$2:$D96=T$1)*($A$2:$A96+$E$2:$E96))&lt;=$A96,1,0)</f>
        <v>1</v>
      </c>
      <c r="U96" cm="1">
        <f t="array" ref="U96">IF(MAX(($D$2:$D96=U$1)*($A$2:$A96+$E$2:$E96))&lt;=$A96,1,0)</f>
        <v>1</v>
      </c>
      <c r="V96" cm="1">
        <f t="array" ref="V96">IF(MAX(($D$2:$D96=V$1)*($A$2:$A96+$E$2:$E96))&lt;=$A96,1,0)</f>
        <v>0</v>
      </c>
      <c r="W96" cm="1">
        <f t="array" ref="W96">IF(MAX(($D$2:$D96=W$1)*($A$2:$A96+$E$2:$E96))&lt;=$A96,1,0)</f>
        <v>1</v>
      </c>
      <c r="X96">
        <f t="shared" si="20"/>
        <v>6</v>
      </c>
    </row>
    <row r="97" spans="1:24" x14ac:dyDescent="0.25">
      <c r="A97" s="4">
        <v>43852.651805555557</v>
      </c>
      <c r="B97" s="2">
        <v>3333</v>
      </c>
      <c r="C97" s="3">
        <v>9.2592592592592588E-5</v>
      </c>
      <c r="D97" s="2">
        <v>2949</v>
      </c>
      <c r="E97" s="3">
        <v>4.1666666666666669E-4</v>
      </c>
      <c r="F97" s="2" t="s">
        <v>9</v>
      </c>
      <c r="G97" s="1">
        <f t="shared" si="15"/>
        <v>1</v>
      </c>
      <c r="H97" s="1">
        <f t="shared" si="16"/>
        <v>0</v>
      </c>
      <c r="I97" s="5">
        <f t="shared" si="21"/>
        <v>0</v>
      </c>
      <c r="J97" s="1">
        <f t="shared" si="17"/>
        <v>0</v>
      </c>
      <c r="K97" s="1">
        <f t="shared" si="18"/>
        <v>1</v>
      </c>
      <c r="L97" s="1">
        <f t="shared" si="19"/>
        <v>0</v>
      </c>
      <c r="M97">
        <f t="shared" si="14"/>
        <v>1</v>
      </c>
      <c r="N97" cm="1">
        <f t="array" ref="N97">IF(MAX(($D$2:$D97=N$1)*($A$2:$A97+$E$2:$E97))&lt;=$A97,1,0)</f>
        <v>0</v>
      </c>
      <c r="O97" cm="1">
        <f t="array" ref="O97">IF(MAX(($D$2:$D97=O$1)*($A$2:$A97+$E$2:$E97))&lt;=$A97,1,0)</f>
        <v>1</v>
      </c>
      <c r="P97" cm="1">
        <f t="array" ref="P97">IF(MAX(($D$2:$D97=P$1)*($A$2:$A97+$E$2:$E97))&lt;=$A97,1,0)</f>
        <v>1</v>
      </c>
      <c r="Q97" cm="1">
        <f t="array" ref="Q97">IF(MAX(($D$2:$D97=Q$1)*($A$2:$A97+$E$2:$E97))&lt;=$A97,1,0)</f>
        <v>1</v>
      </c>
      <c r="R97" cm="1">
        <f t="array" ref="R97">IF(MAX(($D$2:$D97=R$1)*($A$2:$A97+$E$2:$E97))&lt;=$A97,1,0)</f>
        <v>0</v>
      </c>
      <c r="S97" cm="1">
        <f t="array" ref="S97">IF(MAX(($D$2:$D97=S$1)*($A$2:$A97+$E$2:$E97))&lt;=$A97,1,0)</f>
        <v>1</v>
      </c>
      <c r="T97" cm="1">
        <f t="array" ref="T97">IF(MAX(($D$2:$D97=T$1)*($A$2:$A97+$E$2:$E97))&lt;=$A97,1,0)</f>
        <v>1</v>
      </c>
      <c r="U97" cm="1">
        <f t="array" ref="U97">IF(MAX(($D$2:$D97=U$1)*($A$2:$A97+$E$2:$E97))&lt;=$A97,1,0)</f>
        <v>1</v>
      </c>
      <c r="V97" cm="1">
        <f t="array" ref="V97">IF(MAX(($D$2:$D97=V$1)*($A$2:$A97+$E$2:$E97))&lt;=$A97,1,0)</f>
        <v>1</v>
      </c>
      <c r="W97" cm="1">
        <f t="array" ref="W97">IF(MAX(($D$2:$D97=W$1)*($A$2:$A97+$E$2:$E97))&lt;=$A97,1,0)</f>
        <v>1</v>
      </c>
      <c r="X97">
        <f t="shared" si="20"/>
        <v>8</v>
      </c>
    </row>
    <row r="98" spans="1:24" x14ac:dyDescent="0.25">
      <c r="A98" s="4">
        <v>43852.656180555554</v>
      </c>
      <c r="B98" s="2">
        <v>3333</v>
      </c>
      <c r="C98" s="3">
        <v>1.3888888888888889E-4</v>
      </c>
      <c r="D98" s="2">
        <v>2949</v>
      </c>
      <c r="E98" s="3">
        <v>3.4606481481481485E-3</v>
      </c>
      <c r="F98" s="2" t="s">
        <v>9</v>
      </c>
      <c r="G98" s="1">
        <f t="shared" ref="G98:G118" si="22">IF(F98="",0,1)</f>
        <v>1</v>
      </c>
      <c r="H98" s="1">
        <f t="shared" ref="H98:H118" si="23">IF(G98=0,0,IF(AND(C98&lt;=5/(24*3600),E98=0,L98=0),1,0))</f>
        <v>0</v>
      </c>
      <c r="I98" s="5">
        <f t="shared" si="21"/>
        <v>0</v>
      </c>
      <c r="J98" s="1">
        <f t="shared" ref="J98:J118" si="24">IF(G98=0,0,IF(OR(AND(D98=7297,L98=0),AND(C98&gt;5/(24*3600),E98=0,L98=0)),1,0))</f>
        <v>0</v>
      </c>
      <c r="K98" s="1">
        <f t="shared" ref="K98:K118" si="25">IF(G98=0,0,IF(AND(D98&lt;&gt;7297,H98&lt;&gt;1,I98&lt;&gt;1,J98&lt;&gt;1,L98=0),1,0))</f>
        <v>1</v>
      </c>
      <c r="L98" s="1">
        <f t="shared" ref="L98:L118" si="26">IF(G98=0,0,IF(OR(A98-INT(A98)&lt;(9/24),A98-INT(A98)&gt;(19/24)),1,0))</f>
        <v>0</v>
      </c>
      <c r="M98">
        <f t="shared" si="14"/>
        <v>1</v>
      </c>
      <c r="N98" cm="1">
        <f t="array" ref="N98">IF(MAX(($D$2:$D98=N$1)*($A$2:$A98+$E$2:$E98))&lt;=$A98,1,0)</f>
        <v>0</v>
      </c>
      <c r="O98" cm="1">
        <f t="array" ref="O98">IF(MAX(($D$2:$D98=O$1)*($A$2:$A98+$E$2:$E98))&lt;=$A98,1,0)</f>
        <v>1</v>
      </c>
      <c r="P98" cm="1">
        <f t="array" ref="P98">IF(MAX(($D$2:$D98=P$1)*($A$2:$A98+$E$2:$E98))&lt;=$A98,1,0)</f>
        <v>1</v>
      </c>
      <c r="Q98" cm="1">
        <f t="array" ref="Q98">IF(MAX(($D$2:$D98=Q$1)*($A$2:$A98+$E$2:$E98))&lt;=$A98,1,0)</f>
        <v>1</v>
      </c>
      <c r="R98" cm="1">
        <f t="array" ref="R98">IF(MAX(($D$2:$D98=R$1)*($A$2:$A98+$E$2:$E98))&lt;=$A98,1,0)</f>
        <v>0</v>
      </c>
      <c r="S98" cm="1">
        <f t="array" ref="S98">IF(MAX(($D$2:$D98=S$1)*($A$2:$A98+$E$2:$E98))&lt;=$A98,1,0)</f>
        <v>1</v>
      </c>
      <c r="T98" cm="1">
        <f t="array" ref="T98">IF(MAX(($D$2:$D98=T$1)*($A$2:$A98+$E$2:$E98))&lt;=$A98,1,0)</f>
        <v>1</v>
      </c>
      <c r="U98" cm="1">
        <f t="array" ref="U98">IF(MAX(($D$2:$D98=U$1)*($A$2:$A98+$E$2:$E98))&lt;=$A98,1,0)</f>
        <v>1</v>
      </c>
      <c r="V98" cm="1">
        <f t="array" ref="V98">IF(MAX(($D$2:$D98=V$1)*($A$2:$A98+$E$2:$E98))&lt;=$A98,1,0)</f>
        <v>1</v>
      </c>
      <c r="W98" cm="1">
        <f t="array" ref="W98">IF(MAX(($D$2:$D98=W$1)*($A$2:$A98+$E$2:$E98))&lt;=$A98,1,0)</f>
        <v>1</v>
      </c>
      <c r="X98">
        <f t="shared" si="20"/>
        <v>8</v>
      </c>
    </row>
    <row r="99" spans="1:24" x14ac:dyDescent="0.25">
      <c r="A99" s="4">
        <v>43852.660196759258</v>
      </c>
      <c r="B99" s="2">
        <v>3333</v>
      </c>
      <c r="C99" s="3">
        <v>1.273148148148148E-4</v>
      </c>
      <c r="D99" s="2">
        <v>2336</v>
      </c>
      <c r="E99" s="3">
        <v>6.7708333333333336E-3</v>
      </c>
      <c r="F99" s="2" t="s">
        <v>8</v>
      </c>
      <c r="G99" s="1">
        <f t="shared" si="22"/>
        <v>1</v>
      </c>
      <c r="H99" s="1">
        <f t="shared" si="23"/>
        <v>0</v>
      </c>
      <c r="I99" s="5">
        <f t="shared" si="21"/>
        <v>0</v>
      </c>
      <c r="J99" s="1">
        <f t="shared" si="24"/>
        <v>0</v>
      </c>
      <c r="K99" s="1">
        <f t="shared" si="25"/>
        <v>1</v>
      </c>
      <c r="L99" s="1">
        <f t="shared" si="26"/>
        <v>0</v>
      </c>
      <c r="M99">
        <f t="shared" si="14"/>
        <v>1</v>
      </c>
      <c r="N99" cm="1">
        <f t="array" ref="N99">IF(MAX(($D$2:$D99=N$1)*($A$2:$A99+$E$2:$E99))&lt;=$A99,1,0)</f>
        <v>0</v>
      </c>
      <c r="O99" cm="1">
        <f t="array" ref="O99">IF(MAX(($D$2:$D99=O$1)*($A$2:$A99+$E$2:$E99))&lt;=$A99,1,0)</f>
        <v>1</v>
      </c>
      <c r="P99" cm="1">
        <f t="array" ref="P99">IF(MAX(($D$2:$D99=P$1)*($A$2:$A99+$E$2:$E99))&lt;=$A99,1,0)</f>
        <v>1</v>
      </c>
      <c r="Q99" cm="1">
        <f t="array" ref="Q99">IF(MAX(($D$2:$D99=Q$1)*($A$2:$A99+$E$2:$E99))&lt;=$A99,1,0)</f>
        <v>0</v>
      </c>
      <c r="R99" cm="1">
        <f t="array" ref="R99">IF(MAX(($D$2:$D99=R$1)*($A$2:$A99+$E$2:$E99))&lt;=$A99,1,0)</f>
        <v>1</v>
      </c>
      <c r="S99" cm="1">
        <f t="array" ref="S99">IF(MAX(($D$2:$D99=S$1)*($A$2:$A99+$E$2:$E99))&lt;=$A99,1,0)</f>
        <v>1</v>
      </c>
      <c r="T99" cm="1">
        <f t="array" ref="T99">IF(MAX(($D$2:$D99=T$1)*($A$2:$A99+$E$2:$E99))&lt;=$A99,1,0)</f>
        <v>1</v>
      </c>
      <c r="U99" cm="1">
        <f t="array" ref="U99">IF(MAX(($D$2:$D99=U$1)*($A$2:$A99+$E$2:$E99))&lt;=$A99,1,0)</f>
        <v>1</v>
      </c>
      <c r="V99" cm="1">
        <f t="array" ref="V99">IF(MAX(($D$2:$D99=V$1)*($A$2:$A99+$E$2:$E99))&lt;=$A99,1,0)</f>
        <v>1</v>
      </c>
      <c r="W99" cm="1">
        <f t="array" ref="W99">IF(MAX(($D$2:$D99=W$1)*($A$2:$A99+$E$2:$E99))&lt;=$A99,1,0)</f>
        <v>1</v>
      </c>
      <c r="X99">
        <f t="shared" si="20"/>
        <v>8</v>
      </c>
    </row>
    <row r="100" spans="1:24" x14ac:dyDescent="0.25">
      <c r="A100" s="4">
        <v>43852.661863425928</v>
      </c>
      <c r="B100" s="2">
        <v>3333</v>
      </c>
      <c r="C100" s="3">
        <v>2.5462962962962961E-4</v>
      </c>
      <c r="D100" s="2">
        <v>3333</v>
      </c>
      <c r="E100" s="3">
        <v>0</v>
      </c>
      <c r="F100" s="2" t="s">
        <v>8</v>
      </c>
      <c r="G100" s="1">
        <f t="shared" si="22"/>
        <v>1</v>
      </c>
      <c r="H100" s="1">
        <f t="shared" si="23"/>
        <v>0</v>
      </c>
      <c r="I100" s="5">
        <f t="shared" si="21"/>
        <v>0</v>
      </c>
      <c r="J100" s="1">
        <f t="shared" si="24"/>
        <v>1</v>
      </c>
      <c r="K100" s="1">
        <f t="shared" si="25"/>
        <v>0</v>
      </c>
      <c r="L100" s="1">
        <f t="shared" si="26"/>
        <v>0</v>
      </c>
      <c r="M100">
        <f t="shared" si="14"/>
        <v>1</v>
      </c>
      <c r="N100" cm="1">
        <f t="array" ref="N100">IF(MAX(($D$2:$D100=N$1)*($A$2:$A100+$E$2:$E100))&lt;=$A100,1,0)</f>
        <v>0</v>
      </c>
      <c r="O100" cm="1">
        <f t="array" ref="O100">IF(MAX(($D$2:$D100=O$1)*($A$2:$A100+$E$2:$E100))&lt;=$A100,1,0)</f>
        <v>1</v>
      </c>
      <c r="P100" cm="1">
        <f t="array" ref="P100">IF(MAX(($D$2:$D100=P$1)*($A$2:$A100+$E$2:$E100))&lt;=$A100,1,0)</f>
        <v>1</v>
      </c>
      <c r="Q100" cm="1">
        <f t="array" ref="Q100">IF(MAX(($D$2:$D100=Q$1)*($A$2:$A100+$E$2:$E100))&lt;=$A100,1,0)</f>
        <v>0</v>
      </c>
      <c r="R100" cm="1">
        <f t="array" ref="R100">IF(MAX(($D$2:$D100=R$1)*($A$2:$A100+$E$2:$E100))&lt;=$A100,1,0)</f>
        <v>1</v>
      </c>
      <c r="S100" cm="1">
        <f t="array" ref="S100">IF(MAX(($D$2:$D100=S$1)*($A$2:$A100+$E$2:$E100))&lt;=$A100,1,0)</f>
        <v>1</v>
      </c>
      <c r="T100" cm="1">
        <f t="array" ref="T100">IF(MAX(($D$2:$D100=T$1)*($A$2:$A100+$E$2:$E100))&lt;=$A100,1,0)</f>
        <v>1</v>
      </c>
      <c r="U100" cm="1">
        <f t="array" ref="U100">IF(MAX(($D$2:$D100=U$1)*($A$2:$A100+$E$2:$E100))&lt;=$A100,1,0)</f>
        <v>1</v>
      </c>
      <c r="V100" cm="1">
        <f t="array" ref="V100">IF(MAX(($D$2:$D100=V$1)*($A$2:$A100+$E$2:$E100))&lt;=$A100,1,0)</f>
        <v>1</v>
      </c>
      <c r="W100" cm="1">
        <f t="array" ref="W100">IF(MAX(($D$2:$D100=W$1)*($A$2:$A100+$E$2:$E100))&lt;=$A100,1,0)</f>
        <v>1</v>
      </c>
      <c r="X100">
        <f t="shared" si="20"/>
        <v>8</v>
      </c>
    </row>
    <row r="101" spans="1:24" x14ac:dyDescent="0.25">
      <c r="A101" s="4">
        <v>43852.663206018522</v>
      </c>
      <c r="B101" s="2">
        <v>3333</v>
      </c>
      <c r="C101" s="3">
        <v>3.4722222222222224E-4</v>
      </c>
      <c r="D101" s="2">
        <v>7297</v>
      </c>
      <c r="E101" s="3">
        <v>8.1018518518518516E-5</v>
      </c>
      <c r="F101" s="2" t="s">
        <v>8</v>
      </c>
      <c r="G101" s="1">
        <f t="shared" si="22"/>
        <v>1</v>
      </c>
      <c r="H101" s="1">
        <f t="shared" si="23"/>
        <v>0</v>
      </c>
      <c r="I101" s="5">
        <f t="shared" ref="I101:I118" si="27">IF(G101=0,0,IF(OR(AND(F101="RD",E101&lt;3/(24*3600),D101&lt;&gt;7297,J101=0,H101=0,L101=0),AND(F101="RL",E101&lt;20/(24*3600),D101&lt;&gt;7297,J101=0,H101=0,L101=0)),1,0))</f>
        <v>0</v>
      </c>
      <c r="J101" s="1">
        <f t="shared" si="24"/>
        <v>1</v>
      </c>
      <c r="K101" s="1">
        <f t="shared" si="25"/>
        <v>0</v>
      </c>
      <c r="L101" s="1">
        <f t="shared" si="26"/>
        <v>0</v>
      </c>
      <c r="M101">
        <f t="shared" si="14"/>
        <v>1</v>
      </c>
      <c r="N101" cm="1">
        <f t="array" ref="N101">IF(MAX(($D$2:$D101=N$1)*($A$2:$A101+$E$2:$E101))&lt;=$A101,1,0)</f>
        <v>0</v>
      </c>
      <c r="O101" cm="1">
        <f t="array" ref="O101">IF(MAX(($D$2:$D101=O$1)*($A$2:$A101+$E$2:$E101))&lt;=$A101,1,0)</f>
        <v>1</v>
      </c>
      <c r="P101" cm="1">
        <f t="array" ref="P101">IF(MAX(($D$2:$D101=P$1)*($A$2:$A101+$E$2:$E101))&lt;=$A101,1,0)</f>
        <v>1</v>
      </c>
      <c r="Q101" cm="1">
        <f t="array" ref="Q101">IF(MAX(($D$2:$D101=Q$1)*($A$2:$A101+$E$2:$E101))&lt;=$A101,1,0)</f>
        <v>0</v>
      </c>
      <c r="R101" cm="1">
        <f t="array" ref="R101">IF(MAX(($D$2:$D101=R$1)*($A$2:$A101+$E$2:$E101))&lt;=$A101,1,0)</f>
        <v>1</v>
      </c>
      <c r="S101" cm="1">
        <f t="array" ref="S101">IF(MAX(($D$2:$D101=S$1)*($A$2:$A101+$E$2:$E101))&lt;=$A101,1,0)</f>
        <v>0</v>
      </c>
      <c r="T101" cm="1">
        <f t="array" ref="T101">IF(MAX(($D$2:$D101=T$1)*($A$2:$A101+$E$2:$E101))&lt;=$A101,1,0)</f>
        <v>1</v>
      </c>
      <c r="U101" cm="1">
        <f t="array" ref="U101">IF(MAX(($D$2:$D101=U$1)*($A$2:$A101+$E$2:$E101))&lt;=$A101,1,0)</f>
        <v>1</v>
      </c>
      <c r="V101" cm="1">
        <f t="array" ref="V101">IF(MAX(($D$2:$D101=V$1)*($A$2:$A101+$E$2:$E101))&lt;=$A101,1,0)</f>
        <v>1</v>
      </c>
      <c r="W101" cm="1">
        <f t="array" ref="W101">IF(MAX(($D$2:$D101=W$1)*($A$2:$A101+$E$2:$E101))&lt;=$A101,1,0)</f>
        <v>1</v>
      </c>
      <c r="X101">
        <f t="shared" si="20"/>
        <v>7</v>
      </c>
    </row>
    <row r="102" spans="1:24" x14ac:dyDescent="0.25">
      <c r="A102" s="4">
        <v>43852.663958333331</v>
      </c>
      <c r="B102" s="2">
        <v>3333</v>
      </c>
      <c r="C102" s="3">
        <v>3.5879629629629635E-4</v>
      </c>
      <c r="D102" s="2">
        <v>7297</v>
      </c>
      <c r="E102" s="3">
        <v>3.4722222222222222E-5</v>
      </c>
      <c r="F102" s="2" t="s">
        <v>8</v>
      </c>
      <c r="G102" s="1">
        <f t="shared" si="22"/>
        <v>1</v>
      </c>
      <c r="H102" s="1">
        <f t="shared" si="23"/>
        <v>0</v>
      </c>
      <c r="I102" s="5">
        <f t="shared" si="27"/>
        <v>0</v>
      </c>
      <c r="J102" s="1">
        <f t="shared" si="24"/>
        <v>1</v>
      </c>
      <c r="K102" s="1">
        <f t="shared" si="25"/>
        <v>0</v>
      </c>
      <c r="L102" s="1">
        <f t="shared" si="26"/>
        <v>0</v>
      </c>
      <c r="M102">
        <f t="shared" si="14"/>
        <v>1</v>
      </c>
      <c r="N102" cm="1">
        <f t="array" ref="N102">IF(MAX(($D$2:$D102=N$1)*($A$2:$A102+$E$2:$E102))&lt;=$A102,1,0)</f>
        <v>0</v>
      </c>
      <c r="O102" cm="1">
        <f t="array" ref="O102">IF(MAX(($D$2:$D102=O$1)*($A$2:$A102+$E$2:$E102))&lt;=$A102,1,0)</f>
        <v>1</v>
      </c>
      <c r="P102" cm="1">
        <f t="array" ref="P102">IF(MAX(($D$2:$D102=P$1)*($A$2:$A102+$E$2:$E102))&lt;=$A102,1,0)</f>
        <v>1</v>
      </c>
      <c r="Q102" cm="1">
        <f t="array" ref="Q102">IF(MAX(($D$2:$D102=Q$1)*($A$2:$A102+$E$2:$E102))&lt;=$A102,1,0)</f>
        <v>0</v>
      </c>
      <c r="R102" cm="1">
        <f t="array" ref="R102">IF(MAX(($D$2:$D102=R$1)*($A$2:$A102+$E$2:$E102))&lt;=$A102,1,0)</f>
        <v>1</v>
      </c>
      <c r="S102" cm="1">
        <f t="array" ref="S102">IF(MAX(($D$2:$D102=S$1)*($A$2:$A102+$E$2:$E102))&lt;=$A102,1,0)</f>
        <v>0</v>
      </c>
      <c r="T102" cm="1">
        <f t="array" ref="T102">IF(MAX(($D$2:$D102=T$1)*($A$2:$A102+$E$2:$E102))&lt;=$A102,1,0)</f>
        <v>1</v>
      </c>
      <c r="U102" cm="1">
        <f t="array" ref="U102">IF(MAX(($D$2:$D102=U$1)*($A$2:$A102+$E$2:$E102))&lt;=$A102,1,0)</f>
        <v>1</v>
      </c>
      <c r="V102" cm="1">
        <f t="array" ref="V102">IF(MAX(($D$2:$D102=V$1)*($A$2:$A102+$E$2:$E102))&lt;=$A102,1,0)</f>
        <v>1</v>
      </c>
      <c r="W102" cm="1">
        <f t="array" ref="W102">IF(MAX(($D$2:$D102=W$1)*($A$2:$A102+$E$2:$E102))&lt;=$A102,1,0)</f>
        <v>1</v>
      </c>
      <c r="X102">
        <f t="shared" si="20"/>
        <v>7</v>
      </c>
    </row>
    <row r="103" spans="1:24" x14ac:dyDescent="0.25">
      <c r="A103" s="4">
        <v>43852.665381944447</v>
      </c>
      <c r="B103" s="2">
        <v>3333</v>
      </c>
      <c r="C103" s="3">
        <v>4.6296296296296294E-5</v>
      </c>
      <c r="D103" s="2">
        <v>3398</v>
      </c>
      <c r="E103" s="3">
        <v>1.2037037037037038E-3</v>
      </c>
      <c r="F103" s="2" t="s">
        <v>8</v>
      </c>
      <c r="G103" s="1">
        <f t="shared" si="22"/>
        <v>1</v>
      </c>
      <c r="H103" s="1">
        <f t="shared" si="23"/>
        <v>0</v>
      </c>
      <c r="I103" s="5">
        <f t="shared" si="27"/>
        <v>0</v>
      </c>
      <c r="J103" s="1">
        <f t="shared" si="24"/>
        <v>0</v>
      </c>
      <c r="K103" s="1">
        <f t="shared" si="25"/>
        <v>1</v>
      </c>
      <c r="L103" s="1">
        <f t="shared" si="26"/>
        <v>0</v>
      </c>
      <c r="M103">
        <f t="shared" si="14"/>
        <v>1</v>
      </c>
      <c r="N103" cm="1">
        <f t="array" ref="N103">IF(MAX(($D$2:$D103=N$1)*($A$2:$A103+$E$2:$E103))&lt;=$A103,1,0)</f>
        <v>1</v>
      </c>
      <c r="O103" cm="1">
        <f t="array" ref="O103">IF(MAX(($D$2:$D103=O$1)*($A$2:$A103+$E$2:$E103))&lt;=$A103,1,0)</f>
        <v>1</v>
      </c>
      <c r="P103" cm="1">
        <f t="array" ref="P103">IF(MAX(($D$2:$D103=P$1)*($A$2:$A103+$E$2:$E103))&lt;=$A103,1,0)</f>
        <v>1</v>
      </c>
      <c r="Q103" cm="1">
        <f t="array" ref="Q103">IF(MAX(($D$2:$D103=Q$1)*($A$2:$A103+$E$2:$E103))&lt;=$A103,1,0)</f>
        <v>0</v>
      </c>
      <c r="R103" cm="1">
        <f t="array" ref="R103">IF(MAX(($D$2:$D103=R$1)*($A$2:$A103+$E$2:$E103))&lt;=$A103,1,0)</f>
        <v>1</v>
      </c>
      <c r="S103" cm="1">
        <f t="array" ref="S103">IF(MAX(($D$2:$D103=S$1)*($A$2:$A103+$E$2:$E103))&lt;=$A103,1,0)</f>
        <v>1</v>
      </c>
      <c r="T103" cm="1">
        <f t="array" ref="T103">IF(MAX(($D$2:$D103=T$1)*($A$2:$A103+$E$2:$E103))&lt;=$A103,1,0)</f>
        <v>1</v>
      </c>
      <c r="U103" cm="1">
        <f t="array" ref="U103">IF(MAX(($D$2:$D103=U$1)*($A$2:$A103+$E$2:$E103))&lt;=$A103,1,0)</f>
        <v>0</v>
      </c>
      <c r="V103" cm="1">
        <f t="array" ref="V103">IF(MAX(($D$2:$D103=V$1)*($A$2:$A103+$E$2:$E103))&lt;=$A103,1,0)</f>
        <v>1</v>
      </c>
      <c r="W103" cm="1">
        <f t="array" ref="W103">IF(MAX(($D$2:$D103=W$1)*($A$2:$A103+$E$2:$E103))&lt;=$A103,1,0)</f>
        <v>1</v>
      </c>
      <c r="X103">
        <f t="shared" si="20"/>
        <v>8</v>
      </c>
    </row>
    <row r="104" spans="1:24" x14ac:dyDescent="0.25">
      <c r="A104" s="4">
        <v>43852.665775462963</v>
      </c>
      <c r="B104" s="2">
        <v>3333</v>
      </c>
      <c r="C104" s="3">
        <v>8.1018518518518516E-5</v>
      </c>
      <c r="D104" s="2">
        <v>3329</v>
      </c>
      <c r="E104" s="3">
        <v>2.4305555555555552E-4</v>
      </c>
      <c r="F104" s="2" t="s">
        <v>8</v>
      </c>
      <c r="G104" s="1">
        <f t="shared" si="22"/>
        <v>1</v>
      </c>
      <c r="H104" s="1">
        <f t="shared" si="23"/>
        <v>0</v>
      </c>
      <c r="I104" s="5">
        <f t="shared" si="27"/>
        <v>0</v>
      </c>
      <c r="J104" s="1">
        <f t="shared" si="24"/>
        <v>0</v>
      </c>
      <c r="K104" s="1">
        <f t="shared" si="25"/>
        <v>1</v>
      </c>
      <c r="L104" s="1">
        <f t="shared" si="26"/>
        <v>0</v>
      </c>
      <c r="M104">
        <f t="shared" si="14"/>
        <v>1</v>
      </c>
      <c r="N104" cm="1">
        <f t="array" ref="N104">IF(MAX(($D$2:$D104=N$1)*($A$2:$A104+$E$2:$E104))&lt;=$A104,1,0)</f>
        <v>0</v>
      </c>
      <c r="O104" cm="1">
        <f t="array" ref="O104">IF(MAX(($D$2:$D104=O$1)*($A$2:$A104+$E$2:$E104))&lt;=$A104,1,0)</f>
        <v>1</v>
      </c>
      <c r="P104" cm="1">
        <f t="array" ref="P104">IF(MAX(($D$2:$D104=P$1)*($A$2:$A104+$E$2:$E104))&lt;=$A104,1,0)</f>
        <v>1</v>
      </c>
      <c r="Q104" cm="1">
        <f t="array" ref="Q104">IF(MAX(($D$2:$D104=Q$1)*($A$2:$A104+$E$2:$E104))&lt;=$A104,1,0)</f>
        <v>0</v>
      </c>
      <c r="R104" cm="1">
        <f t="array" ref="R104">IF(MAX(($D$2:$D104=R$1)*($A$2:$A104+$E$2:$E104))&lt;=$A104,1,0)</f>
        <v>1</v>
      </c>
      <c r="S104" cm="1">
        <f t="array" ref="S104">IF(MAX(($D$2:$D104=S$1)*($A$2:$A104+$E$2:$E104))&lt;=$A104,1,0)</f>
        <v>1</v>
      </c>
      <c r="T104" cm="1">
        <f t="array" ref="T104">IF(MAX(($D$2:$D104=T$1)*($A$2:$A104+$E$2:$E104))&lt;=$A104,1,0)</f>
        <v>1</v>
      </c>
      <c r="U104" cm="1">
        <f t="array" ref="U104">IF(MAX(($D$2:$D104=U$1)*($A$2:$A104+$E$2:$E104))&lt;=$A104,1,0)</f>
        <v>0</v>
      </c>
      <c r="V104" cm="1">
        <f t="array" ref="V104">IF(MAX(($D$2:$D104=V$1)*($A$2:$A104+$E$2:$E104))&lt;=$A104,1,0)</f>
        <v>1</v>
      </c>
      <c r="W104" cm="1">
        <f t="array" ref="W104">IF(MAX(($D$2:$D104=W$1)*($A$2:$A104+$E$2:$E104))&lt;=$A104,1,0)</f>
        <v>1</v>
      </c>
      <c r="X104">
        <f t="shared" si="20"/>
        <v>7</v>
      </c>
    </row>
    <row r="105" spans="1:24" x14ac:dyDescent="0.25">
      <c r="A105" s="4">
        <v>43852.668680555558</v>
      </c>
      <c r="B105" s="2">
        <v>3333</v>
      </c>
      <c r="C105" s="3">
        <v>1.3888888888888889E-4</v>
      </c>
      <c r="D105" s="2">
        <v>2336</v>
      </c>
      <c r="E105" s="3">
        <v>2.5462962962962961E-4</v>
      </c>
      <c r="F105" s="2" t="s">
        <v>9</v>
      </c>
      <c r="G105" s="1">
        <f t="shared" si="22"/>
        <v>1</v>
      </c>
      <c r="H105" s="1">
        <f t="shared" si="23"/>
        <v>0</v>
      </c>
      <c r="I105" s="5">
        <f t="shared" si="27"/>
        <v>0</v>
      </c>
      <c r="J105" s="1">
        <f t="shared" si="24"/>
        <v>0</v>
      </c>
      <c r="K105" s="1">
        <f t="shared" si="25"/>
        <v>1</v>
      </c>
      <c r="L105" s="1">
        <f t="shared" si="26"/>
        <v>0</v>
      </c>
      <c r="M105">
        <f t="shared" si="14"/>
        <v>1</v>
      </c>
      <c r="N105" cm="1">
        <f t="array" ref="N105">IF(MAX(($D$2:$D105=N$1)*($A$2:$A105+$E$2:$E105))&lt;=$A105,1,0)</f>
        <v>1</v>
      </c>
      <c r="O105" cm="1">
        <f t="array" ref="O105">IF(MAX(($D$2:$D105=O$1)*($A$2:$A105+$E$2:$E105))&lt;=$A105,1,0)</f>
        <v>1</v>
      </c>
      <c r="P105" cm="1">
        <f t="array" ref="P105">IF(MAX(($D$2:$D105=P$1)*($A$2:$A105+$E$2:$E105))&lt;=$A105,1,0)</f>
        <v>1</v>
      </c>
      <c r="Q105" cm="1">
        <f t="array" ref="Q105">IF(MAX(($D$2:$D105=Q$1)*($A$2:$A105+$E$2:$E105))&lt;=$A105,1,0)</f>
        <v>0</v>
      </c>
      <c r="R105" cm="1">
        <f t="array" ref="R105">IF(MAX(($D$2:$D105=R$1)*($A$2:$A105+$E$2:$E105))&lt;=$A105,1,0)</f>
        <v>1</v>
      </c>
      <c r="S105" cm="1">
        <f t="array" ref="S105">IF(MAX(($D$2:$D105=S$1)*($A$2:$A105+$E$2:$E105))&lt;=$A105,1,0)</f>
        <v>1</v>
      </c>
      <c r="T105" cm="1">
        <f t="array" ref="T105">IF(MAX(($D$2:$D105=T$1)*($A$2:$A105+$E$2:$E105))&lt;=$A105,1,0)</f>
        <v>1</v>
      </c>
      <c r="U105" cm="1">
        <f t="array" ref="U105">IF(MAX(($D$2:$D105=U$1)*($A$2:$A105+$E$2:$E105))&lt;=$A105,1,0)</f>
        <v>1</v>
      </c>
      <c r="V105" cm="1">
        <f t="array" ref="V105">IF(MAX(($D$2:$D105=V$1)*($A$2:$A105+$E$2:$E105))&lt;=$A105,1,0)</f>
        <v>1</v>
      </c>
      <c r="W105" cm="1">
        <f t="array" ref="W105">IF(MAX(($D$2:$D105=W$1)*($A$2:$A105+$E$2:$E105))&lt;=$A105,1,0)</f>
        <v>1</v>
      </c>
      <c r="X105">
        <f t="shared" si="20"/>
        <v>9</v>
      </c>
    </row>
    <row r="106" spans="1:24" x14ac:dyDescent="0.25">
      <c r="A106" s="4">
        <v>43852.669814814813</v>
      </c>
      <c r="B106" s="2">
        <v>3333</v>
      </c>
      <c r="C106" s="3">
        <v>1.6203703703703703E-4</v>
      </c>
      <c r="D106" s="2">
        <v>2336</v>
      </c>
      <c r="E106" s="3">
        <v>6.2962962962962964E-3</v>
      </c>
      <c r="F106" s="2" t="s">
        <v>8</v>
      </c>
      <c r="G106" s="1">
        <f t="shared" si="22"/>
        <v>1</v>
      </c>
      <c r="H106" s="1">
        <f t="shared" si="23"/>
        <v>0</v>
      </c>
      <c r="I106" s="5">
        <f t="shared" si="27"/>
        <v>0</v>
      </c>
      <c r="J106" s="1">
        <f t="shared" si="24"/>
        <v>0</v>
      </c>
      <c r="K106" s="1">
        <f t="shared" si="25"/>
        <v>1</v>
      </c>
      <c r="L106" s="1">
        <f t="shared" si="26"/>
        <v>0</v>
      </c>
      <c r="M106">
        <f t="shared" si="14"/>
        <v>1</v>
      </c>
      <c r="N106" cm="1">
        <f t="array" ref="N106">IF(MAX(($D$2:$D106=N$1)*($A$2:$A106+$E$2:$E106))&lt;=$A106,1,0)</f>
        <v>1</v>
      </c>
      <c r="O106" cm="1">
        <f t="array" ref="O106">IF(MAX(($D$2:$D106=O$1)*($A$2:$A106+$E$2:$E106))&lt;=$A106,1,0)</f>
        <v>1</v>
      </c>
      <c r="P106" cm="1">
        <f t="array" ref="P106">IF(MAX(($D$2:$D106=P$1)*($A$2:$A106+$E$2:$E106))&lt;=$A106,1,0)</f>
        <v>1</v>
      </c>
      <c r="Q106" cm="1">
        <f t="array" ref="Q106">IF(MAX(($D$2:$D106=Q$1)*($A$2:$A106+$E$2:$E106))&lt;=$A106,1,0)</f>
        <v>0</v>
      </c>
      <c r="R106" cm="1">
        <f t="array" ref="R106">IF(MAX(($D$2:$D106=R$1)*($A$2:$A106+$E$2:$E106))&lt;=$A106,1,0)</f>
        <v>1</v>
      </c>
      <c r="S106" cm="1">
        <f t="array" ref="S106">IF(MAX(($D$2:$D106=S$1)*($A$2:$A106+$E$2:$E106))&lt;=$A106,1,0)</f>
        <v>1</v>
      </c>
      <c r="T106" cm="1">
        <f t="array" ref="T106">IF(MAX(($D$2:$D106=T$1)*($A$2:$A106+$E$2:$E106))&lt;=$A106,1,0)</f>
        <v>1</v>
      </c>
      <c r="U106" cm="1">
        <f t="array" ref="U106">IF(MAX(($D$2:$D106=U$1)*($A$2:$A106+$E$2:$E106))&lt;=$A106,1,0)</f>
        <v>1</v>
      </c>
      <c r="V106" cm="1">
        <f t="array" ref="V106">IF(MAX(($D$2:$D106=V$1)*($A$2:$A106+$E$2:$E106))&lt;=$A106,1,0)</f>
        <v>1</v>
      </c>
      <c r="W106" cm="1">
        <f t="array" ref="W106">IF(MAX(($D$2:$D106=W$1)*($A$2:$A106+$E$2:$E106))&lt;=$A106,1,0)</f>
        <v>1</v>
      </c>
      <c r="X106">
        <f t="shared" si="20"/>
        <v>9</v>
      </c>
    </row>
    <row r="107" spans="1:24" x14ac:dyDescent="0.25">
      <c r="A107" s="4">
        <v>43852.686284722222</v>
      </c>
      <c r="B107" s="2">
        <v>3333</v>
      </c>
      <c r="C107" s="3">
        <v>1.1574074074074073E-4</v>
      </c>
      <c r="D107" s="2">
        <v>2949</v>
      </c>
      <c r="E107" s="3">
        <v>2.0949074074074073E-3</v>
      </c>
      <c r="F107" s="2" t="s">
        <v>8</v>
      </c>
      <c r="G107" s="1">
        <f t="shared" si="22"/>
        <v>1</v>
      </c>
      <c r="H107" s="1">
        <f t="shared" si="23"/>
        <v>0</v>
      </c>
      <c r="I107" s="5">
        <f t="shared" si="27"/>
        <v>0</v>
      </c>
      <c r="J107" s="1">
        <f t="shared" si="24"/>
        <v>0</v>
      </c>
      <c r="K107" s="1">
        <f t="shared" si="25"/>
        <v>1</v>
      </c>
      <c r="L107" s="1">
        <f t="shared" si="26"/>
        <v>0</v>
      </c>
      <c r="M107">
        <f t="shared" si="14"/>
        <v>1</v>
      </c>
      <c r="N107" cm="1">
        <f t="array" ref="N107">IF(MAX(($D$2:$D107=N$1)*($A$2:$A107+$E$2:$E107))&lt;=$A107,1,0)</f>
        <v>1</v>
      </c>
      <c r="O107" cm="1">
        <f t="array" ref="O107">IF(MAX(($D$2:$D107=O$1)*($A$2:$A107+$E$2:$E107))&lt;=$A107,1,0)</f>
        <v>1</v>
      </c>
      <c r="P107" cm="1">
        <f t="array" ref="P107">IF(MAX(($D$2:$D107=P$1)*($A$2:$A107+$E$2:$E107))&lt;=$A107,1,0)</f>
        <v>1</v>
      </c>
      <c r="Q107" cm="1">
        <f t="array" ref="Q107">IF(MAX(($D$2:$D107=Q$1)*($A$2:$A107+$E$2:$E107))&lt;=$A107,1,0)</f>
        <v>1</v>
      </c>
      <c r="R107" cm="1">
        <f t="array" ref="R107">IF(MAX(($D$2:$D107=R$1)*($A$2:$A107+$E$2:$E107))&lt;=$A107,1,0)</f>
        <v>0</v>
      </c>
      <c r="S107" cm="1">
        <f t="array" ref="S107">IF(MAX(($D$2:$D107=S$1)*($A$2:$A107+$E$2:$E107))&lt;=$A107,1,0)</f>
        <v>1</v>
      </c>
      <c r="T107" cm="1">
        <f t="array" ref="T107">IF(MAX(($D$2:$D107=T$1)*($A$2:$A107+$E$2:$E107))&lt;=$A107,1,0)</f>
        <v>1</v>
      </c>
      <c r="U107" cm="1">
        <f t="array" ref="U107">IF(MAX(($D$2:$D107=U$1)*($A$2:$A107+$E$2:$E107))&lt;=$A107,1,0)</f>
        <v>1</v>
      </c>
      <c r="V107" cm="1">
        <f t="array" ref="V107">IF(MAX(($D$2:$D107=V$1)*($A$2:$A107+$E$2:$E107))&lt;=$A107,1,0)</f>
        <v>1</v>
      </c>
      <c r="W107" cm="1">
        <f t="array" ref="W107">IF(MAX(($D$2:$D107=W$1)*($A$2:$A107+$E$2:$E107))&lt;=$A107,1,0)</f>
        <v>1</v>
      </c>
      <c r="X107">
        <f t="shared" si="20"/>
        <v>9</v>
      </c>
    </row>
    <row r="108" spans="1:24" x14ac:dyDescent="0.25">
      <c r="A108" s="4">
        <v>43852.68891203704</v>
      </c>
      <c r="B108" s="2">
        <v>3333</v>
      </c>
      <c r="C108" s="3">
        <v>4.5138888888888892E-4</v>
      </c>
      <c r="D108" s="2">
        <v>2336</v>
      </c>
      <c r="E108" s="3">
        <v>0</v>
      </c>
      <c r="G108" s="1">
        <f t="shared" si="22"/>
        <v>0</v>
      </c>
      <c r="H108" s="1">
        <f t="shared" si="23"/>
        <v>0</v>
      </c>
      <c r="I108" s="5">
        <f t="shared" si="27"/>
        <v>0</v>
      </c>
      <c r="J108" s="1">
        <f t="shared" si="24"/>
        <v>0</v>
      </c>
      <c r="K108" s="1">
        <f t="shared" si="25"/>
        <v>0</v>
      </c>
      <c r="L108" s="1">
        <f t="shared" si="26"/>
        <v>0</v>
      </c>
      <c r="M108">
        <f t="shared" si="14"/>
        <v>0</v>
      </c>
      <c r="N108" cm="1">
        <f t="array" ref="N108">IF(MAX(($D$2:$D108=N$1)*($A$2:$A108+$E$2:$E108))&lt;=$A108,1,0)</f>
        <v>1</v>
      </c>
      <c r="O108" cm="1">
        <f t="array" ref="O108">IF(MAX(($D$2:$D108=O$1)*($A$2:$A108+$E$2:$E108))&lt;=$A108,1,0)</f>
        <v>1</v>
      </c>
      <c r="P108" cm="1">
        <f t="array" ref="P108">IF(MAX(($D$2:$D108=P$1)*($A$2:$A108+$E$2:$E108))&lt;=$A108,1,0)</f>
        <v>1</v>
      </c>
      <c r="Q108" cm="1">
        <f t="array" ref="Q108">IF(MAX(($D$2:$D108=Q$1)*($A$2:$A108+$E$2:$E108))&lt;=$A108,1,0)</f>
        <v>1</v>
      </c>
      <c r="R108" cm="1">
        <f t="array" ref="R108">IF(MAX(($D$2:$D108=R$1)*($A$2:$A108+$E$2:$E108))&lt;=$A108,1,0)</f>
        <v>1</v>
      </c>
      <c r="S108" cm="1">
        <f t="array" ref="S108">IF(MAX(($D$2:$D108=S$1)*($A$2:$A108+$E$2:$E108))&lt;=$A108,1,0)</f>
        <v>1</v>
      </c>
      <c r="T108" cm="1">
        <f t="array" ref="T108">IF(MAX(($D$2:$D108=T$1)*($A$2:$A108+$E$2:$E108))&lt;=$A108,1,0)</f>
        <v>1</v>
      </c>
      <c r="U108" cm="1">
        <f t="array" ref="U108">IF(MAX(($D$2:$D108=U$1)*($A$2:$A108+$E$2:$E108))&lt;=$A108,1,0)</f>
        <v>1</v>
      </c>
      <c r="V108" cm="1">
        <f t="array" ref="V108">IF(MAX(($D$2:$D108=V$1)*($A$2:$A108+$E$2:$E108))&lt;=$A108,1,0)</f>
        <v>1</v>
      </c>
      <c r="W108" cm="1">
        <f t="array" ref="W108">IF(MAX(($D$2:$D108=W$1)*($A$2:$A108+$E$2:$E108))&lt;=$A108,1,0)</f>
        <v>1</v>
      </c>
      <c r="X108">
        <f t="shared" si="20"/>
        <v>10</v>
      </c>
    </row>
    <row r="109" spans="1:24" x14ac:dyDescent="0.25">
      <c r="A109" s="4">
        <v>43852.689363425925</v>
      </c>
      <c r="B109" s="2">
        <v>3333</v>
      </c>
      <c r="C109" s="3">
        <v>0</v>
      </c>
      <c r="D109" s="2">
        <v>3329</v>
      </c>
      <c r="E109" s="3">
        <v>4.2129629629629626E-3</v>
      </c>
      <c r="F109" s="2" t="s">
        <v>8</v>
      </c>
      <c r="G109" s="1">
        <f t="shared" si="22"/>
        <v>1</v>
      </c>
      <c r="H109" s="1">
        <f t="shared" si="23"/>
        <v>0</v>
      </c>
      <c r="I109" s="5">
        <f t="shared" si="27"/>
        <v>0</v>
      </c>
      <c r="J109" s="1">
        <f t="shared" si="24"/>
        <v>0</v>
      </c>
      <c r="K109" s="1">
        <f t="shared" si="25"/>
        <v>1</v>
      </c>
      <c r="L109" s="1">
        <f t="shared" si="26"/>
        <v>0</v>
      </c>
      <c r="M109">
        <f t="shared" si="14"/>
        <v>1</v>
      </c>
      <c r="N109" cm="1">
        <f t="array" ref="N109">IF(MAX(($D$2:$D109=N$1)*($A$2:$A109+$E$2:$E109))&lt;=$A109,1,0)</f>
        <v>0</v>
      </c>
      <c r="O109" cm="1">
        <f t="array" ref="O109">IF(MAX(($D$2:$D109=O$1)*($A$2:$A109+$E$2:$E109))&lt;=$A109,1,0)</f>
        <v>1</v>
      </c>
      <c r="P109" cm="1">
        <f t="array" ref="P109">IF(MAX(($D$2:$D109=P$1)*($A$2:$A109+$E$2:$E109))&lt;=$A109,1,0)</f>
        <v>1</v>
      </c>
      <c r="Q109" cm="1">
        <f t="array" ref="Q109">IF(MAX(($D$2:$D109=Q$1)*($A$2:$A109+$E$2:$E109))&lt;=$A109,1,0)</f>
        <v>1</v>
      </c>
      <c r="R109" cm="1">
        <f t="array" ref="R109">IF(MAX(($D$2:$D109=R$1)*($A$2:$A109+$E$2:$E109))&lt;=$A109,1,0)</f>
        <v>1</v>
      </c>
      <c r="S109" cm="1">
        <f t="array" ref="S109">IF(MAX(($D$2:$D109=S$1)*($A$2:$A109+$E$2:$E109))&lt;=$A109,1,0)</f>
        <v>1</v>
      </c>
      <c r="T109" cm="1">
        <f t="array" ref="T109">IF(MAX(($D$2:$D109=T$1)*($A$2:$A109+$E$2:$E109))&lt;=$A109,1,0)</f>
        <v>1</v>
      </c>
      <c r="U109" cm="1">
        <f t="array" ref="U109">IF(MAX(($D$2:$D109=U$1)*($A$2:$A109+$E$2:$E109))&lt;=$A109,1,0)</f>
        <v>1</v>
      </c>
      <c r="V109" cm="1">
        <f t="array" ref="V109">IF(MAX(($D$2:$D109=V$1)*($A$2:$A109+$E$2:$E109))&lt;=$A109,1,0)</f>
        <v>1</v>
      </c>
      <c r="W109" cm="1">
        <f t="array" ref="W109">IF(MAX(($D$2:$D109=W$1)*($A$2:$A109+$E$2:$E109))&lt;=$A109,1,0)</f>
        <v>1</v>
      </c>
      <c r="X109">
        <f t="shared" si="20"/>
        <v>9</v>
      </c>
    </row>
    <row r="110" spans="1:24" x14ac:dyDescent="0.25">
      <c r="A110" s="4">
        <v>43852.69190972222</v>
      </c>
      <c r="B110" s="2">
        <v>3333</v>
      </c>
      <c r="C110" s="3">
        <v>1.4814814814814814E-3</v>
      </c>
      <c r="D110" s="2">
        <v>2949</v>
      </c>
      <c r="E110" s="3">
        <v>0</v>
      </c>
      <c r="G110" s="1">
        <f t="shared" si="22"/>
        <v>0</v>
      </c>
      <c r="H110" s="1">
        <f t="shared" si="23"/>
        <v>0</v>
      </c>
      <c r="I110" s="5">
        <f t="shared" si="27"/>
        <v>0</v>
      </c>
      <c r="J110" s="1">
        <f t="shared" si="24"/>
        <v>0</v>
      </c>
      <c r="K110" s="1">
        <f t="shared" si="25"/>
        <v>0</v>
      </c>
      <c r="L110" s="1">
        <f t="shared" si="26"/>
        <v>0</v>
      </c>
      <c r="M110">
        <f t="shared" si="14"/>
        <v>0</v>
      </c>
      <c r="N110" cm="1">
        <f t="array" ref="N110">IF(MAX(($D$2:$D110=N$1)*($A$2:$A110+$E$2:$E110))&lt;=$A110,1,0)</f>
        <v>0</v>
      </c>
      <c r="O110" cm="1">
        <f t="array" ref="O110">IF(MAX(($D$2:$D110=O$1)*($A$2:$A110+$E$2:$E110))&lt;=$A110,1,0)</f>
        <v>1</v>
      </c>
      <c r="P110" cm="1">
        <f t="array" ref="P110">IF(MAX(($D$2:$D110=P$1)*($A$2:$A110+$E$2:$E110))&lt;=$A110,1,0)</f>
        <v>1</v>
      </c>
      <c r="Q110" cm="1">
        <f t="array" ref="Q110">IF(MAX(($D$2:$D110=Q$1)*($A$2:$A110+$E$2:$E110))&lt;=$A110,1,0)</f>
        <v>1</v>
      </c>
      <c r="R110" cm="1">
        <f t="array" ref="R110">IF(MAX(($D$2:$D110=R$1)*($A$2:$A110+$E$2:$E110))&lt;=$A110,1,0)</f>
        <v>1</v>
      </c>
      <c r="S110" cm="1">
        <f t="array" ref="S110">IF(MAX(($D$2:$D110=S$1)*($A$2:$A110+$E$2:$E110))&lt;=$A110,1,0)</f>
        <v>1</v>
      </c>
      <c r="T110" cm="1">
        <f t="array" ref="T110">IF(MAX(($D$2:$D110=T$1)*($A$2:$A110+$E$2:$E110))&lt;=$A110,1,0)</f>
        <v>1</v>
      </c>
      <c r="U110" cm="1">
        <f t="array" ref="U110">IF(MAX(($D$2:$D110=U$1)*($A$2:$A110+$E$2:$E110))&lt;=$A110,1,0)</f>
        <v>1</v>
      </c>
      <c r="V110" cm="1">
        <f t="array" ref="V110">IF(MAX(($D$2:$D110=V$1)*($A$2:$A110+$E$2:$E110))&lt;=$A110,1,0)</f>
        <v>1</v>
      </c>
      <c r="W110" cm="1">
        <f t="array" ref="W110">IF(MAX(($D$2:$D110=W$1)*($A$2:$A110+$E$2:$E110))&lt;=$A110,1,0)</f>
        <v>1</v>
      </c>
      <c r="X110">
        <f t="shared" si="20"/>
        <v>9</v>
      </c>
    </row>
    <row r="111" spans="1:24" x14ac:dyDescent="0.25">
      <c r="A111" s="4">
        <v>43852.693391203706</v>
      </c>
      <c r="B111" s="2">
        <v>3333</v>
      </c>
      <c r="C111" s="3">
        <v>0</v>
      </c>
      <c r="D111" s="2">
        <v>2336</v>
      </c>
      <c r="E111" s="3">
        <v>1.0798611111111111E-2</v>
      </c>
      <c r="F111" s="2" t="s">
        <v>8</v>
      </c>
      <c r="G111" s="1">
        <f t="shared" si="22"/>
        <v>1</v>
      </c>
      <c r="H111" s="1">
        <f t="shared" si="23"/>
        <v>0</v>
      </c>
      <c r="I111" s="5">
        <f t="shared" si="27"/>
        <v>0</v>
      </c>
      <c r="J111" s="1">
        <f t="shared" si="24"/>
        <v>0</v>
      </c>
      <c r="K111" s="1">
        <f t="shared" si="25"/>
        <v>1</v>
      </c>
      <c r="L111" s="1">
        <f t="shared" si="26"/>
        <v>0</v>
      </c>
      <c r="M111">
        <f t="shared" si="14"/>
        <v>1</v>
      </c>
      <c r="N111" cm="1">
        <f t="array" ref="N111">IF(MAX(($D$2:$D111=N$1)*($A$2:$A111+$E$2:$E111))&lt;=$A111,1,0)</f>
        <v>0</v>
      </c>
      <c r="O111" cm="1">
        <f t="array" ref="O111">IF(MAX(($D$2:$D111=O$1)*($A$2:$A111+$E$2:$E111))&lt;=$A111,1,0)</f>
        <v>1</v>
      </c>
      <c r="P111" cm="1">
        <f t="array" ref="P111">IF(MAX(($D$2:$D111=P$1)*($A$2:$A111+$E$2:$E111))&lt;=$A111,1,0)</f>
        <v>1</v>
      </c>
      <c r="Q111" cm="1">
        <f t="array" ref="Q111">IF(MAX(($D$2:$D111=Q$1)*($A$2:$A111+$E$2:$E111))&lt;=$A111,1,0)</f>
        <v>0</v>
      </c>
      <c r="R111" cm="1">
        <f t="array" ref="R111">IF(MAX(($D$2:$D111=R$1)*($A$2:$A111+$E$2:$E111))&lt;=$A111,1,0)</f>
        <v>1</v>
      </c>
      <c r="S111" cm="1">
        <f t="array" ref="S111">IF(MAX(($D$2:$D111=S$1)*($A$2:$A111+$E$2:$E111))&lt;=$A111,1,0)</f>
        <v>1</v>
      </c>
      <c r="T111" cm="1">
        <f t="array" ref="T111">IF(MAX(($D$2:$D111=T$1)*($A$2:$A111+$E$2:$E111))&lt;=$A111,1,0)</f>
        <v>1</v>
      </c>
      <c r="U111" cm="1">
        <f t="array" ref="U111">IF(MAX(($D$2:$D111=U$1)*($A$2:$A111+$E$2:$E111))&lt;=$A111,1,0)</f>
        <v>1</v>
      </c>
      <c r="V111" cm="1">
        <f t="array" ref="V111">IF(MAX(($D$2:$D111=V$1)*($A$2:$A111+$E$2:$E111))&lt;=$A111,1,0)</f>
        <v>1</v>
      </c>
      <c r="W111" cm="1">
        <f t="array" ref="W111">IF(MAX(($D$2:$D111=W$1)*($A$2:$A111+$E$2:$E111))&lt;=$A111,1,0)</f>
        <v>1</v>
      </c>
      <c r="X111">
        <f t="shared" si="20"/>
        <v>8</v>
      </c>
    </row>
    <row r="112" spans="1:24" x14ac:dyDescent="0.25">
      <c r="A112" s="4">
        <v>43852.69840277778</v>
      </c>
      <c r="B112" s="2">
        <v>3333</v>
      </c>
      <c r="C112" s="3">
        <v>5.5555555555555556E-4</v>
      </c>
      <c r="D112" s="2">
        <v>2949</v>
      </c>
      <c r="E112" s="3">
        <v>0</v>
      </c>
      <c r="G112" s="1">
        <f t="shared" si="22"/>
        <v>0</v>
      </c>
      <c r="H112" s="1">
        <f t="shared" si="23"/>
        <v>0</v>
      </c>
      <c r="I112" s="5">
        <f t="shared" si="27"/>
        <v>0</v>
      </c>
      <c r="J112" s="1">
        <f t="shared" si="24"/>
        <v>0</v>
      </c>
      <c r="K112" s="1">
        <f t="shared" si="25"/>
        <v>0</v>
      </c>
      <c r="L112" s="1">
        <f t="shared" si="26"/>
        <v>0</v>
      </c>
      <c r="M112">
        <f t="shared" si="14"/>
        <v>0</v>
      </c>
      <c r="N112" cm="1">
        <f t="array" ref="N112">IF(MAX(($D$2:$D112=N$1)*($A$2:$A112+$E$2:$E112))&lt;=$A112,1,0)</f>
        <v>1</v>
      </c>
      <c r="O112" cm="1">
        <f t="array" ref="O112">IF(MAX(($D$2:$D112=O$1)*($A$2:$A112+$E$2:$E112))&lt;=$A112,1,0)</f>
        <v>1</v>
      </c>
      <c r="P112" cm="1">
        <f t="array" ref="P112">IF(MAX(($D$2:$D112=P$1)*($A$2:$A112+$E$2:$E112))&lt;=$A112,1,0)</f>
        <v>1</v>
      </c>
      <c r="Q112" cm="1">
        <f t="array" ref="Q112">IF(MAX(($D$2:$D112=Q$1)*($A$2:$A112+$E$2:$E112))&lt;=$A112,1,0)</f>
        <v>0</v>
      </c>
      <c r="R112" cm="1">
        <f t="array" ref="R112">IF(MAX(($D$2:$D112=R$1)*($A$2:$A112+$E$2:$E112))&lt;=$A112,1,0)</f>
        <v>1</v>
      </c>
      <c r="S112" cm="1">
        <f t="array" ref="S112">IF(MAX(($D$2:$D112=S$1)*($A$2:$A112+$E$2:$E112))&lt;=$A112,1,0)</f>
        <v>1</v>
      </c>
      <c r="T112" cm="1">
        <f t="array" ref="T112">IF(MAX(($D$2:$D112=T$1)*($A$2:$A112+$E$2:$E112))&lt;=$A112,1,0)</f>
        <v>1</v>
      </c>
      <c r="U112" cm="1">
        <f t="array" ref="U112">IF(MAX(($D$2:$D112=U$1)*($A$2:$A112+$E$2:$E112))&lt;=$A112,1,0)</f>
        <v>1</v>
      </c>
      <c r="V112" cm="1">
        <f t="array" ref="V112">IF(MAX(($D$2:$D112=V$1)*($A$2:$A112+$E$2:$E112))&lt;=$A112,1,0)</f>
        <v>1</v>
      </c>
      <c r="W112" cm="1">
        <f t="array" ref="W112">IF(MAX(($D$2:$D112=W$1)*($A$2:$A112+$E$2:$E112))&lt;=$A112,1,0)</f>
        <v>1</v>
      </c>
      <c r="X112">
        <f t="shared" si="20"/>
        <v>9</v>
      </c>
    </row>
    <row r="113" spans="1:24" x14ac:dyDescent="0.25">
      <c r="A113" s="4">
        <v>43852.698958333334</v>
      </c>
      <c r="B113" s="2">
        <v>3333</v>
      </c>
      <c r="C113" s="3">
        <v>0</v>
      </c>
      <c r="D113" s="2">
        <v>3398</v>
      </c>
      <c r="E113" s="3">
        <v>4.6296296296296293E-4</v>
      </c>
      <c r="F113" s="2" t="s">
        <v>8</v>
      </c>
      <c r="G113" s="1">
        <f t="shared" si="22"/>
        <v>1</v>
      </c>
      <c r="H113" s="1">
        <f t="shared" si="23"/>
        <v>0</v>
      </c>
      <c r="I113" s="5">
        <f t="shared" si="27"/>
        <v>0</v>
      </c>
      <c r="J113" s="1">
        <f t="shared" si="24"/>
        <v>0</v>
      </c>
      <c r="K113" s="1">
        <f t="shared" si="25"/>
        <v>1</v>
      </c>
      <c r="L113" s="1">
        <f t="shared" si="26"/>
        <v>0</v>
      </c>
      <c r="M113">
        <f t="shared" si="14"/>
        <v>1</v>
      </c>
      <c r="N113" cm="1">
        <f t="array" ref="N113">IF(MAX(($D$2:$D113=N$1)*($A$2:$A113+$E$2:$E113))&lt;=$A113,1,0)</f>
        <v>1</v>
      </c>
      <c r="O113" cm="1">
        <f t="array" ref="O113">IF(MAX(($D$2:$D113=O$1)*($A$2:$A113+$E$2:$E113))&lt;=$A113,1,0)</f>
        <v>1</v>
      </c>
      <c r="P113" cm="1">
        <f t="array" ref="P113">IF(MAX(($D$2:$D113=P$1)*($A$2:$A113+$E$2:$E113))&lt;=$A113,1,0)</f>
        <v>1</v>
      </c>
      <c r="Q113" cm="1">
        <f t="array" ref="Q113">IF(MAX(($D$2:$D113=Q$1)*($A$2:$A113+$E$2:$E113))&lt;=$A113,1,0)</f>
        <v>0</v>
      </c>
      <c r="R113" cm="1">
        <f t="array" ref="R113">IF(MAX(($D$2:$D113=R$1)*($A$2:$A113+$E$2:$E113))&lt;=$A113,1,0)</f>
        <v>1</v>
      </c>
      <c r="S113" cm="1">
        <f t="array" ref="S113">IF(MAX(($D$2:$D113=S$1)*($A$2:$A113+$E$2:$E113))&lt;=$A113,1,0)</f>
        <v>1</v>
      </c>
      <c r="T113" cm="1">
        <f t="array" ref="T113">IF(MAX(($D$2:$D113=T$1)*($A$2:$A113+$E$2:$E113))&lt;=$A113,1,0)</f>
        <v>1</v>
      </c>
      <c r="U113" cm="1">
        <f t="array" ref="U113">IF(MAX(($D$2:$D113=U$1)*($A$2:$A113+$E$2:$E113))&lt;=$A113,1,0)</f>
        <v>0</v>
      </c>
      <c r="V113" cm="1">
        <f t="array" ref="V113">IF(MAX(($D$2:$D113=V$1)*($A$2:$A113+$E$2:$E113))&lt;=$A113,1,0)</f>
        <v>1</v>
      </c>
      <c r="W113" cm="1">
        <f t="array" ref="W113">IF(MAX(($D$2:$D113=W$1)*($A$2:$A113+$E$2:$E113))&lt;=$A113,1,0)</f>
        <v>1</v>
      </c>
      <c r="X113">
        <f t="shared" si="20"/>
        <v>8</v>
      </c>
    </row>
    <row r="114" spans="1:24" x14ac:dyDescent="0.25">
      <c r="A114" s="4">
        <v>43852.709027777775</v>
      </c>
      <c r="B114" s="2">
        <v>3333</v>
      </c>
      <c r="C114" s="3">
        <v>6.9444444444444444E-5</v>
      </c>
      <c r="D114" s="2">
        <v>3398</v>
      </c>
      <c r="E114" s="3">
        <v>1.2037037037037038E-3</v>
      </c>
      <c r="F114" s="2" t="s">
        <v>8</v>
      </c>
      <c r="G114" s="1">
        <f t="shared" si="22"/>
        <v>1</v>
      </c>
      <c r="H114" s="1">
        <f t="shared" si="23"/>
        <v>0</v>
      </c>
      <c r="I114" s="5">
        <f t="shared" si="27"/>
        <v>0</v>
      </c>
      <c r="J114" s="1">
        <f t="shared" si="24"/>
        <v>0</v>
      </c>
      <c r="K114" s="1">
        <f t="shared" si="25"/>
        <v>1</v>
      </c>
      <c r="L114" s="1">
        <f t="shared" si="26"/>
        <v>0</v>
      </c>
      <c r="M114">
        <f t="shared" si="14"/>
        <v>1</v>
      </c>
      <c r="N114" cm="1">
        <f t="array" ref="N114">IF(MAX(($D$2:$D114=N$1)*($A$2:$A114+$E$2:$E114))&lt;=$A114,1,0)</f>
        <v>1</v>
      </c>
      <c r="O114" cm="1">
        <f t="array" ref="O114">IF(MAX(($D$2:$D114=O$1)*($A$2:$A114+$E$2:$E114))&lt;=$A114,1,0)</f>
        <v>1</v>
      </c>
      <c r="P114" cm="1">
        <f t="array" ref="P114">IF(MAX(($D$2:$D114=P$1)*($A$2:$A114+$E$2:$E114))&lt;=$A114,1,0)</f>
        <v>1</v>
      </c>
      <c r="Q114" cm="1">
        <f t="array" ref="Q114">IF(MAX(($D$2:$D114=Q$1)*($A$2:$A114+$E$2:$E114))&lt;=$A114,1,0)</f>
        <v>1</v>
      </c>
      <c r="R114" cm="1">
        <f t="array" ref="R114">IF(MAX(($D$2:$D114=R$1)*($A$2:$A114+$E$2:$E114))&lt;=$A114,1,0)</f>
        <v>1</v>
      </c>
      <c r="S114" cm="1">
        <f t="array" ref="S114">IF(MAX(($D$2:$D114=S$1)*($A$2:$A114+$E$2:$E114))&lt;=$A114,1,0)</f>
        <v>1</v>
      </c>
      <c r="T114" cm="1">
        <f t="array" ref="T114">IF(MAX(($D$2:$D114=T$1)*($A$2:$A114+$E$2:$E114))&lt;=$A114,1,0)</f>
        <v>1</v>
      </c>
      <c r="U114" cm="1">
        <f t="array" ref="U114">IF(MAX(($D$2:$D114=U$1)*($A$2:$A114+$E$2:$E114))&lt;=$A114,1,0)</f>
        <v>0</v>
      </c>
      <c r="V114" cm="1">
        <f t="array" ref="V114">IF(MAX(($D$2:$D114=V$1)*($A$2:$A114+$E$2:$E114))&lt;=$A114,1,0)</f>
        <v>1</v>
      </c>
      <c r="W114" cm="1">
        <f t="array" ref="W114">IF(MAX(($D$2:$D114=W$1)*($A$2:$A114+$E$2:$E114))&lt;=$A114,1,0)</f>
        <v>1</v>
      </c>
      <c r="X114">
        <f t="shared" si="20"/>
        <v>9</v>
      </c>
    </row>
    <row r="115" spans="1:24" x14ac:dyDescent="0.25">
      <c r="A115" s="4">
        <v>43852.738379629627</v>
      </c>
      <c r="B115" s="2">
        <v>3333</v>
      </c>
      <c r="C115" s="3">
        <v>6.9444444444444444E-5</v>
      </c>
      <c r="D115" s="2">
        <v>3398</v>
      </c>
      <c r="E115" s="3">
        <v>9.1435185185185185E-4</v>
      </c>
      <c r="F115" s="2" t="s">
        <v>8</v>
      </c>
      <c r="G115" s="1">
        <f t="shared" si="22"/>
        <v>1</v>
      </c>
      <c r="H115" s="1">
        <f t="shared" si="23"/>
        <v>0</v>
      </c>
      <c r="I115" s="5">
        <f t="shared" si="27"/>
        <v>0</v>
      </c>
      <c r="J115" s="1">
        <f t="shared" si="24"/>
        <v>0</v>
      </c>
      <c r="K115" s="1">
        <f t="shared" si="25"/>
        <v>1</v>
      </c>
      <c r="L115" s="1">
        <f t="shared" si="26"/>
        <v>0</v>
      </c>
      <c r="M115">
        <f t="shared" si="14"/>
        <v>1</v>
      </c>
      <c r="N115" cm="1">
        <f t="array" ref="N115">IF(MAX(($D$2:$D115=N$1)*($A$2:$A115+$E$2:$E115))&lt;=$A115,1,0)</f>
        <v>1</v>
      </c>
      <c r="O115" cm="1">
        <f t="array" ref="O115">IF(MAX(($D$2:$D115=O$1)*($A$2:$A115+$E$2:$E115))&lt;=$A115,1,0)</f>
        <v>1</v>
      </c>
      <c r="P115" cm="1">
        <f t="array" ref="P115">IF(MAX(($D$2:$D115=P$1)*($A$2:$A115+$E$2:$E115))&lt;=$A115,1,0)</f>
        <v>1</v>
      </c>
      <c r="Q115" cm="1">
        <f t="array" ref="Q115">IF(MAX(($D$2:$D115=Q$1)*($A$2:$A115+$E$2:$E115))&lt;=$A115,1,0)</f>
        <v>1</v>
      </c>
      <c r="R115" cm="1">
        <f t="array" ref="R115">IF(MAX(($D$2:$D115=R$1)*($A$2:$A115+$E$2:$E115))&lt;=$A115,1,0)</f>
        <v>1</v>
      </c>
      <c r="S115" cm="1">
        <f t="array" ref="S115">IF(MAX(($D$2:$D115=S$1)*($A$2:$A115+$E$2:$E115))&lt;=$A115,1,0)</f>
        <v>1</v>
      </c>
      <c r="T115" cm="1">
        <f t="array" ref="T115">IF(MAX(($D$2:$D115=T$1)*($A$2:$A115+$E$2:$E115))&lt;=$A115,1,0)</f>
        <v>1</v>
      </c>
      <c r="U115" cm="1">
        <f t="array" ref="U115">IF(MAX(($D$2:$D115=U$1)*($A$2:$A115+$E$2:$E115))&lt;=$A115,1,0)</f>
        <v>0</v>
      </c>
      <c r="V115" cm="1">
        <f t="array" ref="V115">IF(MAX(($D$2:$D115=V$1)*($A$2:$A115+$E$2:$E115))&lt;=$A115,1,0)</f>
        <v>1</v>
      </c>
      <c r="W115" cm="1">
        <f t="array" ref="W115">IF(MAX(($D$2:$D115=W$1)*($A$2:$A115+$E$2:$E115))&lt;=$A115,1,0)</f>
        <v>1</v>
      </c>
      <c r="X115">
        <f t="shared" si="20"/>
        <v>9</v>
      </c>
    </row>
    <row r="116" spans="1:24" x14ac:dyDescent="0.25">
      <c r="A116" s="4">
        <v>43852.742048611108</v>
      </c>
      <c r="B116" s="2">
        <v>3333</v>
      </c>
      <c r="C116" s="3">
        <v>6.9444444444444444E-5</v>
      </c>
      <c r="D116" s="2">
        <v>3398</v>
      </c>
      <c r="E116" s="3">
        <v>2.8935185185185188E-3</v>
      </c>
      <c r="F116" s="2" t="s">
        <v>8</v>
      </c>
      <c r="G116" s="1">
        <f t="shared" si="22"/>
        <v>1</v>
      </c>
      <c r="H116" s="1">
        <f t="shared" si="23"/>
        <v>0</v>
      </c>
      <c r="I116" s="5">
        <f t="shared" si="27"/>
        <v>0</v>
      </c>
      <c r="J116" s="1">
        <f t="shared" si="24"/>
        <v>0</v>
      </c>
      <c r="K116" s="1">
        <f t="shared" si="25"/>
        <v>1</v>
      </c>
      <c r="L116" s="1">
        <f t="shared" si="26"/>
        <v>0</v>
      </c>
      <c r="M116">
        <f t="shared" si="14"/>
        <v>1</v>
      </c>
      <c r="N116" cm="1">
        <f t="array" ref="N116">IF(MAX(($D$2:$D116=N$1)*($A$2:$A116+$E$2:$E116))&lt;=$A116,1,0)</f>
        <v>1</v>
      </c>
      <c r="O116" cm="1">
        <f t="array" ref="O116">IF(MAX(($D$2:$D116=O$1)*($A$2:$A116+$E$2:$E116))&lt;=$A116,1,0)</f>
        <v>1</v>
      </c>
      <c r="P116" cm="1">
        <f t="array" ref="P116">IF(MAX(($D$2:$D116=P$1)*($A$2:$A116+$E$2:$E116))&lt;=$A116,1,0)</f>
        <v>1</v>
      </c>
      <c r="Q116" cm="1">
        <f t="array" ref="Q116">IF(MAX(($D$2:$D116=Q$1)*($A$2:$A116+$E$2:$E116))&lt;=$A116,1,0)</f>
        <v>1</v>
      </c>
      <c r="R116" cm="1">
        <f t="array" ref="R116">IF(MAX(($D$2:$D116=R$1)*($A$2:$A116+$E$2:$E116))&lt;=$A116,1,0)</f>
        <v>1</v>
      </c>
      <c r="S116" cm="1">
        <f t="array" ref="S116">IF(MAX(($D$2:$D116=S$1)*($A$2:$A116+$E$2:$E116))&lt;=$A116,1,0)</f>
        <v>1</v>
      </c>
      <c r="T116" cm="1">
        <f t="array" ref="T116">IF(MAX(($D$2:$D116=T$1)*($A$2:$A116+$E$2:$E116))&lt;=$A116,1,0)</f>
        <v>1</v>
      </c>
      <c r="U116" cm="1">
        <f t="array" ref="U116">IF(MAX(($D$2:$D116=U$1)*($A$2:$A116+$E$2:$E116))&lt;=$A116,1,0)</f>
        <v>0</v>
      </c>
      <c r="V116" cm="1">
        <f t="array" ref="V116">IF(MAX(($D$2:$D116=V$1)*($A$2:$A116+$E$2:$E116))&lt;=$A116,1,0)</f>
        <v>1</v>
      </c>
      <c r="W116" cm="1">
        <f t="array" ref="W116">IF(MAX(($D$2:$D116=W$1)*($A$2:$A116+$E$2:$E116))&lt;=$A116,1,0)</f>
        <v>1</v>
      </c>
      <c r="X116">
        <f t="shared" si="20"/>
        <v>9</v>
      </c>
    </row>
    <row r="117" spans="1:24" x14ac:dyDescent="0.25">
      <c r="A117" s="4">
        <v>43852.749571759261</v>
      </c>
      <c r="B117" s="2">
        <v>3333</v>
      </c>
      <c r="C117" s="3">
        <v>6.9444444444444444E-5</v>
      </c>
      <c r="D117" s="2">
        <v>3398</v>
      </c>
      <c r="E117" s="3">
        <v>9.0393518518518522E-3</v>
      </c>
      <c r="F117" s="2" t="s">
        <v>8</v>
      </c>
      <c r="G117" s="1">
        <f t="shared" si="22"/>
        <v>1</v>
      </c>
      <c r="H117" s="1">
        <f t="shared" si="23"/>
        <v>0</v>
      </c>
      <c r="I117" s="5">
        <f t="shared" si="27"/>
        <v>0</v>
      </c>
      <c r="J117" s="1">
        <f t="shared" si="24"/>
        <v>0</v>
      </c>
      <c r="K117" s="1">
        <f t="shared" si="25"/>
        <v>1</v>
      </c>
      <c r="L117" s="1">
        <f t="shared" si="26"/>
        <v>0</v>
      </c>
      <c r="M117">
        <f t="shared" si="14"/>
        <v>1</v>
      </c>
      <c r="N117" cm="1">
        <f t="array" ref="N117">IF(MAX(($D$2:$D117=N$1)*($A$2:$A117+$E$2:$E117))&lt;=$A117,1,0)</f>
        <v>1</v>
      </c>
      <c r="O117" cm="1">
        <f t="array" ref="O117">IF(MAX(($D$2:$D117=O$1)*($A$2:$A117+$E$2:$E117))&lt;=$A117,1,0)</f>
        <v>1</v>
      </c>
      <c r="P117" cm="1">
        <f t="array" ref="P117">IF(MAX(($D$2:$D117=P$1)*($A$2:$A117+$E$2:$E117))&lt;=$A117,1,0)</f>
        <v>1</v>
      </c>
      <c r="Q117" cm="1">
        <f t="array" ref="Q117">IF(MAX(($D$2:$D117=Q$1)*($A$2:$A117+$E$2:$E117))&lt;=$A117,1,0)</f>
        <v>1</v>
      </c>
      <c r="R117" cm="1">
        <f t="array" ref="R117">IF(MAX(($D$2:$D117=R$1)*($A$2:$A117+$E$2:$E117))&lt;=$A117,1,0)</f>
        <v>1</v>
      </c>
      <c r="S117" cm="1">
        <f t="array" ref="S117">IF(MAX(($D$2:$D117=S$1)*($A$2:$A117+$E$2:$E117))&lt;=$A117,1,0)</f>
        <v>1</v>
      </c>
      <c r="T117" cm="1">
        <f t="array" ref="T117">IF(MAX(($D$2:$D117=T$1)*($A$2:$A117+$E$2:$E117))&lt;=$A117,1,0)</f>
        <v>1</v>
      </c>
      <c r="U117" cm="1">
        <f t="array" ref="U117">IF(MAX(($D$2:$D117=U$1)*($A$2:$A117+$E$2:$E117))&lt;=$A117,1,0)</f>
        <v>0</v>
      </c>
      <c r="V117" cm="1">
        <f t="array" ref="V117">IF(MAX(($D$2:$D117=V$1)*($A$2:$A117+$E$2:$E117))&lt;=$A117,1,0)</f>
        <v>1</v>
      </c>
      <c r="W117" cm="1">
        <f t="array" ref="W117">IF(MAX(($D$2:$D117=W$1)*($A$2:$A117+$E$2:$E117))&lt;=$A117,1,0)</f>
        <v>1</v>
      </c>
      <c r="X117">
        <f t="shared" si="20"/>
        <v>9</v>
      </c>
    </row>
    <row r="118" spans="1:24" x14ac:dyDescent="0.25">
      <c r="A118" s="4">
        <v>43852.753472222219</v>
      </c>
      <c r="B118" s="2">
        <v>3333</v>
      </c>
      <c r="C118" s="3">
        <v>9.2592592592592588E-5</v>
      </c>
      <c r="D118" s="2">
        <v>2377</v>
      </c>
      <c r="E118" s="3">
        <v>1.9675925925925926E-4</v>
      </c>
      <c r="F118" s="2" t="s">
        <v>8</v>
      </c>
      <c r="G118" s="1">
        <f t="shared" si="22"/>
        <v>1</v>
      </c>
      <c r="H118" s="1">
        <f t="shared" si="23"/>
        <v>0</v>
      </c>
      <c r="I118" s="5">
        <f t="shared" si="27"/>
        <v>1</v>
      </c>
      <c r="J118" s="1">
        <f t="shared" si="24"/>
        <v>0</v>
      </c>
      <c r="K118" s="1">
        <f t="shared" si="25"/>
        <v>0</v>
      </c>
      <c r="L118" s="1">
        <f t="shared" si="26"/>
        <v>0</v>
      </c>
      <c r="M118">
        <f t="shared" si="14"/>
        <v>1</v>
      </c>
      <c r="N118" cm="1">
        <f t="array" ref="N118">IF(MAX(($D$2:$D118=N$1)*($A$2:$A118+$E$2:$E118))&lt;=$A118,1,0)</f>
        <v>1</v>
      </c>
      <c r="O118" cm="1">
        <f t="array" ref="O118">IF(MAX(($D$2:$D118=O$1)*($A$2:$A118+$E$2:$E118))&lt;=$A118,1,0)</f>
        <v>1</v>
      </c>
      <c r="P118" cm="1">
        <f t="array" ref="P118">IF(MAX(($D$2:$D118=P$1)*($A$2:$A118+$E$2:$E118))&lt;=$A118,1,0)</f>
        <v>1</v>
      </c>
      <c r="Q118" cm="1">
        <f t="array" ref="Q118">IF(MAX(($D$2:$D118=Q$1)*($A$2:$A118+$E$2:$E118))&lt;=$A118,1,0)</f>
        <v>1</v>
      </c>
      <c r="R118" cm="1">
        <f t="array" ref="R118">IF(MAX(($D$2:$D118=R$1)*($A$2:$A118+$E$2:$E118))&lt;=$A118,1,0)</f>
        <v>1</v>
      </c>
      <c r="S118" cm="1">
        <f t="array" ref="S118">IF(MAX(($D$2:$D118=S$1)*($A$2:$A118+$E$2:$E118))&lt;=$A118,1,0)</f>
        <v>1</v>
      </c>
      <c r="T118" cm="1">
        <f t="array" ref="T118">IF(MAX(($D$2:$D118=T$1)*($A$2:$A118+$E$2:$E118))&lt;=$A118,1,0)</f>
        <v>1</v>
      </c>
      <c r="U118" cm="1">
        <f t="array" ref="U118">IF(MAX(($D$2:$D118=U$1)*($A$2:$A118+$E$2:$E118))&lt;=$A118,1,0)</f>
        <v>0</v>
      </c>
      <c r="V118" cm="1">
        <f t="array" ref="V118">IF(MAX(($D$2:$D118=V$1)*($A$2:$A118+$E$2:$E118))&lt;=$A118,1,0)</f>
        <v>0</v>
      </c>
      <c r="W118" cm="1">
        <f t="array" ref="W118">IF(MAX(($D$2:$D118=W$1)*($A$2:$A118+$E$2:$E118))&lt;=$A118,1,0)</f>
        <v>1</v>
      </c>
      <c r="X118">
        <f t="shared" si="20"/>
        <v>8</v>
      </c>
    </row>
    <row r="119" spans="1:24" x14ac:dyDescent="0.25">
      <c r="N119" s="10" cm="1">
        <f t="array" ref="N119">SUMPRODUCT((D2:$D$118=N$1)*$E$2:$E$118)</f>
        <v>0.10450231481481481</v>
      </c>
      <c r="O119" s="10" cm="1">
        <f t="array" ref="O119">SUMPRODUCT(($D2:E$118=O$1)*$E$2:$E$118)</f>
        <v>5.1273148148148144E-2</v>
      </c>
      <c r="P119" s="10" cm="1">
        <f t="array" ref="P119">SUMPRODUCT(($D2:F$118=P$1)*$E$2:$E$118)</f>
        <v>2.7372685185185184E-2</v>
      </c>
      <c r="Q119" s="10" cm="1">
        <f t="array" ref="Q119">SUMPRODUCT(($D2:G$118=Q$1)*$E$2:$E$118)</f>
        <v>0.1375925925925926</v>
      </c>
      <c r="R119" s="10" cm="1">
        <f t="array" ref="R119">SUMPRODUCT(($D2:H$118=R$1)*$E$2:$E$118)</f>
        <v>7.9918981481481466E-2</v>
      </c>
      <c r="S119" s="10" cm="1">
        <f t="array" ref="S119">SUMPRODUCT(($D2:I$118=S$1)*$E$2:$E$118)</f>
        <v>5.4398148148148144E-4</v>
      </c>
      <c r="T119" s="10" cm="1">
        <f t="array" ref="T119">SUMPRODUCT(($D2:J$118=T$1)*$E$2:$E$118)</f>
        <v>0</v>
      </c>
      <c r="U119" s="10" cm="1">
        <f t="array" ref="U119">SUMPRODUCT(($D2:K$118=U$1)*$E$2:$E$118)</f>
        <v>5.2430555555555571E-2</v>
      </c>
      <c r="V119" s="10" cm="1">
        <f t="array" ref="V119">SUMPRODUCT(($D2:L$118=V$1)*$E$2:$E$118)</f>
        <v>1.0763888888888891E-2</v>
      </c>
      <c r="W119" s="10" cm="1">
        <f t="array" ref="W119">SUMPRODUCT(($D2:M$118=W$1)*$E$2:$E$118)</f>
        <v>6.7129629629629625E-4</v>
      </c>
    </row>
  </sheetData>
  <conditionalFormatting sqref="H1:L14">
    <cfRule type="expression" dxfId="423" priority="260">
      <formula>H1=1</formula>
    </cfRule>
  </conditionalFormatting>
  <conditionalFormatting sqref="G1:G14">
    <cfRule type="expression" dxfId="422" priority="259">
      <formula>G1=0</formula>
    </cfRule>
  </conditionalFormatting>
  <conditionalFormatting sqref="H15:L15">
    <cfRule type="expression" dxfId="421" priority="255">
      <formula>H15=1</formula>
    </cfRule>
  </conditionalFormatting>
  <conditionalFormatting sqref="G15">
    <cfRule type="expression" dxfId="420" priority="254">
      <formula>G15=0</formula>
    </cfRule>
  </conditionalFormatting>
  <conditionalFormatting sqref="H16:L16">
    <cfRule type="expression" dxfId="419" priority="253">
      <formula>H16=1</formula>
    </cfRule>
  </conditionalFormatting>
  <conditionalFormatting sqref="G16">
    <cfRule type="expression" dxfId="418" priority="252">
      <formula>G16=0</formula>
    </cfRule>
  </conditionalFormatting>
  <conditionalFormatting sqref="H17:L17">
    <cfRule type="expression" dxfId="417" priority="251">
      <formula>H17=1</formula>
    </cfRule>
  </conditionalFormatting>
  <conditionalFormatting sqref="G17">
    <cfRule type="expression" dxfId="416" priority="250">
      <formula>G17=0</formula>
    </cfRule>
  </conditionalFormatting>
  <conditionalFormatting sqref="H18:L18">
    <cfRule type="expression" dxfId="415" priority="205">
      <formula>H18=1</formula>
    </cfRule>
  </conditionalFormatting>
  <conditionalFormatting sqref="G18">
    <cfRule type="expression" dxfId="414" priority="204">
      <formula>G18=0</formula>
    </cfRule>
  </conditionalFormatting>
  <conditionalFormatting sqref="H19:L19">
    <cfRule type="expression" dxfId="413" priority="203">
      <formula>H19=1</formula>
    </cfRule>
  </conditionalFormatting>
  <conditionalFormatting sqref="G19">
    <cfRule type="expression" dxfId="412" priority="202">
      <formula>G19=0</formula>
    </cfRule>
  </conditionalFormatting>
  <conditionalFormatting sqref="H20:L20">
    <cfRule type="expression" dxfId="411" priority="201">
      <formula>H20=1</formula>
    </cfRule>
  </conditionalFormatting>
  <conditionalFormatting sqref="G20">
    <cfRule type="expression" dxfId="410" priority="200">
      <formula>G20=0</formula>
    </cfRule>
  </conditionalFormatting>
  <conditionalFormatting sqref="H21:L21">
    <cfRule type="expression" dxfId="409" priority="199">
      <formula>H21=1</formula>
    </cfRule>
  </conditionalFormatting>
  <conditionalFormatting sqref="G21">
    <cfRule type="expression" dxfId="408" priority="198">
      <formula>G21=0</formula>
    </cfRule>
  </conditionalFormatting>
  <conditionalFormatting sqref="H22:L22">
    <cfRule type="expression" dxfId="407" priority="197">
      <formula>H22=1</formula>
    </cfRule>
  </conditionalFormatting>
  <conditionalFormatting sqref="G22">
    <cfRule type="expression" dxfId="406" priority="196">
      <formula>G22=0</formula>
    </cfRule>
  </conditionalFormatting>
  <conditionalFormatting sqref="H23:L23">
    <cfRule type="expression" dxfId="405" priority="195">
      <formula>H23=1</formula>
    </cfRule>
  </conditionalFormatting>
  <conditionalFormatting sqref="G23">
    <cfRule type="expression" dxfId="404" priority="194">
      <formula>G23=0</formula>
    </cfRule>
  </conditionalFormatting>
  <conditionalFormatting sqref="H24:L24">
    <cfRule type="expression" dxfId="403" priority="193">
      <formula>H24=1</formula>
    </cfRule>
  </conditionalFormatting>
  <conditionalFormatting sqref="G24">
    <cfRule type="expression" dxfId="402" priority="192">
      <formula>G24=0</formula>
    </cfRule>
  </conditionalFormatting>
  <conditionalFormatting sqref="H25:L25">
    <cfRule type="expression" dxfId="401" priority="191">
      <formula>H25=1</formula>
    </cfRule>
  </conditionalFormatting>
  <conditionalFormatting sqref="G25">
    <cfRule type="expression" dxfId="400" priority="190">
      <formula>G25=0</formula>
    </cfRule>
  </conditionalFormatting>
  <conditionalFormatting sqref="H26:L26">
    <cfRule type="expression" dxfId="399" priority="189">
      <formula>H26=1</formula>
    </cfRule>
  </conditionalFormatting>
  <conditionalFormatting sqref="G26">
    <cfRule type="expression" dxfId="398" priority="188">
      <formula>G26=0</formula>
    </cfRule>
  </conditionalFormatting>
  <conditionalFormatting sqref="H27:L27">
    <cfRule type="expression" dxfId="397" priority="187">
      <formula>H27=1</formula>
    </cfRule>
  </conditionalFormatting>
  <conditionalFormatting sqref="G27">
    <cfRule type="expression" dxfId="396" priority="186">
      <formula>G27=0</formula>
    </cfRule>
  </conditionalFormatting>
  <conditionalFormatting sqref="H28:L28">
    <cfRule type="expression" dxfId="395" priority="185">
      <formula>H28=1</formula>
    </cfRule>
  </conditionalFormatting>
  <conditionalFormatting sqref="G28">
    <cfRule type="expression" dxfId="394" priority="184">
      <formula>G28=0</formula>
    </cfRule>
  </conditionalFormatting>
  <conditionalFormatting sqref="H29:L29">
    <cfRule type="expression" dxfId="393" priority="183">
      <formula>H29=1</formula>
    </cfRule>
  </conditionalFormatting>
  <conditionalFormatting sqref="G29">
    <cfRule type="expression" dxfId="392" priority="182">
      <formula>G29=0</formula>
    </cfRule>
  </conditionalFormatting>
  <conditionalFormatting sqref="H30:L30">
    <cfRule type="expression" dxfId="391" priority="181">
      <formula>H30=1</formula>
    </cfRule>
  </conditionalFormatting>
  <conditionalFormatting sqref="G30">
    <cfRule type="expression" dxfId="390" priority="180">
      <formula>G30=0</formula>
    </cfRule>
  </conditionalFormatting>
  <conditionalFormatting sqref="H31:L31">
    <cfRule type="expression" dxfId="389" priority="179">
      <formula>H31=1</formula>
    </cfRule>
  </conditionalFormatting>
  <conditionalFormatting sqref="G31">
    <cfRule type="expression" dxfId="388" priority="178">
      <formula>G31=0</formula>
    </cfRule>
  </conditionalFormatting>
  <conditionalFormatting sqref="H32:L32">
    <cfRule type="expression" dxfId="387" priority="177">
      <formula>H32=1</formula>
    </cfRule>
  </conditionalFormatting>
  <conditionalFormatting sqref="G32">
    <cfRule type="expression" dxfId="386" priority="176">
      <formula>G32=0</formula>
    </cfRule>
  </conditionalFormatting>
  <conditionalFormatting sqref="H33:L33">
    <cfRule type="expression" dxfId="385" priority="175">
      <formula>H33=1</formula>
    </cfRule>
  </conditionalFormatting>
  <conditionalFormatting sqref="G33">
    <cfRule type="expression" dxfId="384" priority="174">
      <formula>G33=0</formula>
    </cfRule>
  </conditionalFormatting>
  <conditionalFormatting sqref="H34:L34">
    <cfRule type="expression" dxfId="383" priority="173">
      <formula>H34=1</formula>
    </cfRule>
  </conditionalFormatting>
  <conditionalFormatting sqref="G34">
    <cfRule type="expression" dxfId="382" priority="172">
      <formula>G34=0</formula>
    </cfRule>
  </conditionalFormatting>
  <conditionalFormatting sqref="H35:L35">
    <cfRule type="expression" dxfId="381" priority="171">
      <formula>H35=1</formula>
    </cfRule>
  </conditionalFormatting>
  <conditionalFormatting sqref="G35">
    <cfRule type="expression" dxfId="380" priority="170">
      <formula>G35=0</formula>
    </cfRule>
  </conditionalFormatting>
  <conditionalFormatting sqref="H36:L36">
    <cfRule type="expression" dxfId="379" priority="169">
      <formula>H36=1</formula>
    </cfRule>
  </conditionalFormatting>
  <conditionalFormatting sqref="G36">
    <cfRule type="expression" dxfId="378" priority="168">
      <formula>G36=0</formula>
    </cfRule>
  </conditionalFormatting>
  <conditionalFormatting sqref="H37:L37">
    <cfRule type="expression" dxfId="377" priority="167">
      <formula>H37=1</formula>
    </cfRule>
  </conditionalFormatting>
  <conditionalFormatting sqref="G37">
    <cfRule type="expression" dxfId="376" priority="166">
      <formula>G37=0</formula>
    </cfRule>
  </conditionalFormatting>
  <conditionalFormatting sqref="H38:L38">
    <cfRule type="expression" dxfId="375" priority="165">
      <formula>H38=1</formula>
    </cfRule>
  </conditionalFormatting>
  <conditionalFormatting sqref="G38">
    <cfRule type="expression" dxfId="374" priority="164">
      <formula>G38=0</formula>
    </cfRule>
  </conditionalFormatting>
  <conditionalFormatting sqref="H39:L39">
    <cfRule type="expression" dxfId="373" priority="163">
      <formula>H39=1</formula>
    </cfRule>
  </conditionalFormatting>
  <conditionalFormatting sqref="G39">
    <cfRule type="expression" dxfId="372" priority="162">
      <formula>G39=0</formula>
    </cfRule>
  </conditionalFormatting>
  <conditionalFormatting sqref="H40:L40">
    <cfRule type="expression" dxfId="371" priority="161">
      <formula>H40=1</formula>
    </cfRule>
  </conditionalFormatting>
  <conditionalFormatting sqref="G40">
    <cfRule type="expression" dxfId="370" priority="160">
      <formula>G40=0</formula>
    </cfRule>
  </conditionalFormatting>
  <conditionalFormatting sqref="H41:L41">
    <cfRule type="expression" dxfId="369" priority="159">
      <formula>H41=1</formula>
    </cfRule>
  </conditionalFormatting>
  <conditionalFormatting sqref="G41">
    <cfRule type="expression" dxfId="368" priority="158">
      <formula>G41=0</formula>
    </cfRule>
  </conditionalFormatting>
  <conditionalFormatting sqref="H42:L42">
    <cfRule type="expression" dxfId="367" priority="157">
      <formula>H42=1</formula>
    </cfRule>
  </conditionalFormatting>
  <conditionalFormatting sqref="G42">
    <cfRule type="expression" dxfId="366" priority="156">
      <formula>G42=0</formula>
    </cfRule>
  </conditionalFormatting>
  <conditionalFormatting sqref="H43:L43">
    <cfRule type="expression" dxfId="365" priority="155">
      <formula>H43=1</formula>
    </cfRule>
  </conditionalFormatting>
  <conditionalFormatting sqref="G43">
    <cfRule type="expression" dxfId="364" priority="154">
      <formula>G43=0</formula>
    </cfRule>
  </conditionalFormatting>
  <conditionalFormatting sqref="H44:L44">
    <cfRule type="expression" dxfId="363" priority="153">
      <formula>H44=1</formula>
    </cfRule>
  </conditionalFormatting>
  <conditionalFormatting sqref="G44">
    <cfRule type="expression" dxfId="362" priority="152">
      <formula>G44=0</formula>
    </cfRule>
  </conditionalFormatting>
  <conditionalFormatting sqref="H45:L45">
    <cfRule type="expression" dxfId="361" priority="151">
      <formula>H45=1</formula>
    </cfRule>
  </conditionalFormatting>
  <conditionalFormatting sqref="G45">
    <cfRule type="expression" dxfId="360" priority="150">
      <formula>G45=0</formula>
    </cfRule>
  </conditionalFormatting>
  <conditionalFormatting sqref="H46:L46">
    <cfRule type="expression" dxfId="359" priority="149">
      <formula>H46=1</formula>
    </cfRule>
  </conditionalFormatting>
  <conditionalFormatting sqref="G46">
    <cfRule type="expression" dxfId="358" priority="148">
      <formula>G46=0</formula>
    </cfRule>
  </conditionalFormatting>
  <conditionalFormatting sqref="H47:L47">
    <cfRule type="expression" dxfId="357" priority="147">
      <formula>H47=1</formula>
    </cfRule>
  </conditionalFormatting>
  <conditionalFormatting sqref="G47">
    <cfRule type="expression" dxfId="356" priority="146">
      <formula>G47=0</formula>
    </cfRule>
  </conditionalFormatting>
  <conditionalFormatting sqref="H48:L48">
    <cfRule type="expression" dxfId="355" priority="145">
      <formula>H48=1</formula>
    </cfRule>
  </conditionalFormatting>
  <conditionalFormatting sqref="G48">
    <cfRule type="expression" dxfId="354" priority="144">
      <formula>G48=0</formula>
    </cfRule>
  </conditionalFormatting>
  <conditionalFormatting sqref="H49:L49">
    <cfRule type="expression" dxfId="353" priority="143">
      <formula>H49=1</formula>
    </cfRule>
  </conditionalFormatting>
  <conditionalFormatting sqref="G49">
    <cfRule type="expression" dxfId="352" priority="142">
      <formula>G49=0</formula>
    </cfRule>
  </conditionalFormatting>
  <conditionalFormatting sqref="H50:L50">
    <cfRule type="expression" dxfId="351" priority="141">
      <formula>H50=1</formula>
    </cfRule>
  </conditionalFormatting>
  <conditionalFormatting sqref="G50">
    <cfRule type="expression" dxfId="350" priority="140">
      <formula>G50=0</formula>
    </cfRule>
  </conditionalFormatting>
  <conditionalFormatting sqref="H51:L51">
    <cfRule type="expression" dxfId="349" priority="139">
      <formula>H51=1</formula>
    </cfRule>
  </conditionalFormatting>
  <conditionalFormatting sqref="G51">
    <cfRule type="expression" dxfId="348" priority="138">
      <formula>G51=0</formula>
    </cfRule>
  </conditionalFormatting>
  <conditionalFormatting sqref="H52:L52">
    <cfRule type="expression" dxfId="347" priority="137">
      <formula>H52=1</formula>
    </cfRule>
  </conditionalFormatting>
  <conditionalFormatting sqref="G52">
    <cfRule type="expression" dxfId="346" priority="136">
      <formula>G52=0</formula>
    </cfRule>
  </conditionalFormatting>
  <conditionalFormatting sqref="H53:L53">
    <cfRule type="expression" dxfId="345" priority="135">
      <formula>H53=1</formula>
    </cfRule>
  </conditionalFormatting>
  <conditionalFormatting sqref="G53">
    <cfRule type="expression" dxfId="344" priority="134">
      <formula>G53=0</formula>
    </cfRule>
  </conditionalFormatting>
  <conditionalFormatting sqref="H54:L54">
    <cfRule type="expression" dxfId="343" priority="133">
      <formula>H54=1</formula>
    </cfRule>
  </conditionalFormatting>
  <conditionalFormatting sqref="G54">
    <cfRule type="expression" dxfId="342" priority="132">
      <formula>G54=0</formula>
    </cfRule>
  </conditionalFormatting>
  <conditionalFormatting sqref="H55:L55">
    <cfRule type="expression" dxfId="341" priority="131">
      <formula>H55=1</formula>
    </cfRule>
  </conditionalFormatting>
  <conditionalFormatting sqref="G55">
    <cfRule type="expression" dxfId="340" priority="130">
      <formula>G55=0</formula>
    </cfRule>
  </conditionalFormatting>
  <conditionalFormatting sqref="H56:L56">
    <cfRule type="expression" dxfId="339" priority="129">
      <formula>H56=1</formula>
    </cfRule>
  </conditionalFormatting>
  <conditionalFormatting sqref="G56">
    <cfRule type="expression" dxfId="338" priority="128">
      <formula>G56=0</formula>
    </cfRule>
  </conditionalFormatting>
  <conditionalFormatting sqref="H57:L57">
    <cfRule type="expression" dxfId="337" priority="127">
      <formula>H57=1</formula>
    </cfRule>
  </conditionalFormatting>
  <conditionalFormatting sqref="G57">
    <cfRule type="expression" dxfId="336" priority="126">
      <formula>G57=0</formula>
    </cfRule>
  </conditionalFormatting>
  <conditionalFormatting sqref="H58:L58">
    <cfRule type="expression" dxfId="335" priority="125">
      <formula>H58=1</formula>
    </cfRule>
  </conditionalFormatting>
  <conditionalFormatting sqref="G58">
    <cfRule type="expression" dxfId="334" priority="124">
      <formula>G58=0</formula>
    </cfRule>
  </conditionalFormatting>
  <conditionalFormatting sqref="H59:L59">
    <cfRule type="expression" dxfId="333" priority="123">
      <formula>H59=1</formula>
    </cfRule>
  </conditionalFormatting>
  <conditionalFormatting sqref="G59">
    <cfRule type="expression" dxfId="332" priority="122">
      <formula>G59=0</formula>
    </cfRule>
  </conditionalFormatting>
  <conditionalFormatting sqref="H60:L60">
    <cfRule type="expression" dxfId="331" priority="121">
      <formula>H60=1</formula>
    </cfRule>
  </conditionalFormatting>
  <conditionalFormatting sqref="G60">
    <cfRule type="expression" dxfId="330" priority="120">
      <formula>G60=0</formula>
    </cfRule>
  </conditionalFormatting>
  <conditionalFormatting sqref="H61:L61">
    <cfRule type="expression" dxfId="329" priority="119">
      <formula>H61=1</formula>
    </cfRule>
  </conditionalFormatting>
  <conditionalFormatting sqref="G61">
    <cfRule type="expression" dxfId="328" priority="118">
      <formula>G61=0</formula>
    </cfRule>
  </conditionalFormatting>
  <conditionalFormatting sqref="H62:L62">
    <cfRule type="expression" dxfId="327" priority="117">
      <formula>H62=1</formula>
    </cfRule>
  </conditionalFormatting>
  <conditionalFormatting sqref="G62">
    <cfRule type="expression" dxfId="326" priority="116">
      <formula>G62=0</formula>
    </cfRule>
  </conditionalFormatting>
  <conditionalFormatting sqref="H63:L63">
    <cfRule type="expression" dxfId="325" priority="115">
      <formula>H63=1</formula>
    </cfRule>
  </conditionalFormatting>
  <conditionalFormatting sqref="G63">
    <cfRule type="expression" dxfId="324" priority="114">
      <formula>G63=0</formula>
    </cfRule>
  </conditionalFormatting>
  <conditionalFormatting sqref="H64:L64">
    <cfRule type="expression" dxfId="323" priority="113">
      <formula>H64=1</formula>
    </cfRule>
  </conditionalFormatting>
  <conditionalFormatting sqref="G64">
    <cfRule type="expression" dxfId="322" priority="112">
      <formula>G64=0</formula>
    </cfRule>
  </conditionalFormatting>
  <conditionalFormatting sqref="H65:L65">
    <cfRule type="expression" dxfId="321" priority="111">
      <formula>H65=1</formula>
    </cfRule>
  </conditionalFormatting>
  <conditionalFormatting sqref="G65">
    <cfRule type="expression" dxfId="320" priority="110">
      <formula>G65=0</formula>
    </cfRule>
  </conditionalFormatting>
  <conditionalFormatting sqref="H66:L66">
    <cfRule type="expression" dxfId="319" priority="109">
      <formula>H66=1</formula>
    </cfRule>
  </conditionalFormatting>
  <conditionalFormatting sqref="G66">
    <cfRule type="expression" dxfId="318" priority="108">
      <formula>G66=0</formula>
    </cfRule>
  </conditionalFormatting>
  <conditionalFormatting sqref="H67:L67">
    <cfRule type="expression" dxfId="317" priority="107">
      <formula>H67=1</formula>
    </cfRule>
  </conditionalFormatting>
  <conditionalFormatting sqref="G67">
    <cfRule type="expression" dxfId="316" priority="106">
      <formula>G67=0</formula>
    </cfRule>
  </conditionalFormatting>
  <conditionalFormatting sqref="H68:L68">
    <cfRule type="expression" dxfId="315" priority="105">
      <formula>H68=1</formula>
    </cfRule>
  </conditionalFormatting>
  <conditionalFormatting sqref="G68">
    <cfRule type="expression" dxfId="314" priority="104">
      <formula>G68=0</formula>
    </cfRule>
  </conditionalFormatting>
  <conditionalFormatting sqref="H69:L69">
    <cfRule type="expression" dxfId="313" priority="103">
      <formula>H69=1</formula>
    </cfRule>
  </conditionalFormatting>
  <conditionalFormatting sqref="G69">
    <cfRule type="expression" dxfId="312" priority="102">
      <formula>G69=0</formula>
    </cfRule>
  </conditionalFormatting>
  <conditionalFormatting sqref="H70:L70">
    <cfRule type="expression" dxfId="311" priority="101">
      <formula>H70=1</formula>
    </cfRule>
  </conditionalFormatting>
  <conditionalFormatting sqref="G70">
    <cfRule type="expression" dxfId="310" priority="100">
      <formula>G70=0</formula>
    </cfRule>
  </conditionalFormatting>
  <conditionalFormatting sqref="H71:L71">
    <cfRule type="expression" dxfId="309" priority="99">
      <formula>H71=1</formula>
    </cfRule>
  </conditionalFormatting>
  <conditionalFormatting sqref="G71">
    <cfRule type="expression" dxfId="308" priority="98">
      <formula>G71=0</formula>
    </cfRule>
  </conditionalFormatting>
  <conditionalFormatting sqref="H72:L72">
    <cfRule type="expression" dxfId="307" priority="97">
      <formula>H72=1</formula>
    </cfRule>
  </conditionalFormatting>
  <conditionalFormatting sqref="G72">
    <cfRule type="expression" dxfId="306" priority="96">
      <formula>G72=0</formula>
    </cfRule>
  </conditionalFormatting>
  <conditionalFormatting sqref="H73:L73">
    <cfRule type="expression" dxfId="305" priority="95">
      <formula>H73=1</formula>
    </cfRule>
  </conditionalFormatting>
  <conditionalFormatting sqref="G73">
    <cfRule type="expression" dxfId="304" priority="94">
      <formula>G73=0</formula>
    </cfRule>
  </conditionalFormatting>
  <conditionalFormatting sqref="H74:L74">
    <cfRule type="expression" dxfId="303" priority="93">
      <formula>H74=1</formula>
    </cfRule>
  </conditionalFormatting>
  <conditionalFormatting sqref="G74">
    <cfRule type="expression" dxfId="302" priority="92">
      <formula>G74=0</formula>
    </cfRule>
  </conditionalFormatting>
  <conditionalFormatting sqref="H75:L75">
    <cfRule type="expression" dxfId="301" priority="91">
      <formula>H75=1</formula>
    </cfRule>
  </conditionalFormatting>
  <conditionalFormatting sqref="G75">
    <cfRule type="expression" dxfId="300" priority="90">
      <formula>G75=0</formula>
    </cfRule>
  </conditionalFormatting>
  <conditionalFormatting sqref="H76:L76">
    <cfRule type="expression" dxfId="299" priority="89">
      <formula>H76=1</formula>
    </cfRule>
  </conditionalFormatting>
  <conditionalFormatting sqref="G76">
    <cfRule type="expression" dxfId="298" priority="88">
      <formula>G76=0</formula>
    </cfRule>
  </conditionalFormatting>
  <conditionalFormatting sqref="H77:L77">
    <cfRule type="expression" dxfId="297" priority="87">
      <formula>H77=1</formula>
    </cfRule>
  </conditionalFormatting>
  <conditionalFormatting sqref="G77">
    <cfRule type="expression" dxfId="296" priority="86">
      <formula>G77=0</formula>
    </cfRule>
  </conditionalFormatting>
  <conditionalFormatting sqref="H78:L78">
    <cfRule type="expression" dxfId="295" priority="85">
      <formula>H78=1</formula>
    </cfRule>
  </conditionalFormatting>
  <conditionalFormatting sqref="G78">
    <cfRule type="expression" dxfId="294" priority="84">
      <formula>G78=0</formula>
    </cfRule>
  </conditionalFormatting>
  <conditionalFormatting sqref="H79:L79">
    <cfRule type="expression" dxfId="293" priority="83">
      <formula>H79=1</formula>
    </cfRule>
  </conditionalFormatting>
  <conditionalFormatting sqref="G79">
    <cfRule type="expression" dxfId="292" priority="82">
      <formula>G79=0</formula>
    </cfRule>
  </conditionalFormatting>
  <conditionalFormatting sqref="H80:L80">
    <cfRule type="expression" dxfId="291" priority="81">
      <formula>H80=1</formula>
    </cfRule>
  </conditionalFormatting>
  <conditionalFormatting sqref="G80">
    <cfRule type="expression" dxfId="290" priority="80">
      <formula>G80=0</formula>
    </cfRule>
  </conditionalFormatting>
  <conditionalFormatting sqref="H81:L81">
    <cfRule type="expression" dxfId="289" priority="79">
      <formula>H81=1</formula>
    </cfRule>
  </conditionalFormatting>
  <conditionalFormatting sqref="G81">
    <cfRule type="expression" dxfId="288" priority="78">
      <formula>G81=0</formula>
    </cfRule>
  </conditionalFormatting>
  <conditionalFormatting sqref="H82:L82">
    <cfRule type="expression" dxfId="287" priority="77">
      <formula>H82=1</formula>
    </cfRule>
  </conditionalFormatting>
  <conditionalFormatting sqref="G82">
    <cfRule type="expression" dxfId="286" priority="76">
      <formula>G82=0</formula>
    </cfRule>
  </conditionalFormatting>
  <conditionalFormatting sqref="H83:L83">
    <cfRule type="expression" dxfId="285" priority="75">
      <formula>H83=1</formula>
    </cfRule>
  </conditionalFormatting>
  <conditionalFormatting sqref="G83">
    <cfRule type="expression" dxfId="284" priority="74">
      <formula>G83=0</formula>
    </cfRule>
  </conditionalFormatting>
  <conditionalFormatting sqref="H84:L84">
    <cfRule type="expression" dxfId="283" priority="73">
      <formula>H84=1</formula>
    </cfRule>
  </conditionalFormatting>
  <conditionalFormatting sqref="G84">
    <cfRule type="expression" dxfId="282" priority="72">
      <formula>G84=0</formula>
    </cfRule>
  </conditionalFormatting>
  <conditionalFormatting sqref="H85:L85">
    <cfRule type="expression" dxfId="281" priority="71">
      <formula>H85=1</formula>
    </cfRule>
  </conditionalFormatting>
  <conditionalFormatting sqref="G85">
    <cfRule type="expression" dxfId="280" priority="70">
      <formula>G85=0</formula>
    </cfRule>
  </conditionalFormatting>
  <conditionalFormatting sqref="H86:L86">
    <cfRule type="expression" dxfId="279" priority="69">
      <formula>H86=1</formula>
    </cfRule>
  </conditionalFormatting>
  <conditionalFormatting sqref="G86">
    <cfRule type="expression" dxfId="278" priority="68">
      <formula>G86=0</formula>
    </cfRule>
  </conditionalFormatting>
  <conditionalFormatting sqref="H87:L87">
    <cfRule type="expression" dxfId="277" priority="67">
      <formula>H87=1</formula>
    </cfRule>
  </conditionalFormatting>
  <conditionalFormatting sqref="G87">
    <cfRule type="expression" dxfId="276" priority="66">
      <formula>G87=0</formula>
    </cfRule>
  </conditionalFormatting>
  <conditionalFormatting sqref="H88:L88">
    <cfRule type="expression" dxfId="275" priority="65">
      <formula>H88=1</formula>
    </cfRule>
  </conditionalFormatting>
  <conditionalFormatting sqref="G88">
    <cfRule type="expression" dxfId="274" priority="64">
      <formula>G88=0</formula>
    </cfRule>
  </conditionalFormatting>
  <conditionalFormatting sqref="H89:L89">
    <cfRule type="expression" dxfId="273" priority="63">
      <formula>H89=1</formula>
    </cfRule>
  </conditionalFormatting>
  <conditionalFormatting sqref="G89">
    <cfRule type="expression" dxfId="272" priority="62">
      <formula>G89=0</formula>
    </cfRule>
  </conditionalFormatting>
  <conditionalFormatting sqref="H90:L90">
    <cfRule type="expression" dxfId="271" priority="61">
      <formula>H90=1</formula>
    </cfRule>
  </conditionalFormatting>
  <conditionalFormatting sqref="G90">
    <cfRule type="expression" dxfId="270" priority="60">
      <formula>G90=0</formula>
    </cfRule>
  </conditionalFormatting>
  <conditionalFormatting sqref="H91:L91">
    <cfRule type="expression" dxfId="269" priority="59">
      <formula>H91=1</formula>
    </cfRule>
  </conditionalFormatting>
  <conditionalFormatting sqref="G91">
    <cfRule type="expression" dxfId="268" priority="58">
      <formula>G91=0</formula>
    </cfRule>
  </conditionalFormatting>
  <conditionalFormatting sqref="H92:L92">
    <cfRule type="expression" dxfId="267" priority="57">
      <formula>H92=1</formula>
    </cfRule>
  </conditionalFormatting>
  <conditionalFormatting sqref="G92">
    <cfRule type="expression" dxfId="266" priority="56">
      <formula>G92=0</formula>
    </cfRule>
  </conditionalFormatting>
  <conditionalFormatting sqref="H93:L93">
    <cfRule type="expression" dxfId="265" priority="55">
      <formula>H93=1</formula>
    </cfRule>
  </conditionalFormatting>
  <conditionalFormatting sqref="G93">
    <cfRule type="expression" dxfId="264" priority="54">
      <formula>G93=0</formula>
    </cfRule>
  </conditionalFormatting>
  <conditionalFormatting sqref="H94:L94">
    <cfRule type="expression" dxfId="263" priority="53">
      <formula>H94=1</formula>
    </cfRule>
  </conditionalFormatting>
  <conditionalFormatting sqref="G94">
    <cfRule type="expression" dxfId="262" priority="52">
      <formula>G94=0</formula>
    </cfRule>
  </conditionalFormatting>
  <conditionalFormatting sqref="H95:L95">
    <cfRule type="expression" dxfId="261" priority="51">
      <formula>H95=1</formula>
    </cfRule>
  </conditionalFormatting>
  <conditionalFormatting sqref="G95">
    <cfRule type="expression" dxfId="260" priority="50">
      <formula>G95=0</formula>
    </cfRule>
  </conditionalFormatting>
  <conditionalFormatting sqref="H96:L96">
    <cfRule type="expression" dxfId="259" priority="49">
      <formula>H96=1</formula>
    </cfRule>
  </conditionalFormatting>
  <conditionalFormatting sqref="G96">
    <cfRule type="expression" dxfId="258" priority="48">
      <formula>G96=0</formula>
    </cfRule>
  </conditionalFormatting>
  <conditionalFormatting sqref="H97:L97">
    <cfRule type="expression" dxfId="257" priority="47">
      <formula>H97=1</formula>
    </cfRule>
  </conditionalFormatting>
  <conditionalFormatting sqref="G97">
    <cfRule type="expression" dxfId="256" priority="46">
      <formula>G97=0</formula>
    </cfRule>
  </conditionalFormatting>
  <conditionalFormatting sqref="H98:L98">
    <cfRule type="expression" dxfId="255" priority="45">
      <formula>H98=1</formula>
    </cfRule>
  </conditionalFormatting>
  <conditionalFormatting sqref="G98">
    <cfRule type="expression" dxfId="254" priority="44">
      <formula>G98=0</formula>
    </cfRule>
  </conditionalFormatting>
  <conditionalFormatting sqref="H99:L99">
    <cfRule type="expression" dxfId="253" priority="43">
      <formula>H99=1</formula>
    </cfRule>
  </conditionalFormatting>
  <conditionalFormatting sqref="G99">
    <cfRule type="expression" dxfId="252" priority="42">
      <formula>G99=0</formula>
    </cfRule>
  </conditionalFormatting>
  <conditionalFormatting sqref="H100:L100">
    <cfRule type="expression" dxfId="251" priority="41">
      <formula>H100=1</formula>
    </cfRule>
  </conditionalFormatting>
  <conditionalFormatting sqref="G100">
    <cfRule type="expression" dxfId="250" priority="40">
      <formula>G100=0</formula>
    </cfRule>
  </conditionalFormatting>
  <conditionalFormatting sqref="H101:L101">
    <cfRule type="expression" dxfId="249" priority="39">
      <formula>H101=1</formula>
    </cfRule>
  </conditionalFormatting>
  <conditionalFormatting sqref="G101">
    <cfRule type="expression" dxfId="248" priority="38">
      <formula>G101=0</formula>
    </cfRule>
  </conditionalFormatting>
  <conditionalFormatting sqref="H102:L102">
    <cfRule type="expression" dxfId="247" priority="37">
      <formula>H102=1</formula>
    </cfRule>
  </conditionalFormatting>
  <conditionalFormatting sqref="G102">
    <cfRule type="expression" dxfId="246" priority="36">
      <formula>G102=0</formula>
    </cfRule>
  </conditionalFormatting>
  <conditionalFormatting sqref="H103:L103">
    <cfRule type="expression" dxfId="245" priority="35">
      <formula>H103=1</formula>
    </cfRule>
  </conditionalFormatting>
  <conditionalFormatting sqref="G103">
    <cfRule type="expression" dxfId="244" priority="34">
      <formula>G103=0</formula>
    </cfRule>
  </conditionalFormatting>
  <conditionalFormatting sqref="H104:L104">
    <cfRule type="expression" dxfId="243" priority="33">
      <formula>H104=1</formula>
    </cfRule>
  </conditionalFormatting>
  <conditionalFormatting sqref="G104">
    <cfRule type="expression" dxfId="242" priority="32">
      <formula>G104=0</formula>
    </cfRule>
  </conditionalFormatting>
  <conditionalFormatting sqref="H105:L105">
    <cfRule type="expression" dxfId="241" priority="31">
      <formula>H105=1</formula>
    </cfRule>
  </conditionalFormatting>
  <conditionalFormatting sqref="G105">
    <cfRule type="expression" dxfId="240" priority="30">
      <formula>G105=0</formula>
    </cfRule>
  </conditionalFormatting>
  <conditionalFormatting sqref="H106:L106">
    <cfRule type="expression" dxfId="239" priority="29">
      <formula>H106=1</formula>
    </cfRule>
  </conditionalFormatting>
  <conditionalFormatting sqref="G106">
    <cfRule type="expression" dxfId="238" priority="28">
      <formula>G106=0</formula>
    </cfRule>
  </conditionalFormatting>
  <conditionalFormatting sqref="H107:L107">
    <cfRule type="expression" dxfId="237" priority="27">
      <formula>H107=1</formula>
    </cfRule>
  </conditionalFormatting>
  <conditionalFormatting sqref="G107">
    <cfRule type="expression" dxfId="236" priority="26">
      <formula>G107=0</formula>
    </cfRule>
  </conditionalFormatting>
  <conditionalFormatting sqref="H108:L108">
    <cfRule type="expression" dxfId="235" priority="25">
      <formula>H108=1</formula>
    </cfRule>
  </conditionalFormatting>
  <conditionalFormatting sqref="G108">
    <cfRule type="expression" dxfId="234" priority="24">
      <formula>G108=0</formula>
    </cfRule>
  </conditionalFormatting>
  <conditionalFormatting sqref="H109:L109">
    <cfRule type="expression" dxfId="233" priority="23">
      <formula>H109=1</formula>
    </cfRule>
  </conditionalFormatting>
  <conditionalFormatting sqref="G109">
    <cfRule type="expression" dxfId="232" priority="22">
      <formula>G109=0</formula>
    </cfRule>
  </conditionalFormatting>
  <conditionalFormatting sqref="H110:L110">
    <cfRule type="expression" dxfId="231" priority="21">
      <formula>H110=1</formula>
    </cfRule>
  </conditionalFormatting>
  <conditionalFormatting sqref="G110">
    <cfRule type="expression" dxfId="230" priority="20">
      <formula>G110=0</formula>
    </cfRule>
  </conditionalFormatting>
  <conditionalFormatting sqref="H111:L111">
    <cfRule type="expression" dxfId="229" priority="19">
      <formula>H111=1</formula>
    </cfRule>
  </conditionalFormatting>
  <conditionalFormatting sqref="G111">
    <cfRule type="expression" dxfId="228" priority="18">
      <formula>G111=0</formula>
    </cfRule>
  </conditionalFormatting>
  <conditionalFormatting sqref="H112:L112">
    <cfRule type="expression" dxfId="227" priority="17">
      <formula>H112=1</formula>
    </cfRule>
  </conditionalFormatting>
  <conditionalFormatting sqref="G112">
    <cfRule type="expression" dxfId="226" priority="16">
      <formula>G112=0</formula>
    </cfRule>
  </conditionalFormatting>
  <conditionalFormatting sqref="H113:L113">
    <cfRule type="expression" dxfId="225" priority="15">
      <formula>H113=1</formula>
    </cfRule>
  </conditionalFormatting>
  <conditionalFormatting sqref="G113">
    <cfRule type="expression" dxfId="224" priority="14">
      <formula>G113=0</formula>
    </cfRule>
  </conditionalFormatting>
  <conditionalFormatting sqref="H114:L114">
    <cfRule type="expression" dxfId="223" priority="13">
      <formula>H114=1</formula>
    </cfRule>
  </conditionalFormatting>
  <conditionalFormatting sqref="G114">
    <cfRule type="expression" dxfId="222" priority="12">
      <formula>G114=0</formula>
    </cfRule>
  </conditionalFormatting>
  <conditionalFormatting sqref="H115:L115">
    <cfRule type="expression" dxfId="221" priority="11">
      <formula>H115=1</formula>
    </cfRule>
  </conditionalFormatting>
  <conditionalFormatting sqref="G115">
    <cfRule type="expression" dxfId="220" priority="10">
      <formula>G115=0</formula>
    </cfRule>
  </conditionalFormatting>
  <conditionalFormatting sqref="H116:L116">
    <cfRule type="expression" dxfId="219" priority="9">
      <formula>H116=1</formula>
    </cfRule>
  </conditionalFormatting>
  <conditionalFormatting sqref="G116">
    <cfRule type="expression" dxfId="218" priority="8">
      <formula>G116=0</formula>
    </cfRule>
  </conditionalFormatting>
  <conditionalFormatting sqref="H117:L117">
    <cfRule type="expression" dxfId="217" priority="7">
      <formula>H117=1</formula>
    </cfRule>
  </conditionalFormatting>
  <conditionalFormatting sqref="G117">
    <cfRule type="expression" dxfId="216" priority="6">
      <formula>G117=0</formula>
    </cfRule>
  </conditionalFormatting>
  <conditionalFormatting sqref="H118:L118">
    <cfRule type="expression" dxfId="215" priority="5">
      <formula>H118=1</formula>
    </cfRule>
  </conditionalFormatting>
  <conditionalFormatting sqref="G118">
    <cfRule type="expression" dxfId="214" priority="4">
      <formula>G118=0</formula>
    </cfRule>
  </conditionalFormatting>
  <conditionalFormatting sqref="N2:W118">
    <cfRule type="cellIs" dxfId="213" priority="1" operator="equal">
      <formula>1</formula>
    </cfRule>
    <cfRule type="cellIs" dxfId="212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h2so4</cp:lastModifiedBy>
  <dcterms:created xsi:type="dcterms:W3CDTF">2020-01-23T09:08:42Z</dcterms:created>
  <dcterms:modified xsi:type="dcterms:W3CDTF">2020-01-29T14:14:22Z</dcterms:modified>
</cp:coreProperties>
</file>