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4020" windowWidth="20550" windowHeight="4080" activeTab="1"/>
  </bookViews>
  <sheets>
    <sheet name="STOCK" sheetId="1" r:id="rId1"/>
    <sheet name="suivi stock" sheetId="10" r:id="rId2"/>
    <sheet name="Feuil1" sheetId="11" state="hidden" r:id="rId3"/>
  </sheets>
  <definedNames>
    <definedName name="Douchette">STOCK!$J$1</definedName>
    <definedName name="_xlnm.Print_Titles" localSheetId="0">STOCK!#REF!</definedName>
    <definedName name="liste">#REF!</definedName>
    <definedName name="_xlnm.Print_Area" localSheetId="0">STOCK!$A:$I</definedName>
  </definedNames>
  <calcPr calcId="145621"/>
  <pivotCaches>
    <pivotCache cacheId="69" r:id="rId4"/>
  </pivotCaches>
</workbook>
</file>

<file path=xl/calcChain.xml><?xml version="1.0" encoding="utf-8"?>
<calcChain xmlns="http://schemas.openxmlformats.org/spreadsheetml/2006/main">
  <c r="I3" i="10" l="1"/>
  <c r="I4" i="10"/>
  <c r="I5" i="10"/>
  <c r="I6" i="10"/>
  <c r="I7" i="10"/>
  <c r="I8" i="10"/>
  <c r="I9" i="10"/>
  <c r="I10" i="10"/>
  <c r="I2" i="10"/>
</calcChain>
</file>

<file path=xl/sharedStrings.xml><?xml version="1.0" encoding="utf-8"?>
<sst xmlns="http://schemas.openxmlformats.org/spreadsheetml/2006/main" count="231" uniqueCount="63">
  <si>
    <t>reference</t>
  </si>
  <si>
    <t>designation du produit</t>
  </si>
  <si>
    <t>8Y1919480001</t>
  </si>
  <si>
    <t>8Y1919480005</t>
  </si>
  <si>
    <t>8Y1919480006</t>
  </si>
  <si>
    <t>8Y1919480007</t>
  </si>
  <si>
    <t>8Y1919480008</t>
  </si>
  <si>
    <t>8Y1919480009</t>
  </si>
  <si>
    <t>8Y1919480010</t>
  </si>
  <si>
    <t>8Y1919480011</t>
  </si>
  <si>
    <t>ROLMATIC FSC</t>
  </si>
  <si>
    <t>LAIZE</t>
  </si>
  <si>
    <t>DATE</t>
  </si>
  <si>
    <t>8y1849480006</t>
  </si>
  <si>
    <t>8Y1919480012</t>
  </si>
  <si>
    <t>8Y1919480013</t>
  </si>
  <si>
    <t>8Y1919480014</t>
  </si>
  <si>
    <t>8Y1919480015</t>
  </si>
  <si>
    <t>8Y1919480016</t>
  </si>
  <si>
    <t>8Y1919480017</t>
  </si>
  <si>
    <t>8Y1919480018</t>
  </si>
  <si>
    <t>8Y1919480019</t>
  </si>
  <si>
    <t>8Y1919480020</t>
  </si>
  <si>
    <t>8Y1919480021</t>
  </si>
  <si>
    <t>8Y1919480022</t>
  </si>
  <si>
    <t>8Y1919480023</t>
  </si>
  <si>
    <t>8Y1919480024</t>
  </si>
  <si>
    <t>8Y1919480025</t>
  </si>
  <si>
    <t>8Y1919480026</t>
  </si>
  <si>
    <t>8Y1919480027</t>
  </si>
  <si>
    <t>8Y1919480028</t>
  </si>
  <si>
    <t>(vide)</t>
  </si>
  <si>
    <t>Total général</t>
  </si>
  <si>
    <t>ROLMATIC FSC 104</t>
  </si>
  <si>
    <t>Total (vide)</t>
  </si>
  <si>
    <t>Total 300</t>
  </si>
  <si>
    <t>Total ROLMATIC FSC</t>
  </si>
  <si>
    <t>Total 330</t>
  </si>
  <si>
    <t>Total 250</t>
  </si>
  <si>
    <t>Total ROLMATIC FSC 104</t>
  </si>
  <si>
    <t>8y1919480028</t>
  </si>
  <si>
    <t>8y1919480015</t>
  </si>
  <si>
    <t>Entrée</t>
  </si>
  <si>
    <t>Sortie</t>
  </si>
  <si>
    <t>M2 Sortie</t>
  </si>
  <si>
    <t>M2 Entrée</t>
  </si>
  <si>
    <t>8y1849480007</t>
  </si>
  <si>
    <t>8y1849480008</t>
  </si>
  <si>
    <t>8y1849480009</t>
  </si>
  <si>
    <t>8y1849480010</t>
  </si>
  <si>
    <t>8y1849480011</t>
  </si>
  <si>
    <t>Total 275</t>
  </si>
  <si>
    <t>ML Entrée</t>
  </si>
  <si>
    <t xml:space="preserve"> M2 Entrée</t>
  </si>
  <si>
    <t>ML Sortie</t>
  </si>
  <si>
    <t>M2 Sorties</t>
  </si>
  <si>
    <t>Saisie douchette</t>
  </si>
  <si>
    <t>=SOMME($E$2:E2)+SOMME($G$2:G2)</t>
  </si>
  <si>
    <t>je voudrais ajouter une colonne calculée</t>
  </si>
  <si>
    <t>afin d'effectuer un cumul progressif pour chaque laize</t>
  </si>
  <si>
    <t>dans un tableau classique pas de soucis mais pour un tcd</t>
  </si>
  <si>
    <t>cumul</t>
  </si>
  <si>
    <t>Est-ce possible?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</si>
</sst>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3 of 9 Barcode"/>
      <family val="5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3 of 9 Barcode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14" fontId="0" fillId="0" borderId="0" xfId="0" applyNumberFormat="1"/>
    <xf numFmtId="0" fontId="0" fillId="0" borderId="0" xfId="0" applyProtection="1"/>
    <xf numFmtId="1" fontId="3" fillId="0" borderId="1" xfId="0" applyNumberFormat="1" applyFont="1" applyBorder="1" applyProtection="1"/>
    <xf numFmtId="0" fontId="4" fillId="0" borderId="1" xfId="0" applyFont="1" applyBorder="1" applyProtection="1"/>
    <xf numFmtId="1" fontId="4" fillId="0" borderId="1" xfId="0" applyNumberFormat="1" applyFont="1" applyBorder="1" applyProtection="1"/>
    <xf numFmtId="14" fontId="4" fillId="0" borderId="1" xfId="0" applyNumberFormat="1" applyFont="1" applyBorder="1" applyProtection="1"/>
    <xf numFmtId="0" fontId="0" fillId="0" borderId="0" xfId="0" applyBorder="1" applyProtection="1"/>
    <xf numFmtId="1" fontId="4" fillId="0" borderId="0" xfId="0" applyNumberFormat="1" applyFont="1" applyProtection="1"/>
    <xf numFmtId="0" fontId="4" fillId="0" borderId="0" xfId="0" applyFont="1" applyProtection="1"/>
    <xf numFmtId="3" fontId="0" fillId="0" borderId="0" xfId="0" applyNumberFormat="1" applyProtection="1"/>
    <xf numFmtId="3" fontId="4" fillId="0" borderId="1" xfId="0" applyNumberFormat="1" applyFont="1" applyBorder="1" applyProtection="1"/>
    <xf numFmtId="3" fontId="4" fillId="0" borderId="0" xfId="0" applyNumberFormat="1" applyFont="1" applyProtection="1"/>
    <xf numFmtId="3" fontId="0" fillId="0" borderId="0" xfId="0" applyNumberFormat="1"/>
    <xf numFmtId="3" fontId="4" fillId="0" borderId="1" xfId="0" applyNumberFormat="1" applyFont="1" applyBorder="1" applyAlignment="1" applyProtection="1">
      <alignment horizontal="right"/>
    </xf>
    <xf numFmtId="0" fontId="0" fillId="3" borderId="0" xfId="0" applyFill="1" applyProtection="1"/>
    <xf numFmtId="0" fontId="0" fillId="3" borderId="0" xfId="0" applyFill="1" applyBorder="1" applyProtection="1"/>
    <xf numFmtId="0" fontId="2" fillId="3" borderId="0" xfId="0" applyFont="1" applyFill="1" applyProtection="1"/>
    <xf numFmtId="1" fontId="3" fillId="4" borderId="1" xfId="0" applyNumberFormat="1" applyFont="1" applyFill="1" applyBorder="1" applyProtection="1">
      <protection locked="0"/>
    </xf>
    <xf numFmtId="14" fontId="4" fillId="0" borderId="0" xfId="0" applyNumberFormat="1" applyFont="1" applyProtection="1"/>
    <xf numFmtId="1" fontId="6" fillId="0" borderId="1" xfId="0" applyNumberFormat="1" applyFont="1" applyBorder="1" applyProtection="1"/>
    <xf numFmtId="0" fontId="0" fillId="0" borderId="0" xfId="0" pivotButton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3" fontId="5" fillId="2" borderId="3" xfId="0" applyNumberFormat="1" applyFont="1" applyFill="1" applyBorder="1" applyAlignment="1" applyProtection="1">
      <alignment horizontal="center" vertical="center" wrapText="1"/>
    </xf>
    <xf numFmtId="3" fontId="5" fillId="2" borderId="4" xfId="0" applyNumberFormat="1" applyFont="1" applyFill="1" applyBorder="1" applyAlignment="1" applyProtection="1">
      <alignment horizontal="center" vertical="center" wrapText="1"/>
    </xf>
    <xf numFmtId="3" fontId="5" fillId="2" borderId="2" xfId="0" applyNumberFormat="1" applyFont="1" applyFill="1" applyBorder="1" applyAlignment="1" applyProtection="1">
      <alignment horizontal="center" vertical="center" wrapText="1"/>
    </xf>
    <xf numFmtId="14" fontId="5" fillId="2" borderId="3" xfId="0" applyNumberFormat="1" applyFont="1" applyFill="1" applyBorder="1" applyAlignment="1" applyProtection="1">
      <alignment horizontal="center" vertical="center" wrapText="1"/>
    </xf>
    <xf numFmtId="14" fontId="5" fillId="2" borderId="4" xfId="0" applyNumberFormat="1" applyFont="1" applyFill="1" applyBorder="1" applyAlignment="1" applyProtection="1">
      <alignment horizontal="center" vertical="center" wrapText="1"/>
    </xf>
    <xf numFmtId="14" fontId="5" fillId="2" borderId="2" xfId="0" applyNumberFormat="1" applyFont="1" applyFill="1" applyBorder="1" applyAlignment="1" applyProtection="1">
      <alignment horizontal="center" vertical="center" wrapText="1"/>
    </xf>
    <xf numFmtId="1" fontId="5" fillId="2" borderId="3" xfId="0" applyNumberFormat="1" applyFont="1" applyFill="1" applyBorder="1" applyAlignment="1" applyProtection="1">
      <alignment horizontal="center" vertical="center" wrapText="1"/>
    </xf>
    <xf numFmtId="1" fontId="5" fillId="2" borderId="4" xfId="0" applyNumberFormat="1" applyFont="1" applyFill="1" applyBorder="1" applyAlignment="1" applyProtection="1">
      <alignment horizontal="center" vertical="center" wrapText="1"/>
    </xf>
    <xf numFmtId="1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7" fillId="0" borderId="0" xfId="0" quotePrefix="1" applyFont="1"/>
  </cellXfs>
  <cellStyles count="2">
    <cellStyle name="Normal" xfId="0" builtinId="0"/>
    <cellStyle name="Normal 3" xfId="1"/>
  </cellStyles>
  <dxfs count="32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wrapText="1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9525</xdr:rowOff>
        </xdr:from>
        <xdr:to>
          <xdr:col>11</xdr:col>
          <xdr:colOff>1047750</xdr:colOff>
          <xdr:row>3</xdr:row>
          <xdr:rowOff>9525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ephane LAURENT" refreshedDate="43571.477974652778" createdVersion="4" refreshedVersion="4" minRefreshableVersion="3" recordCount="142">
  <cacheSource type="worksheet">
    <worksheetSource ref="A1:H1048576" sheet="STOCK"/>
  </cacheSource>
  <cacheFields count="8">
    <cacheField name="reference" numFmtId="1">
      <sharedItems containsBlank="1" count="32">
        <m/>
        <s v="8Y1919480005"/>
        <s v="8Y1919480007"/>
        <s v="8Y1919480013"/>
        <s v="8Y1919480001"/>
        <s v="8Y1919480006"/>
        <s v="8Y1919480008"/>
        <s v="8Y1919480009"/>
        <s v="8Y1919480010"/>
        <s v="8Y1919480011"/>
        <s v="8Y1919480012"/>
        <s v="8Y1919480014"/>
        <s v="8Y1919480015"/>
        <s v="8Y1919480016"/>
        <s v="8Y1919480017"/>
        <s v="8Y1919480018"/>
        <s v="8Y1919480019"/>
        <s v="8Y1919480020"/>
        <s v="8Y1919480021"/>
        <s v="8Y1919480022"/>
        <s v="8Y1919480023"/>
        <s v="8Y1919480024"/>
        <s v="8Y1919480025"/>
        <s v="8Y1919480026"/>
        <s v="8Y1919480027"/>
        <s v="8Y1919480028"/>
        <s v="8y1849480006"/>
        <s v="8y1849480007"/>
        <s v="8y1849480008"/>
        <s v="8y1849480009"/>
        <s v="8y1849480010"/>
        <s v="8y1849480011"/>
      </sharedItems>
    </cacheField>
    <cacheField name="designation du produit" numFmtId="0">
      <sharedItems containsBlank="1" count="6">
        <m/>
        <s v="ROLMATIC FSC"/>
        <s v="ROLMATIC FSC 104"/>
        <s v="" u="1"/>
        <e v="#REF!" u="1"/>
        <e v="#N/A" u="1"/>
      </sharedItems>
    </cacheField>
    <cacheField name="Entrée" numFmtId="3">
      <sharedItems containsString="0" containsBlank="1" containsNumber="1" containsInteger="1" minValue="0" maxValue="6000"/>
    </cacheField>
    <cacheField name="Sortie" numFmtId="3">
      <sharedItems containsString="0" containsBlank="1" containsNumber="1" containsInteger="1" minValue="-6000" maxValue="0"/>
    </cacheField>
    <cacheField name="LAIZE" numFmtId="3">
      <sharedItems containsString="0" containsBlank="1" containsNumber="1" containsInteger="1" minValue="215" maxValue="330" count="6">
        <m/>
        <n v="300"/>
        <n v="330"/>
        <n v="250"/>
        <n v="275"/>
        <n v="215" u="1"/>
      </sharedItems>
    </cacheField>
    <cacheField name="M2 Entrée" numFmtId="3">
      <sharedItems containsString="0" containsBlank="1" containsNumber="1" minValue="0" maxValue="1980"/>
    </cacheField>
    <cacheField name="M2 Sortie" numFmtId="3">
      <sharedItems containsString="0" containsBlank="1" containsNumber="1" minValue="-1980" maxValue="1462.5"/>
    </cacheField>
    <cacheField name="DATE" numFmtId="14">
      <sharedItems containsNonDate="0" containsDate="1" containsString="0" containsBlank="1" minDate="2019-01-01T00:00:00" maxDate="2019-04-20T00:00:00" count="21">
        <m/>
        <d v="2019-01-01T00:00:00"/>
        <d v="2019-04-05T00:00:00"/>
        <d v="2019-04-06T00:00:00"/>
        <d v="2019-04-07T00:00:00"/>
        <d v="2019-04-15T00:00:00"/>
        <d v="2019-04-09T00:00:00"/>
        <d v="2019-04-10T00:00:00"/>
        <d v="2019-04-19T00:00:00" u="1"/>
        <d v="2019-04-12T00:00:00" u="1"/>
        <d v="2019-04-17T00:00:00" u="1"/>
        <d v="2019-04-03T00:00:00" u="1"/>
        <d v="2019-04-08T00:00:00" u="1"/>
        <d v="2019-04-01T00:00:00" u="1"/>
        <d v="2019-04-13T00:00:00" u="1"/>
        <d v="2019-04-18T00:00:00" u="1"/>
        <d v="2019-04-11T00:00:00" u="1"/>
        <d v="2019-04-04T00:00:00" u="1"/>
        <d v="2019-04-16T00:00:00" u="1"/>
        <d v="2019-04-02T00:00:00" u="1"/>
        <d v="2019-04-14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1"/>
    <x v="1"/>
    <n v="5000"/>
    <n v="0"/>
    <x v="1"/>
    <n v="1500"/>
    <n v="0"/>
    <x v="1"/>
  </r>
  <r>
    <x v="2"/>
    <x v="1"/>
    <n v="5000"/>
    <n v="0"/>
    <x v="1"/>
    <n v="1500"/>
    <n v="0"/>
    <x v="1"/>
  </r>
  <r>
    <x v="3"/>
    <x v="1"/>
    <n v="5000"/>
    <n v="0"/>
    <x v="1"/>
    <n v="1500"/>
    <n v="0"/>
    <x v="1"/>
  </r>
  <r>
    <x v="4"/>
    <x v="1"/>
    <n v="6000"/>
    <n v="0"/>
    <x v="1"/>
    <n v="1800"/>
    <n v="0"/>
    <x v="1"/>
  </r>
  <r>
    <x v="1"/>
    <x v="1"/>
    <n v="6000"/>
    <n v="0"/>
    <x v="1"/>
    <n v="1800"/>
    <n v="0"/>
    <x v="1"/>
  </r>
  <r>
    <x v="5"/>
    <x v="1"/>
    <n v="6000"/>
    <n v="0"/>
    <x v="1"/>
    <n v="1800"/>
    <n v="0"/>
    <x v="1"/>
  </r>
  <r>
    <x v="2"/>
    <x v="1"/>
    <n v="6000"/>
    <n v="0"/>
    <x v="1"/>
    <n v="1800"/>
    <n v="0"/>
    <x v="1"/>
  </r>
  <r>
    <x v="6"/>
    <x v="1"/>
    <n v="6000"/>
    <n v="0"/>
    <x v="1"/>
    <n v="1800"/>
    <n v="0"/>
    <x v="1"/>
  </r>
  <r>
    <x v="7"/>
    <x v="1"/>
    <n v="6000"/>
    <n v="0"/>
    <x v="1"/>
    <n v="1800"/>
    <n v="0"/>
    <x v="1"/>
  </r>
  <r>
    <x v="8"/>
    <x v="1"/>
    <n v="6000"/>
    <n v="0"/>
    <x v="1"/>
    <n v="1800"/>
    <n v="0"/>
    <x v="1"/>
  </r>
  <r>
    <x v="9"/>
    <x v="1"/>
    <n v="5850"/>
    <n v="0"/>
    <x v="1"/>
    <n v="1755"/>
    <n v="0"/>
    <x v="1"/>
  </r>
  <r>
    <x v="10"/>
    <x v="1"/>
    <n v="6000"/>
    <n v="0"/>
    <x v="2"/>
    <n v="1980"/>
    <n v="0"/>
    <x v="1"/>
  </r>
  <r>
    <x v="3"/>
    <x v="1"/>
    <n v="6000"/>
    <n v="0"/>
    <x v="2"/>
    <n v="1980"/>
    <n v="0"/>
    <x v="1"/>
  </r>
  <r>
    <x v="11"/>
    <x v="1"/>
    <n v="6000"/>
    <n v="0"/>
    <x v="2"/>
    <n v="1980"/>
    <n v="0"/>
    <x v="1"/>
  </r>
  <r>
    <x v="12"/>
    <x v="1"/>
    <n v="6000"/>
    <n v="0"/>
    <x v="2"/>
    <n v="1980"/>
    <n v="0"/>
    <x v="1"/>
  </r>
  <r>
    <x v="13"/>
    <x v="1"/>
    <n v="6000"/>
    <n v="0"/>
    <x v="2"/>
    <n v="1980"/>
    <n v="0"/>
    <x v="1"/>
  </r>
  <r>
    <x v="14"/>
    <x v="1"/>
    <n v="6000"/>
    <n v="0"/>
    <x v="2"/>
    <n v="1980"/>
    <n v="0"/>
    <x v="1"/>
  </r>
  <r>
    <x v="15"/>
    <x v="1"/>
    <n v="6000"/>
    <n v="0"/>
    <x v="2"/>
    <n v="1980"/>
    <n v="0"/>
    <x v="1"/>
  </r>
  <r>
    <x v="16"/>
    <x v="1"/>
    <n v="5850"/>
    <n v="0"/>
    <x v="2"/>
    <n v="1930.5"/>
    <n v="0"/>
    <x v="1"/>
  </r>
  <r>
    <x v="17"/>
    <x v="2"/>
    <n v="5850"/>
    <n v="0"/>
    <x v="3"/>
    <n v="1462.5"/>
    <n v="0"/>
    <x v="1"/>
  </r>
  <r>
    <x v="18"/>
    <x v="2"/>
    <n v="6000"/>
    <n v="0"/>
    <x v="3"/>
    <n v="1500"/>
    <n v="0"/>
    <x v="1"/>
  </r>
  <r>
    <x v="19"/>
    <x v="2"/>
    <n v="6000"/>
    <n v="0"/>
    <x v="3"/>
    <n v="1500"/>
    <n v="0"/>
    <x v="1"/>
  </r>
  <r>
    <x v="20"/>
    <x v="2"/>
    <n v="6000"/>
    <n v="0"/>
    <x v="3"/>
    <n v="1500"/>
    <n v="0"/>
    <x v="1"/>
  </r>
  <r>
    <x v="21"/>
    <x v="2"/>
    <n v="6000"/>
    <n v="0"/>
    <x v="3"/>
    <n v="1500"/>
    <n v="0"/>
    <x v="1"/>
  </r>
  <r>
    <x v="22"/>
    <x v="2"/>
    <n v="6000"/>
    <n v="0"/>
    <x v="3"/>
    <n v="1500"/>
    <n v="0"/>
    <x v="1"/>
  </r>
  <r>
    <x v="23"/>
    <x v="2"/>
    <n v="6000"/>
    <n v="0"/>
    <x v="3"/>
    <n v="1500"/>
    <n v="0"/>
    <x v="1"/>
  </r>
  <r>
    <x v="24"/>
    <x v="2"/>
    <n v="6000"/>
    <n v="0"/>
    <x v="3"/>
    <n v="1500"/>
    <n v="0"/>
    <x v="1"/>
  </r>
  <r>
    <x v="25"/>
    <x v="2"/>
    <n v="5850"/>
    <n v="0"/>
    <x v="3"/>
    <n v="1462.5"/>
    <n v="0"/>
    <x v="1"/>
  </r>
  <r>
    <x v="19"/>
    <x v="2"/>
    <n v="0"/>
    <n v="-6000"/>
    <x v="3"/>
    <n v="0"/>
    <n v="1462.5"/>
    <x v="2"/>
  </r>
  <r>
    <x v="23"/>
    <x v="2"/>
    <n v="0"/>
    <n v="-6000"/>
    <x v="3"/>
    <n v="0"/>
    <n v="1462.5"/>
    <x v="3"/>
  </r>
  <r>
    <x v="17"/>
    <x v="2"/>
    <n v="0"/>
    <n v="-5850"/>
    <x v="3"/>
    <n v="0"/>
    <n v="1462.5"/>
    <x v="4"/>
  </r>
  <r>
    <x v="17"/>
    <x v="2"/>
    <n v="3000"/>
    <n v="0"/>
    <x v="3"/>
    <n v="750"/>
    <n v="0"/>
    <x v="5"/>
  </r>
  <r>
    <x v="26"/>
    <x v="2"/>
    <n v="4000"/>
    <n v="0"/>
    <x v="3"/>
    <n v="1000"/>
    <n v="0"/>
    <x v="5"/>
  </r>
  <r>
    <x v="26"/>
    <x v="2"/>
    <n v="0"/>
    <n v="-4000"/>
    <x v="3"/>
    <n v="0"/>
    <n v="1462.5"/>
    <x v="6"/>
  </r>
  <r>
    <x v="26"/>
    <x v="2"/>
    <n v="2000"/>
    <n v="0"/>
    <x v="3"/>
    <n v="500"/>
    <n v="0"/>
    <x v="5"/>
  </r>
  <r>
    <x v="25"/>
    <x v="2"/>
    <n v="0"/>
    <n v="-5850"/>
    <x v="3"/>
    <n v="0"/>
    <n v="-1462.5"/>
    <x v="6"/>
  </r>
  <r>
    <x v="12"/>
    <x v="1"/>
    <n v="0"/>
    <n v="-6000"/>
    <x v="2"/>
    <n v="0"/>
    <n v="-1980"/>
    <x v="6"/>
  </r>
  <r>
    <x v="26"/>
    <x v="2"/>
    <n v="0"/>
    <n v="-4000"/>
    <x v="3"/>
    <n v="0"/>
    <n v="-1000"/>
    <x v="7"/>
  </r>
  <r>
    <x v="26"/>
    <x v="2"/>
    <n v="0"/>
    <n v="-4000"/>
    <x v="3"/>
    <n v="0"/>
    <n v="-1000"/>
    <x v="7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7"/>
    <x v="2"/>
    <n v="4000"/>
    <n v="0"/>
    <x v="4"/>
    <n v="1100"/>
    <n v="0"/>
    <x v="5"/>
  </r>
  <r>
    <x v="28"/>
    <x v="2"/>
    <n v="4000"/>
    <n v="0"/>
    <x v="4"/>
    <n v="1100"/>
    <n v="0"/>
    <x v="5"/>
  </r>
  <r>
    <x v="29"/>
    <x v="2"/>
    <n v="4000"/>
    <n v="0"/>
    <x v="4"/>
    <n v="1100"/>
    <n v="0"/>
    <x v="5"/>
  </r>
  <r>
    <x v="30"/>
    <x v="2"/>
    <n v="4000"/>
    <n v="0"/>
    <x v="4"/>
    <n v="1100"/>
    <n v="0"/>
    <x v="5"/>
  </r>
  <r>
    <x v="31"/>
    <x v="2"/>
    <n v="4000"/>
    <n v="0"/>
    <x v="4"/>
    <n v="1100"/>
    <n v="0"/>
    <x v="5"/>
  </r>
  <r>
    <x v="26"/>
    <x v="2"/>
    <n v="0"/>
    <n v="-4000"/>
    <x v="3"/>
    <n v="0"/>
    <n v="-1000"/>
    <x v="5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69" applyNumberFormats="0" applyBorderFormats="0" applyFontFormats="0" applyPatternFormats="0" applyAlignmentFormats="0" applyWidthHeightFormats="1" dataCaption="Valeurs" missingCaption=" " updatedVersion="4" minRefreshableVersion="3" showDrill="0" itemPrintTitles="1" createdVersion="4" indent="0" compact="0" compactData="0">
  <location ref="A1:H51" firstHeaderRow="0" firstDataRow="1" firstDataCol="4"/>
  <pivotFields count="8">
    <pivotField axis="axisRow" compact="0" outline="0" showAll="0" defaultSubtotal="0">
      <items count="32">
        <item x="26"/>
        <item x="1"/>
        <item x="2"/>
        <item x="3"/>
        <item x="11"/>
        <item x="16"/>
        <item x="19"/>
        <item x="22"/>
        <item x="0"/>
        <item x="4"/>
        <item x="5"/>
        <item x="6"/>
        <item x="7"/>
        <item x="8"/>
        <item x="9"/>
        <item x="10"/>
        <item x="12"/>
        <item x="13"/>
        <item x="14"/>
        <item x="15"/>
        <item x="17"/>
        <item x="18"/>
        <item x="20"/>
        <item x="21"/>
        <item x="23"/>
        <item x="24"/>
        <item x="25"/>
        <item x="27"/>
        <item x="28"/>
        <item x="29"/>
        <item x="30"/>
        <item x="31"/>
      </items>
    </pivotField>
    <pivotField axis="axisRow" compact="0" outline="0" showAll="0">
      <items count="7">
        <item m="1" x="3"/>
        <item x="1"/>
        <item x="2"/>
        <item x="0"/>
        <item m="1" x="5"/>
        <item m="1" x="4"/>
        <item t="default"/>
      </items>
    </pivotField>
    <pivotField dataField="1" compact="0" outline="0" showAll="0" defaultSubtotal="0"/>
    <pivotField dataField="1" compact="0" outline="0" showAll="0" defaultSubtotal="0"/>
    <pivotField axis="axisRow" compact="0" outline="0" showAll="0">
      <items count="7">
        <item m="1" x="5"/>
        <item x="0"/>
        <item x="2"/>
        <item x="3"/>
        <item x="1"/>
        <item x="4"/>
        <item t="default"/>
      </items>
    </pivotField>
    <pivotField dataField="1" compact="0" outline="0" showAll="0" defaultSubtotal="0"/>
    <pivotField dataField="1" compact="0" outline="0" showAll="0" defaultSubtotal="0"/>
    <pivotField axis="axisRow" compact="0" outline="0" showAll="0" sortType="ascending" defaultSubtotal="0">
      <items count="21">
        <item x="1"/>
        <item m="1" x="13"/>
        <item m="1" x="19"/>
        <item m="1" x="11"/>
        <item m="1" x="17"/>
        <item x="2"/>
        <item x="3"/>
        <item x="4"/>
        <item m="1" x="12"/>
        <item x="6"/>
        <item x="7"/>
        <item m="1" x="16"/>
        <item m="1" x="9"/>
        <item m="1" x="14"/>
        <item m="1" x="20"/>
        <item x="5"/>
        <item m="1" x="18"/>
        <item m="1" x="10"/>
        <item m="1" x="15"/>
        <item m="1" x="8"/>
        <item x="0"/>
      </items>
    </pivotField>
  </pivotFields>
  <rowFields count="4">
    <field x="1"/>
    <field x="4"/>
    <field x="7"/>
    <field x="0"/>
  </rowFields>
  <rowItems count="50">
    <i>
      <x v="1"/>
      <x v="2"/>
      <x/>
      <x v="3"/>
    </i>
    <i r="3">
      <x v="4"/>
    </i>
    <i r="3">
      <x v="5"/>
    </i>
    <i r="3">
      <x v="15"/>
    </i>
    <i r="3">
      <x v="16"/>
    </i>
    <i r="3">
      <x v="17"/>
    </i>
    <i r="3">
      <x v="18"/>
    </i>
    <i r="3">
      <x v="19"/>
    </i>
    <i r="2">
      <x v="9"/>
      <x v="16"/>
    </i>
    <i t="default" r="1">
      <x v="2"/>
    </i>
    <i r="1">
      <x v="4"/>
      <x/>
      <x v="1"/>
    </i>
    <i r="3">
      <x v="2"/>
    </i>
    <i r="3">
      <x v="3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1">
      <x v="4"/>
    </i>
    <i t="default">
      <x v="1"/>
    </i>
    <i>
      <x v="2"/>
      <x v="3"/>
      <x/>
      <x v="6"/>
    </i>
    <i r="3">
      <x v="7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6"/>
    </i>
    <i r="2">
      <x v="5"/>
      <x v="6"/>
    </i>
    <i r="2">
      <x v="6"/>
      <x v="24"/>
    </i>
    <i r="2">
      <x v="7"/>
      <x v="20"/>
    </i>
    <i r="2">
      <x v="9"/>
      <x/>
    </i>
    <i r="3">
      <x v="26"/>
    </i>
    <i r="2">
      <x v="10"/>
      <x/>
    </i>
    <i r="2">
      <x v="15"/>
      <x/>
    </i>
    <i r="3">
      <x v="20"/>
    </i>
    <i t="default" r="1">
      <x v="3"/>
    </i>
    <i r="1">
      <x v="5"/>
      <x v="15"/>
      <x v="27"/>
    </i>
    <i r="3">
      <x v="28"/>
    </i>
    <i r="3">
      <x v="29"/>
    </i>
    <i r="3">
      <x v="30"/>
    </i>
    <i r="3">
      <x v="31"/>
    </i>
    <i t="default" r="1">
      <x v="5"/>
    </i>
    <i t="default">
      <x v="2"/>
    </i>
    <i>
      <x v="3"/>
      <x v="1"/>
      <x v="20"/>
      <x v="8"/>
    </i>
    <i t="default" r="1">
      <x v="1"/>
    </i>
    <i t="default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L Entrée" fld="2" baseField="0" baseItem="19"/>
    <dataField name=" M2 Entrée" fld="5" baseField="0" baseItem="19"/>
    <dataField name="ML Sortie" fld="3" baseField="0" baseItem="19"/>
    <dataField name="M2 Sorties" fld="6" baseField="0" baseItem="19"/>
  </dataFields>
  <formats count="24">
    <format dxfId="28">
      <pivotArea field="1" type="button" dataOnly="0" labelOnly="1" outline="0" axis="axisRow" fieldPosition="0"/>
    </format>
    <format dxfId="27">
      <pivotArea field="4" type="button" dataOnly="0" labelOnly="1" outline="0" axis="axisRow" fieldPosition="1"/>
    </format>
    <format dxfId="26">
      <pivotArea field="7" type="button" dataOnly="0" labelOnly="1" outline="0" axis="axisRow" fieldPosition="2"/>
    </format>
    <format dxfId="25">
      <pivotArea field="0" type="button" dataOnly="0" labelOnly="1" outline="0" axis="axisRow" fieldPosition="3"/>
    </format>
    <format dxfId="24">
      <pivotArea dataOnly="0" labelOnly="1" outline="0" axis="axisValues" fieldPosition="0"/>
    </format>
    <format dxfId="23">
      <pivotArea dataOnly="0" labelOnly="1" outline="0" axis="axisValues" fieldPosition="0"/>
    </format>
    <format dxfId="22">
      <pivotArea dataOnly="0" labelOnly="1" outline="0" axis="axisValues" fieldPosition="0"/>
    </format>
    <format dxfId="21">
      <pivotArea outline="0" collapsedLevelsAreSubtotals="1" fieldPosition="0"/>
    </format>
    <format dxfId="20">
      <pivotArea dataOnly="0" labelOnly="1" outline="0" axis="axisValues" fieldPosition="0"/>
    </format>
    <format dxfId="19">
      <pivotArea dataOnly="0" labelOnly="1" outline="0" fieldPosition="0">
        <references count="1">
          <reference field="1" count="0" defaultSubtotal="1"/>
        </references>
      </pivotArea>
    </format>
    <format dxfId="18">
      <pivotArea dataOnly="0" labelOnly="1" grandRow="1" outline="0" fieldPosition="0"/>
    </format>
    <format dxfId="17">
      <pivotArea dataOnly="0" labelOnly="1" outline="0" fieldPosition="0">
        <references count="2">
          <reference field="1" count="0" selected="0"/>
          <reference field="4" count="1" defaultSubtotal="1">
            <x v="3"/>
          </reference>
        </references>
      </pivotArea>
    </format>
    <format dxfId="16">
      <pivotArea field="1" type="button" dataOnly="0" labelOnly="1" outline="0" axis="axisRow" fieldPosition="0"/>
    </format>
    <format dxfId="15">
      <pivotArea field="4" type="button" dataOnly="0" labelOnly="1" outline="0" axis="axisRow" fieldPosition="1"/>
    </format>
    <format dxfId="14">
      <pivotArea field="7" type="button" dataOnly="0" labelOnly="1" outline="0" axis="axisRow" fieldPosition="2"/>
    </format>
    <format dxfId="13">
      <pivotArea field="0" type="button" dataOnly="0" labelOnly="1" outline="0" axis="axisRow" fieldPosition="3"/>
    </format>
    <format dxfId="1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1">
      <pivotArea field="1" type="button" dataOnly="0" labelOnly="1" outline="0" axis="axisRow" fieldPosition="0"/>
    </format>
    <format dxfId="10">
      <pivotArea field="4" type="button" dataOnly="0" labelOnly="1" outline="0" axis="axisRow" fieldPosition="1"/>
    </format>
    <format dxfId="9">
      <pivotArea field="7" type="button" dataOnly="0" labelOnly="1" outline="0" axis="axisRow" fieldPosition="2"/>
    </format>
    <format dxfId="8">
      <pivotArea field="0" type="button" dataOnly="0" labelOnly="1" outline="0" axis="axisRow" fieldPosition="3"/>
    </format>
    <format dxfId="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9" applyNumberFormats="0" applyBorderFormats="0" applyFontFormats="0" applyPatternFormats="0" applyAlignmentFormats="0" applyWidthHeightFormats="1" dataCaption="Valeurs" updatedVersion="4" minRefreshableVersion="3" showDrill="0" colGrandTotals="0" itemPrintTitles="1" createdVersion="4" indent="0" compact="0" compactData="0" multipleFieldFilters="0">
  <location ref="A4:B22" firstHeaderRow="1" firstDataRow="1" firstDataCol="2" rowPageCount="2" colPageCount="1"/>
  <pivotFields count="8">
    <pivotField axis="axisRow" compact="0" outline="0" showAll="0" defaultSubtotal="0">
      <items count="32">
        <item x="26"/>
        <item x="4"/>
        <item x="1"/>
        <item x="5"/>
        <item x="2"/>
        <item x="6"/>
        <item x="7"/>
        <item x="8"/>
        <item x="9"/>
        <item x="10"/>
        <item x="3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x="27"/>
        <item x="28"/>
        <item x="29"/>
        <item x="30"/>
        <item x="31"/>
      </items>
    </pivotField>
    <pivotField axis="axisPage" compact="0" outline="0" showAll="0">
      <items count="7">
        <item m="1" x="3"/>
        <item x="1"/>
        <item x="2"/>
        <item m="1" x="5"/>
        <item x="0"/>
        <item m="1" x="4"/>
        <item t="default"/>
      </items>
    </pivotField>
    <pivotField compact="0" outline="0" showAll="0" defaultSubtotal="0"/>
    <pivotField compact="0" outline="0" showAll="0" defaultSubtotal="0"/>
    <pivotField axis="axisPage" compact="0" outline="0" showAll="0">
      <items count="7">
        <item m="1" x="5"/>
        <item x="3"/>
        <item x="1"/>
        <item x="2"/>
        <item x="0"/>
        <item x="4"/>
        <item t="default"/>
      </items>
    </pivotField>
    <pivotField compact="0" outline="0" showAll="0" defaultSubtotal="0"/>
    <pivotField compact="0" outline="0" showAll="0" defaultSubtotal="0"/>
    <pivotField axis="axisRow" compact="0" outline="0" showAll="0" sortType="ascending" defaultSubtotal="0">
      <items count="21">
        <item x="1"/>
        <item m="1" x="13"/>
        <item m="1" x="19"/>
        <item m="1" x="11"/>
        <item m="1" x="17"/>
        <item x="2"/>
        <item x="3"/>
        <item x="4"/>
        <item m="1" x="12"/>
        <item x="6"/>
        <item x="7"/>
        <item m="1" x="16"/>
        <item m="1" x="9"/>
        <item m="1" x="14"/>
        <item m="1" x="20"/>
        <item x="5"/>
        <item m="1" x="18"/>
        <item m="1" x="10"/>
        <item m="1" x="15"/>
        <item m="1" x="8"/>
        <item x="0"/>
      </items>
    </pivotField>
  </pivotFields>
  <rowFields count="2">
    <field x="7"/>
    <field x="0"/>
  </rowFields>
  <rowItems count="18">
    <i>
      <x/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>
      <x v="5"/>
      <x v="19"/>
    </i>
    <i>
      <x v="6"/>
      <x v="23"/>
    </i>
    <i>
      <x v="7"/>
      <x v="17"/>
    </i>
    <i>
      <x v="9"/>
      <x/>
    </i>
    <i r="1">
      <x v="25"/>
    </i>
    <i>
      <x v="10"/>
      <x/>
    </i>
    <i>
      <x v="15"/>
      <x/>
    </i>
    <i r="1">
      <x v="17"/>
    </i>
    <i t="grand">
      <x/>
    </i>
  </rowItems>
  <colItems count="1">
    <i/>
  </colItems>
  <pageFields count="2">
    <pageField fld="1" item="2" hier="-1"/>
    <pageField fld="4" item="1" hier="-1"/>
  </pageFields>
  <formats count="5">
    <format dxfId="4">
      <pivotArea outline="0" collapsedLevelsAreSubtotals="1" fieldPosition="0"/>
    </format>
    <format dxfId="3">
      <pivotArea field="0" type="button" dataOnly="0" labelOnly="1" outline="0" axis="axisRow" fieldPosition="1"/>
    </format>
    <format dxfId="2">
      <pivotArea field="7" type="button" dataOnly="0" labelOnly="1" outline="0" axis="axisRow" fieldPosition="0"/>
    </format>
    <format dxfId="1">
      <pivotArea field="0" type="button" dataOnly="0" labelOnly="1" outline="0" axis="axisRow" fieldPosition="1"/>
    </format>
    <format dxfId="0">
      <pivotArea field="7" type="button" dataOnly="0" labelOnly="1" outline="0" axis="axisRow" fieldPosition="0"/>
    </format>
  </format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142"/>
  <sheetViews>
    <sheetView showGridLines="0" showZeros="0" workbookViewId="0">
      <pane ySplit="4" topLeftCell="A44" activePane="bottomLeft" state="frozenSplit"/>
      <selection pane="bottomLeft" activeCell="J1" sqref="J1"/>
    </sheetView>
  </sheetViews>
  <sheetFormatPr baseColWidth="10" defaultColWidth="0" defaultRowHeight="15"/>
  <cols>
    <col min="1" max="1" width="16" style="8" customWidth="1"/>
    <col min="2" max="2" width="31.140625" style="2" customWidth="1"/>
    <col min="3" max="4" width="9.85546875" style="10" customWidth="1"/>
    <col min="5" max="5" width="9.28515625" style="10" customWidth="1"/>
    <col min="6" max="7" width="11.140625" style="10" customWidth="1"/>
    <col min="8" max="8" width="11.140625" style="19" customWidth="1"/>
    <col min="9" max="9" width="15.85546875" style="15" customWidth="1"/>
    <col min="10" max="10" width="33.140625" style="15" customWidth="1"/>
    <col min="11" max="11" width="12" style="15" bestFit="1" customWidth="1"/>
    <col min="12" max="12" width="15.85546875" style="15" customWidth="1"/>
    <col min="13" max="13" width="3.5703125" style="15" customWidth="1"/>
    <col min="14" max="16" width="0" style="2" hidden="1" customWidth="1"/>
    <col min="17" max="16384" width="11.42578125" style="2" hidden="1"/>
  </cols>
  <sheetData>
    <row r="1" spans="1:16" ht="15" customHeight="1">
      <c r="A1" s="33" t="s">
        <v>0</v>
      </c>
      <c r="B1" s="36" t="s">
        <v>1</v>
      </c>
      <c r="C1" s="27" t="s">
        <v>42</v>
      </c>
      <c r="D1" s="27" t="s">
        <v>43</v>
      </c>
      <c r="E1" s="27" t="s">
        <v>11</v>
      </c>
      <c r="F1" s="27" t="s">
        <v>45</v>
      </c>
      <c r="G1" s="27" t="s">
        <v>44</v>
      </c>
      <c r="H1" s="30" t="s">
        <v>12</v>
      </c>
      <c r="I1" s="2" t="s">
        <v>56</v>
      </c>
      <c r="J1" s="18"/>
      <c r="K1" s="2"/>
      <c r="L1" s="2"/>
      <c r="M1" s="2"/>
    </row>
    <row r="2" spans="1:16" ht="21" customHeight="1">
      <c r="A2" s="34"/>
      <c r="B2" s="37"/>
      <c r="C2" s="28"/>
      <c r="D2" s="28"/>
      <c r="E2" s="28"/>
      <c r="F2" s="28"/>
      <c r="G2" s="28"/>
      <c r="H2" s="31"/>
      <c r="I2" s="2"/>
      <c r="J2" s="2"/>
      <c r="K2" s="2"/>
      <c r="L2" s="2"/>
      <c r="M2" s="2"/>
    </row>
    <row r="3" spans="1:16" ht="21" customHeight="1">
      <c r="A3" s="34"/>
      <c r="B3" s="37"/>
      <c r="C3" s="28"/>
      <c r="D3" s="28"/>
      <c r="E3" s="28"/>
      <c r="F3" s="28"/>
      <c r="G3" s="28"/>
      <c r="H3" s="31"/>
      <c r="I3" s="2"/>
      <c r="J3" s="2"/>
      <c r="K3" s="2"/>
      <c r="L3" s="2"/>
      <c r="M3" s="2"/>
    </row>
    <row r="4" spans="1:16" ht="21" customHeight="1">
      <c r="A4" s="35"/>
      <c r="B4" s="38"/>
      <c r="C4" s="29"/>
      <c r="D4" s="29"/>
      <c r="E4" s="29"/>
      <c r="F4" s="29"/>
      <c r="G4" s="29"/>
      <c r="H4" s="32"/>
      <c r="I4" s="2"/>
      <c r="J4" s="2"/>
      <c r="K4" s="2"/>
      <c r="L4" s="2"/>
      <c r="M4" s="2"/>
    </row>
    <row r="5" spans="1:16" ht="15" customHeight="1">
      <c r="A5" s="3" t="s">
        <v>3</v>
      </c>
      <c r="B5" s="4" t="s">
        <v>10</v>
      </c>
      <c r="C5" s="11">
        <v>5000</v>
      </c>
      <c r="D5" s="11">
        <v>0</v>
      </c>
      <c r="E5" s="14">
        <v>300</v>
      </c>
      <c r="F5" s="11">
        <v>1500</v>
      </c>
      <c r="G5" s="11">
        <v>0</v>
      </c>
      <c r="H5" s="6">
        <v>43466</v>
      </c>
    </row>
    <row r="6" spans="1:16" ht="15" customHeight="1">
      <c r="A6" s="3" t="s">
        <v>5</v>
      </c>
      <c r="B6" s="4" t="s">
        <v>10</v>
      </c>
      <c r="C6" s="11">
        <v>5000</v>
      </c>
      <c r="D6" s="11">
        <v>0</v>
      </c>
      <c r="E6" s="14">
        <v>300</v>
      </c>
      <c r="F6" s="11">
        <v>1500</v>
      </c>
      <c r="G6" s="11">
        <v>0</v>
      </c>
      <c r="H6" s="6">
        <v>43466</v>
      </c>
      <c r="L6" s="16"/>
      <c r="M6" s="16"/>
      <c r="N6" s="7"/>
      <c r="O6" s="7"/>
      <c r="P6" s="7"/>
    </row>
    <row r="7" spans="1:16" ht="15" customHeight="1">
      <c r="A7" s="3" t="s">
        <v>15</v>
      </c>
      <c r="B7" s="4" t="s">
        <v>10</v>
      </c>
      <c r="C7" s="11">
        <v>5000</v>
      </c>
      <c r="D7" s="11">
        <v>0</v>
      </c>
      <c r="E7" s="14">
        <v>300</v>
      </c>
      <c r="F7" s="11">
        <v>1500</v>
      </c>
      <c r="G7" s="11">
        <v>0</v>
      </c>
      <c r="H7" s="6">
        <v>43466</v>
      </c>
      <c r="L7" s="16"/>
      <c r="M7" s="16"/>
      <c r="N7" s="7"/>
      <c r="O7" s="7"/>
      <c r="P7" s="7"/>
    </row>
    <row r="8" spans="1:16">
      <c r="A8" s="3" t="s">
        <v>2</v>
      </c>
      <c r="B8" s="4" t="s">
        <v>10</v>
      </c>
      <c r="C8" s="11">
        <v>6000</v>
      </c>
      <c r="D8" s="11">
        <v>0</v>
      </c>
      <c r="E8" s="14">
        <v>300</v>
      </c>
      <c r="F8" s="11">
        <v>1800</v>
      </c>
      <c r="G8" s="11">
        <v>0</v>
      </c>
      <c r="H8" s="6">
        <v>43466</v>
      </c>
      <c r="L8" s="16"/>
      <c r="M8" s="16"/>
      <c r="N8" s="7"/>
      <c r="O8" s="7"/>
      <c r="P8" s="7"/>
    </row>
    <row r="9" spans="1:16">
      <c r="A9" s="3" t="s">
        <v>3</v>
      </c>
      <c r="B9" s="4" t="s">
        <v>10</v>
      </c>
      <c r="C9" s="11">
        <v>6000</v>
      </c>
      <c r="D9" s="11">
        <v>0</v>
      </c>
      <c r="E9" s="14">
        <v>300</v>
      </c>
      <c r="F9" s="11">
        <v>1800</v>
      </c>
      <c r="G9" s="11">
        <v>0</v>
      </c>
      <c r="H9" s="6">
        <v>43466</v>
      </c>
      <c r="L9" s="16"/>
      <c r="M9" s="16"/>
      <c r="N9" s="7"/>
      <c r="O9" s="7"/>
      <c r="P9" s="7"/>
    </row>
    <row r="10" spans="1:16">
      <c r="A10" s="3" t="s">
        <v>4</v>
      </c>
      <c r="B10" s="4" t="s">
        <v>10</v>
      </c>
      <c r="C10" s="11">
        <v>6000</v>
      </c>
      <c r="D10" s="11">
        <v>0</v>
      </c>
      <c r="E10" s="14">
        <v>300</v>
      </c>
      <c r="F10" s="11">
        <v>1800</v>
      </c>
      <c r="G10" s="11">
        <v>0</v>
      </c>
      <c r="H10" s="6">
        <v>43466</v>
      </c>
      <c r="J10" s="17"/>
      <c r="K10" s="17"/>
      <c r="L10" s="16"/>
      <c r="M10" s="16"/>
      <c r="N10" s="7"/>
      <c r="O10" s="7"/>
      <c r="P10" s="7"/>
    </row>
    <row r="11" spans="1:16">
      <c r="A11" s="3" t="s">
        <v>5</v>
      </c>
      <c r="B11" s="4" t="s">
        <v>10</v>
      </c>
      <c r="C11" s="11">
        <v>6000</v>
      </c>
      <c r="D11" s="11">
        <v>0</v>
      </c>
      <c r="E11" s="14">
        <v>300</v>
      </c>
      <c r="F11" s="11">
        <v>1800</v>
      </c>
      <c r="G11" s="11">
        <v>0</v>
      </c>
      <c r="H11" s="6">
        <v>43466</v>
      </c>
      <c r="J11" s="17"/>
      <c r="K11" s="17"/>
      <c r="L11" s="16"/>
      <c r="M11" s="16"/>
      <c r="N11" s="7"/>
      <c r="O11" s="7"/>
      <c r="P11" s="7"/>
    </row>
    <row r="12" spans="1:16">
      <c r="A12" s="3" t="s">
        <v>6</v>
      </c>
      <c r="B12" s="4" t="s">
        <v>10</v>
      </c>
      <c r="C12" s="11">
        <v>6000</v>
      </c>
      <c r="D12" s="11">
        <v>0</v>
      </c>
      <c r="E12" s="14">
        <v>300</v>
      </c>
      <c r="F12" s="11">
        <v>1800</v>
      </c>
      <c r="G12" s="11">
        <v>0</v>
      </c>
      <c r="H12" s="6">
        <v>43466</v>
      </c>
      <c r="J12" s="17"/>
      <c r="K12" s="17"/>
      <c r="L12" s="16"/>
      <c r="M12" s="16"/>
      <c r="N12" s="7"/>
      <c r="O12" s="7"/>
      <c r="P12" s="7"/>
    </row>
    <row r="13" spans="1:16">
      <c r="A13" s="3" t="s">
        <v>7</v>
      </c>
      <c r="B13" s="4" t="s">
        <v>10</v>
      </c>
      <c r="C13" s="11">
        <v>6000</v>
      </c>
      <c r="D13" s="11">
        <v>0</v>
      </c>
      <c r="E13" s="14">
        <v>300</v>
      </c>
      <c r="F13" s="11">
        <v>1800</v>
      </c>
      <c r="G13" s="11">
        <v>0</v>
      </c>
      <c r="H13" s="6">
        <v>43466</v>
      </c>
      <c r="J13" s="17"/>
      <c r="K13" s="17"/>
      <c r="L13" s="16"/>
      <c r="M13" s="16"/>
      <c r="N13" s="7"/>
      <c r="O13" s="7"/>
      <c r="P13" s="7"/>
    </row>
    <row r="14" spans="1:16">
      <c r="A14" s="3" t="s">
        <v>8</v>
      </c>
      <c r="B14" s="4" t="s">
        <v>10</v>
      </c>
      <c r="C14" s="11">
        <v>6000</v>
      </c>
      <c r="D14" s="11">
        <v>0</v>
      </c>
      <c r="E14" s="11">
        <v>300</v>
      </c>
      <c r="F14" s="11">
        <v>1800</v>
      </c>
      <c r="G14" s="11">
        <v>0</v>
      </c>
      <c r="H14" s="6">
        <v>43466</v>
      </c>
    </row>
    <row r="15" spans="1:16">
      <c r="A15" s="3" t="s">
        <v>9</v>
      </c>
      <c r="B15" s="4" t="s">
        <v>10</v>
      </c>
      <c r="C15" s="11">
        <v>5850</v>
      </c>
      <c r="D15" s="11">
        <v>0</v>
      </c>
      <c r="E15" s="11">
        <v>300</v>
      </c>
      <c r="F15" s="11">
        <v>1755</v>
      </c>
      <c r="G15" s="11">
        <v>0</v>
      </c>
      <c r="H15" s="6">
        <v>43466</v>
      </c>
    </row>
    <row r="16" spans="1:16">
      <c r="A16" s="3" t="s">
        <v>14</v>
      </c>
      <c r="B16" s="4" t="s">
        <v>10</v>
      </c>
      <c r="C16" s="11">
        <v>6000</v>
      </c>
      <c r="D16" s="11">
        <v>0</v>
      </c>
      <c r="E16" s="11">
        <v>330</v>
      </c>
      <c r="F16" s="11">
        <v>1980</v>
      </c>
      <c r="G16" s="11">
        <v>0</v>
      </c>
      <c r="H16" s="6">
        <v>43466</v>
      </c>
    </row>
    <row r="17" spans="1:8">
      <c r="A17" s="3" t="s">
        <v>15</v>
      </c>
      <c r="B17" s="4" t="s">
        <v>10</v>
      </c>
      <c r="C17" s="11">
        <v>6000</v>
      </c>
      <c r="D17" s="11">
        <v>0</v>
      </c>
      <c r="E17" s="11">
        <v>330</v>
      </c>
      <c r="F17" s="11">
        <v>1980</v>
      </c>
      <c r="G17" s="11">
        <v>0</v>
      </c>
      <c r="H17" s="6">
        <v>43466</v>
      </c>
    </row>
    <row r="18" spans="1:8">
      <c r="A18" s="3" t="s">
        <v>16</v>
      </c>
      <c r="B18" s="4" t="s">
        <v>10</v>
      </c>
      <c r="C18" s="11">
        <v>6000</v>
      </c>
      <c r="D18" s="11">
        <v>0</v>
      </c>
      <c r="E18" s="11">
        <v>330</v>
      </c>
      <c r="F18" s="11">
        <v>1980</v>
      </c>
      <c r="G18" s="11">
        <v>0</v>
      </c>
      <c r="H18" s="6">
        <v>43466</v>
      </c>
    </row>
    <row r="19" spans="1:8">
      <c r="A19" s="3" t="s">
        <v>17</v>
      </c>
      <c r="B19" s="4" t="s">
        <v>10</v>
      </c>
      <c r="C19" s="11">
        <v>6000</v>
      </c>
      <c r="D19" s="11">
        <v>0</v>
      </c>
      <c r="E19" s="11">
        <v>330</v>
      </c>
      <c r="F19" s="11">
        <v>1980</v>
      </c>
      <c r="G19" s="11">
        <v>0</v>
      </c>
      <c r="H19" s="6">
        <v>43466</v>
      </c>
    </row>
    <row r="20" spans="1:8">
      <c r="A20" s="3" t="s">
        <v>18</v>
      </c>
      <c r="B20" s="4" t="s">
        <v>10</v>
      </c>
      <c r="C20" s="11">
        <v>6000</v>
      </c>
      <c r="D20" s="11">
        <v>0</v>
      </c>
      <c r="E20" s="11">
        <v>330</v>
      </c>
      <c r="F20" s="11">
        <v>1980</v>
      </c>
      <c r="G20" s="11">
        <v>0</v>
      </c>
      <c r="H20" s="6">
        <v>43466</v>
      </c>
    </row>
    <row r="21" spans="1:8">
      <c r="A21" s="5" t="s">
        <v>19</v>
      </c>
      <c r="B21" s="4" t="s">
        <v>10</v>
      </c>
      <c r="C21" s="11">
        <v>6000</v>
      </c>
      <c r="D21" s="11">
        <v>0</v>
      </c>
      <c r="E21" s="11">
        <v>330</v>
      </c>
      <c r="F21" s="11">
        <v>1980</v>
      </c>
      <c r="G21" s="11">
        <v>0</v>
      </c>
      <c r="H21" s="6">
        <v>43466</v>
      </c>
    </row>
    <row r="22" spans="1:8">
      <c r="A22" s="3" t="s">
        <v>20</v>
      </c>
      <c r="B22" s="4" t="s">
        <v>10</v>
      </c>
      <c r="C22" s="11">
        <v>6000</v>
      </c>
      <c r="D22" s="11">
        <v>0</v>
      </c>
      <c r="E22" s="11">
        <v>330</v>
      </c>
      <c r="F22" s="11">
        <v>1980</v>
      </c>
      <c r="G22" s="11">
        <v>0</v>
      </c>
      <c r="H22" s="6">
        <v>43466</v>
      </c>
    </row>
    <row r="23" spans="1:8">
      <c r="A23" s="3" t="s">
        <v>21</v>
      </c>
      <c r="B23" s="4" t="s">
        <v>10</v>
      </c>
      <c r="C23" s="11">
        <v>5850</v>
      </c>
      <c r="D23" s="11">
        <v>0</v>
      </c>
      <c r="E23" s="11">
        <v>330</v>
      </c>
      <c r="F23" s="11">
        <v>1930.5</v>
      </c>
      <c r="G23" s="11">
        <v>0</v>
      </c>
      <c r="H23" s="6">
        <v>43466</v>
      </c>
    </row>
    <row r="24" spans="1:8">
      <c r="A24" s="3" t="s">
        <v>22</v>
      </c>
      <c r="B24" s="4" t="s">
        <v>33</v>
      </c>
      <c r="C24" s="11">
        <v>5850</v>
      </c>
      <c r="D24" s="11">
        <v>0</v>
      </c>
      <c r="E24" s="11">
        <v>250</v>
      </c>
      <c r="F24" s="11">
        <v>1462.5</v>
      </c>
      <c r="G24" s="11">
        <v>0</v>
      </c>
      <c r="H24" s="6">
        <v>43466</v>
      </c>
    </row>
    <row r="25" spans="1:8">
      <c r="A25" s="3" t="s">
        <v>23</v>
      </c>
      <c r="B25" s="4" t="s">
        <v>33</v>
      </c>
      <c r="C25" s="11">
        <v>6000</v>
      </c>
      <c r="D25" s="11">
        <v>0</v>
      </c>
      <c r="E25" s="11">
        <v>250</v>
      </c>
      <c r="F25" s="11">
        <v>1500</v>
      </c>
      <c r="G25" s="11">
        <v>0</v>
      </c>
      <c r="H25" s="6">
        <v>43466</v>
      </c>
    </row>
    <row r="26" spans="1:8">
      <c r="A26" s="3" t="s">
        <v>24</v>
      </c>
      <c r="B26" s="4" t="s">
        <v>33</v>
      </c>
      <c r="C26" s="11">
        <v>6000</v>
      </c>
      <c r="D26" s="11">
        <v>0</v>
      </c>
      <c r="E26" s="11">
        <v>250</v>
      </c>
      <c r="F26" s="11">
        <v>1500</v>
      </c>
      <c r="G26" s="11">
        <v>0</v>
      </c>
      <c r="H26" s="6">
        <v>43466</v>
      </c>
    </row>
    <row r="27" spans="1:8">
      <c r="A27" s="3" t="s">
        <v>25</v>
      </c>
      <c r="B27" s="4" t="s">
        <v>33</v>
      </c>
      <c r="C27" s="11">
        <v>6000</v>
      </c>
      <c r="D27" s="11">
        <v>0</v>
      </c>
      <c r="E27" s="11">
        <v>250</v>
      </c>
      <c r="F27" s="11">
        <v>1500</v>
      </c>
      <c r="G27" s="11">
        <v>0</v>
      </c>
      <c r="H27" s="6">
        <v>43466</v>
      </c>
    </row>
    <row r="28" spans="1:8">
      <c r="A28" s="3" t="s">
        <v>26</v>
      </c>
      <c r="B28" s="4" t="s">
        <v>33</v>
      </c>
      <c r="C28" s="11">
        <v>6000</v>
      </c>
      <c r="D28" s="11">
        <v>0</v>
      </c>
      <c r="E28" s="11">
        <v>250</v>
      </c>
      <c r="F28" s="11">
        <v>1500</v>
      </c>
      <c r="G28" s="11">
        <v>0</v>
      </c>
      <c r="H28" s="6">
        <v>43466</v>
      </c>
    </row>
    <row r="29" spans="1:8">
      <c r="A29" s="3" t="s">
        <v>27</v>
      </c>
      <c r="B29" s="4" t="s">
        <v>33</v>
      </c>
      <c r="C29" s="11">
        <v>6000</v>
      </c>
      <c r="D29" s="11">
        <v>0</v>
      </c>
      <c r="E29" s="11">
        <v>250</v>
      </c>
      <c r="F29" s="11">
        <v>1500</v>
      </c>
      <c r="G29" s="11">
        <v>0</v>
      </c>
      <c r="H29" s="6">
        <v>43466</v>
      </c>
    </row>
    <row r="30" spans="1:8">
      <c r="A30" s="3" t="s">
        <v>28</v>
      </c>
      <c r="B30" s="4" t="s">
        <v>33</v>
      </c>
      <c r="C30" s="11">
        <v>6000</v>
      </c>
      <c r="D30" s="11">
        <v>0</v>
      </c>
      <c r="E30" s="11">
        <v>250</v>
      </c>
      <c r="F30" s="11">
        <v>1500</v>
      </c>
      <c r="G30" s="11">
        <v>0</v>
      </c>
      <c r="H30" s="6">
        <v>43466</v>
      </c>
    </row>
    <row r="31" spans="1:8">
      <c r="A31" s="3" t="s">
        <v>29</v>
      </c>
      <c r="B31" s="4" t="s">
        <v>33</v>
      </c>
      <c r="C31" s="11">
        <v>6000</v>
      </c>
      <c r="D31" s="11">
        <v>0</v>
      </c>
      <c r="E31" s="11">
        <v>250</v>
      </c>
      <c r="F31" s="11">
        <v>1500</v>
      </c>
      <c r="G31" s="11">
        <v>0</v>
      </c>
      <c r="H31" s="6">
        <v>43466</v>
      </c>
    </row>
    <row r="32" spans="1:8">
      <c r="A32" s="3" t="s">
        <v>30</v>
      </c>
      <c r="B32" s="4" t="s">
        <v>33</v>
      </c>
      <c r="C32" s="11">
        <v>5850</v>
      </c>
      <c r="D32" s="11">
        <v>0</v>
      </c>
      <c r="E32" s="11">
        <v>250</v>
      </c>
      <c r="F32" s="11">
        <v>1462.5</v>
      </c>
      <c r="G32" s="11">
        <v>0</v>
      </c>
      <c r="H32" s="6">
        <v>43466</v>
      </c>
    </row>
    <row r="33" spans="1:9">
      <c r="A33" s="3" t="s">
        <v>24</v>
      </c>
      <c r="B33" s="4" t="s">
        <v>33</v>
      </c>
      <c r="C33" s="11">
        <v>0</v>
      </c>
      <c r="D33" s="11">
        <v>-6000</v>
      </c>
      <c r="E33" s="11">
        <v>250</v>
      </c>
      <c r="F33" s="11">
        <v>0</v>
      </c>
      <c r="G33" s="11">
        <v>1462.5</v>
      </c>
      <c r="H33" s="6">
        <v>43560</v>
      </c>
    </row>
    <row r="34" spans="1:9">
      <c r="A34" s="3" t="s">
        <v>28</v>
      </c>
      <c r="B34" s="4" t="s">
        <v>33</v>
      </c>
      <c r="C34" s="11">
        <v>0</v>
      </c>
      <c r="D34" s="11">
        <v>-6000</v>
      </c>
      <c r="E34" s="11">
        <v>250</v>
      </c>
      <c r="F34" s="11">
        <v>0</v>
      </c>
      <c r="G34" s="11">
        <v>1462.5</v>
      </c>
      <c r="H34" s="6">
        <v>43561</v>
      </c>
    </row>
    <row r="35" spans="1:9">
      <c r="A35" s="3" t="s">
        <v>22</v>
      </c>
      <c r="B35" s="4" t="s">
        <v>33</v>
      </c>
      <c r="C35" s="11">
        <v>0</v>
      </c>
      <c r="D35" s="11">
        <v>-5850</v>
      </c>
      <c r="E35" s="11">
        <v>250</v>
      </c>
      <c r="F35" s="11">
        <v>0</v>
      </c>
      <c r="G35" s="11">
        <v>1462.5</v>
      </c>
      <c r="H35" s="6">
        <v>43562</v>
      </c>
    </row>
    <row r="36" spans="1:9">
      <c r="A36" s="3" t="s">
        <v>22</v>
      </c>
      <c r="B36" s="4" t="s">
        <v>33</v>
      </c>
      <c r="C36" s="11">
        <v>3000</v>
      </c>
      <c r="D36" s="11">
        <v>0</v>
      </c>
      <c r="E36" s="11">
        <v>250</v>
      </c>
      <c r="F36" s="11">
        <v>750</v>
      </c>
      <c r="G36" s="11">
        <v>0</v>
      </c>
      <c r="H36" s="6">
        <v>43570</v>
      </c>
      <c r="I36" s="17"/>
    </row>
    <row r="37" spans="1:9">
      <c r="A37" s="3" t="s">
        <v>13</v>
      </c>
      <c r="B37" s="4" t="s">
        <v>33</v>
      </c>
      <c r="C37" s="11">
        <v>4000</v>
      </c>
      <c r="D37" s="11">
        <v>0</v>
      </c>
      <c r="E37" s="11">
        <v>250</v>
      </c>
      <c r="F37" s="11">
        <v>1000</v>
      </c>
      <c r="G37" s="11">
        <v>0</v>
      </c>
      <c r="H37" s="6">
        <v>43570</v>
      </c>
    </row>
    <row r="38" spans="1:9">
      <c r="A38" s="3" t="s">
        <v>13</v>
      </c>
      <c r="B38" s="4" t="s">
        <v>33</v>
      </c>
      <c r="C38" s="11">
        <v>0</v>
      </c>
      <c r="D38" s="11">
        <v>-4000</v>
      </c>
      <c r="E38" s="11">
        <v>250</v>
      </c>
      <c r="F38" s="11">
        <v>0</v>
      </c>
      <c r="G38" s="11">
        <v>1462.5</v>
      </c>
      <c r="H38" s="6">
        <v>43564</v>
      </c>
      <c r="I38" s="17"/>
    </row>
    <row r="39" spans="1:9">
      <c r="A39" s="3" t="s">
        <v>13</v>
      </c>
      <c r="B39" s="4" t="s">
        <v>33</v>
      </c>
      <c r="C39" s="11">
        <v>2000</v>
      </c>
      <c r="D39" s="11">
        <v>0</v>
      </c>
      <c r="E39" s="11">
        <v>250</v>
      </c>
      <c r="F39" s="11">
        <v>500</v>
      </c>
      <c r="G39" s="11">
        <v>0</v>
      </c>
      <c r="H39" s="6">
        <v>43570</v>
      </c>
    </row>
    <row r="40" spans="1:9">
      <c r="A40" s="3" t="s">
        <v>40</v>
      </c>
      <c r="B40" s="4" t="s">
        <v>33</v>
      </c>
      <c r="C40" s="11">
        <v>0</v>
      </c>
      <c r="D40" s="11">
        <v>-5850</v>
      </c>
      <c r="E40" s="11">
        <v>250</v>
      </c>
      <c r="F40" s="11">
        <v>0</v>
      </c>
      <c r="G40" s="11">
        <v>-1462.5</v>
      </c>
      <c r="H40" s="6">
        <v>43564</v>
      </c>
    </row>
    <row r="41" spans="1:9">
      <c r="A41" s="20" t="s">
        <v>41</v>
      </c>
      <c r="B41" s="4" t="s">
        <v>10</v>
      </c>
      <c r="C41" s="11">
        <v>0</v>
      </c>
      <c r="D41" s="11">
        <v>-6000</v>
      </c>
      <c r="E41" s="11">
        <v>330</v>
      </c>
      <c r="F41" s="11">
        <v>0</v>
      </c>
      <c r="G41" s="11">
        <v>-1980</v>
      </c>
      <c r="H41" s="6">
        <v>43564</v>
      </c>
    </row>
    <row r="42" spans="1:9">
      <c r="A42" s="3" t="s">
        <v>13</v>
      </c>
      <c r="B42" s="4" t="s">
        <v>33</v>
      </c>
      <c r="C42" s="11">
        <v>0</v>
      </c>
      <c r="D42" s="11">
        <v>-4000</v>
      </c>
      <c r="E42" s="11">
        <v>250</v>
      </c>
      <c r="F42" s="11">
        <v>0</v>
      </c>
      <c r="G42" s="11">
        <v>-1000</v>
      </c>
      <c r="H42" s="6">
        <v>43565</v>
      </c>
    </row>
    <row r="43" spans="1:9">
      <c r="A43" s="5" t="s">
        <v>13</v>
      </c>
      <c r="B43" s="4" t="s">
        <v>33</v>
      </c>
      <c r="C43" s="11">
        <v>0</v>
      </c>
      <c r="D43" s="11">
        <v>-4000</v>
      </c>
      <c r="E43" s="11">
        <v>250</v>
      </c>
      <c r="F43" s="11">
        <v>0</v>
      </c>
      <c r="G43" s="11">
        <v>-1000</v>
      </c>
      <c r="H43" s="6">
        <v>43565</v>
      </c>
    </row>
    <row r="44" spans="1:9">
      <c r="A44" s="8" t="s">
        <v>13</v>
      </c>
      <c r="B44" s="9" t="s">
        <v>33</v>
      </c>
      <c r="C44" s="11">
        <v>0</v>
      </c>
      <c r="D44" s="12">
        <v>-4000</v>
      </c>
      <c r="E44" s="12">
        <v>250</v>
      </c>
      <c r="F44" s="11">
        <v>0</v>
      </c>
      <c r="G44" s="10">
        <v>-1000</v>
      </c>
      <c r="H44" s="19">
        <v>43570</v>
      </c>
    </row>
    <row r="45" spans="1:9">
      <c r="A45" s="8" t="s">
        <v>13</v>
      </c>
      <c r="B45" s="9" t="s">
        <v>33</v>
      </c>
      <c r="C45" s="11">
        <v>0</v>
      </c>
      <c r="D45" s="12">
        <v>-4000</v>
      </c>
      <c r="E45" s="12">
        <v>250</v>
      </c>
      <c r="F45" s="11">
        <v>0</v>
      </c>
      <c r="G45" s="10">
        <v>-1000</v>
      </c>
      <c r="H45" s="19">
        <v>43570</v>
      </c>
    </row>
    <row r="46" spans="1:9">
      <c r="A46" s="8" t="s">
        <v>13</v>
      </c>
      <c r="B46" s="9" t="s">
        <v>33</v>
      </c>
      <c r="C46" s="11">
        <v>0</v>
      </c>
      <c r="D46" s="12">
        <v>-4000</v>
      </c>
      <c r="E46" s="12">
        <v>250</v>
      </c>
      <c r="F46" s="11">
        <v>0</v>
      </c>
      <c r="G46" s="10">
        <v>-1000</v>
      </c>
      <c r="H46" s="19">
        <v>43570</v>
      </c>
    </row>
    <row r="47" spans="1:9">
      <c r="A47" s="8" t="s">
        <v>13</v>
      </c>
      <c r="B47" s="9" t="s">
        <v>33</v>
      </c>
      <c r="C47" s="11">
        <v>0</v>
      </c>
      <c r="D47" s="12">
        <v>-4000</v>
      </c>
      <c r="E47" s="12">
        <v>250</v>
      </c>
      <c r="F47" s="11">
        <v>0</v>
      </c>
      <c r="G47" s="10">
        <v>-1000</v>
      </c>
      <c r="H47" s="19">
        <v>43570</v>
      </c>
    </row>
    <row r="48" spans="1:9">
      <c r="A48" s="8" t="s">
        <v>13</v>
      </c>
      <c r="B48" s="9" t="s">
        <v>33</v>
      </c>
      <c r="C48" s="11">
        <v>0</v>
      </c>
      <c r="D48" s="12">
        <v>-4000</v>
      </c>
      <c r="E48" s="12">
        <v>250</v>
      </c>
      <c r="F48" s="11">
        <v>0</v>
      </c>
      <c r="G48" s="10">
        <v>-1000</v>
      </c>
      <c r="H48" s="19">
        <v>43570</v>
      </c>
    </row>
    <row r="49" spans="1:8">
      <c r="A49" s="8" t="s">
        <v>13</v>
      </c>
      <c r="B49" s="9" t="s">
        <v>33</v>
      </c>
      <c r="C49" s="11">
        <v>0</v>
      </c>
      <c r="D49" s="12">
        <v>-4000</v>
      </c>
      <c r="E49" s="12">
        <v>250</v>
      </c>
      <c r="F49" s="11">
        <v>0</v>
      </c>
      <c r="G49" s="10">
        <v>-1000</v>
      </c>
      <c r="H49" s="19">
        <v>43570</v>
      </c>
    </row>
    <row r="50" spans="1:8">
      <c r="A50" s="8" t="s">
        <v>13</v>
      </c>
      <c r="B50" s="9" t="s">
        <v>33</v>
      </c>
      <c r="C50" s="11">
        <v>0</v>
      </c>
      <c r="D50" s="12">
        <v>-4000</v>
      </c>
      <c r="E50" s="12">
        <v>250</v>
      </c>
      <c r="F50" s="11">
        <v>0</v>
      </c>
      <c r="G50" s="10">
        <v>-1000</v>
      </c>
      <c r="H50" s="19">
        <v>43570</v>
      </c>
    </row>
    <row r="51" spans="1:8">
      <c r="A51" s="8" t="s">
        <v>13</v>
      </c>
      <c r="B51" s="9" t="s">
        <v>33</v>
      </c>
      <c r="C51" s="11">
        <v>0</v>
      </c>
      <c r="D51" s="12">
        <v>-4000</v>
      </c>
      <c r="E51" s="12">
        <v>250</v>
      </c>
      <c r="F51" s="11">
        <v>0</v>
      </c>
      <c r="G51" s="10">
        <v>-1000</v>
      </c>
      <c r="H51" s="19">
        <v>43570</v>
      </c>
    </row>
    <row r="52" spans="1:8">
      <c r="A52" s="8" t="s">
        <v>13</v>
      </c>
      <c r="B52" s="9" t="s">
        <v>33</v>
      </c>
      <c r="C52" s="11">
        <v>0</v>
      </c>
      <c r="D52" s="12">
        <v>-4000</v>
      </c>
      <c r="E52" s="12">
        <v>250</v>
      </c>
      <c r="F52" s="11">
        <v>0</v>
      </c>
      <c r="G52" s="10">
        <v>-1000</v>
      </c>
      <c r="H52" s="19">
        <v>43570</v>
      </c>
    </row>
    <row r="53" spans="1:8">
      <c r="A53" s="8" t="s">
        <v>13</v>
      </c>
      <c r="B53" s="9" t="s">
        <v>33</v>
      </c>
      <c r="C53" s="11">
        <v>0</v>
      </c>
      <c r="D53" s="12">
        <v>-4000</v>
      </c>
      <c r="E53" s="12">
        <v>250</v>
      </c>
      <c r="F53" s="11">
        <v>0</v>
      </c>
      <c r="G53" s="10">
        <v>-1000</v>
      </c>
      <c r="H53" s="19">
        <v>43570</v>
      </c>
    </row>
    <row r="54" spans="1:8">
      <c r="A54" s="8" t="s">
        <v>13</v>
      </c>
      <c r="B54" s="9" t="s">
        <v>33</v>
      </c>
      <c r="C54" s="11">
        <v>0</v>
      </c>
      <c r="D54" s="12">
        <v>-4000</v>
      </c>
      <c r="E54" s="12">
        <v>250</v>
      </c>
      <c r="F54" s="11">
        <v>0</v>
      </c>
      <c r="G54" s="10">
        <v>-1000</v>
      </c>
      <c r="H54" s="19">
        <v>43570</v>
      </c>
    </row>
    <row r="55" spans="1:8">
      <c r="A55" s="8" t="s">
        <v>13</v>
      </c>
      <c r="B55" s="9" t="s">
        <v>33</v>
      </c>
      <c r="C55" s="11">
        <v>0</v>
      </c>
      <c r="D55" s="12">
        <v>-4000</v>
      </c>
      <c r="E55" s="12">
        <v>250</v>
      </c>
      <c r="F55" s="11">
        <v>0</v>
      </c>
      <c r="G55" s="10">
        <v>-1000</v>
      </c>
      <c r="H55" s="19">
        <v>43570</v>
      </c>
    </row>
    <row r="56" spans="1:8">
      <c r="A56" s="8" t="s">
        <v>13</v>
      </c>
      <c r="B56" s="9" t="s">
        <v>33</v>
      </c>
      <c r="C56" s="12">
        <v>0</v>
      </c>
      <c r="D56" s="12">
        <v>-4000</v>
      </c>
      <c r="E56" s="12">
        <v>250</v>
      </c>
      <c r="F56" s="11">
        <v>0</v>
      </c>
      <c r="G56" s="10">
        <v>-1000</v>
      </c>
      <c r="H56" s="19">
        <v>43570</v>
      </c>
    </row>
    <row r="57" spans="1:8">
      <c r="A57" s="8" t="s">
        <v>13</v>
      </c>
      <c r="B57" s="9" t="s">
        <v>33</v>
      </c>
      <c r="C57" s="12">
        <v>0</v>
      </c>
      <c r="D57" s="12">
        <v>-4000</v>
      </c>
      <c r="E57" s="12">
        <v>250</v>
      </c>
      <c r="F57" s="10">
        <v>0</v>
      </c>
      <c r="G57" s="10">
        <v>-1000</v>
      </c>
      <c r="H57" s="19">
        <v>43570</v>
      </c>
    </row>
    <row r="58" spans="1:8">
      <c r="A58" s="8" t="s">
        <v>13</v>
      </c>
      <c r="B58" s="9" t="s">
        <v>33</v>
      </c>
      <c r="C58" s="12">
        <v>0</v>
      </c>
      <c r="D58" s="12">
        <v>-4000</v>
      </c>
      <c r="E58" s="12">
        <v>250</v>
      </c>
      <c r="F58" s="10">
        <v>0</v>
      </c>
      <c r="G58" s="10">
        <v>-1000</v>
      </c>
      <c r="H58" s="19">
        <v>43570</v>
      </c>
    </row>
    <row r="59" spans="1:8">
      <c r="A59" s="8" t="s">
        <v>13</v>
      </c>
      <c r="B59" s="9" t="s">
        <v>33</v>
      </c>
      <c r="C59" s="12">
        <v>0</v>
      </c>
      <c r="D59" s="12">
        <v>-4000</v>
      </c>
      <c r="E59" s="12">
        <v>250</v>
      </c>
      <c r="F59" s="10">
        <v>0</v>
      </c>
      <c r="G59" s="10">
        <v>-1000</v>
      </c>
      <c r="H59" s="19">
        <v>43570</v>
      </c>
    </row>
    <row r="60" spans="1:8">
      <c r="A60" s="8" t="s">
        <v>13</v>
      </c>
      <c r="B60" s="9" t="s">
        <v>33</v>
      </c>
      <c r="C60" s="12">
        <v>0</v>
      </c>
      <c r="D60" s="12">
        <v>-4000</v>
      </c>
      <c r="E60" s="12">
        <v>250</v>
      </c>
      <c r="F60" s="10">
        <v>0</v>
      </c>
      <c r="G60" s="10">
        <v>-1000</v>
      </c>
      <c r="H60" s="19">
        <v>43570</v>
      </c>
    </row>
    <row r="61" spans="1:8">
      <c r="A61" s="8" t="s">
        <v>13</v>
      </c>
      <c r="B61" s="9" t="s">
        <v>33</v>
      </c>
      <c r="C61" s="12">
        <v>0</v>
      </c>
      <c r="D61" s="12">
        <v>-4000</v>
      </c>
      <c r="E61" s="12">
        <v>250</v>
      </c>
      <c r="F61" s="10">
        <v>0</v>
      </c>
      <c r="G61" s="10">
        <v>-1000</v>
      </c>
      <c r="H61" s="19">
        <v>43570</v>
      </c>
    </row>
    <row r="62" spans="1:8">
      <c r="A62" s="8" t="s">
        <v>13</v>
      </c>
      <c r="B62" s="9" t="s">
        <v>33</v>
      </c>
      <c r="C62" s="12">
        <v>0</v>
      </c>
      <c r="D62" s="12">
        <v>-4000</v>
      </c>
      <c r="E62" s="12">
        <v>250</v>
      </c>
      <c r="F62" s="10">
        <v>0</v>
      </c>
      <c r="G62" s="10">
        <v>-1000</v>
      </c>
      <c r="H62" s="19">
        <v>43570</v>
      </c>
    </row>
    <row r="63" spans="1:8">
      <c r="A63" s="8" t="s">
        <v>13</v>
      </c>
      <c r="B63" s="9" t="s">
        <v>33</v>
      </c>
      <c r="C63" s="12">
        <v>0</v>
      </c>
      <c r="D63" s="12">
        <v>-4000</v>
      </c>
      <c r="E63" s="12">
        <v>250</v>
      </c>
      <c r="F63" s="10">
        <v>0</v>
      </c>
      <c r="G63" s="10">
        <v>-1000</v>
      </c>
      <c r="H63" s="19">
        <v>43570</v>
      </c>
    </row>
    <row r="64" spans="1:8">
      <c r="A64" s="8" t="s">
        <v>46</v>
      </c>
      <c r="B64" s="9" t="s">
        <v>33</v>
      </c>
      <c r="C64" s="12">
        <v>4000</v>
      </c>
      <c r="D64" s="12">
        <v>0</v>
      </c>
      <c r="E64" s="12">
        <v>275</v>
      </c>
      <c r="F64" s="10">
        <v>1100</v>
      </c>
      <c r="G64" s="10">
        <v>0</v>
      </c>
      <c r="H64" s="19">
        <v>43570</v>
      </c>
    </row>
    <row r="65" spans="1:8">
      <c r="A65" s="8" t="s">
        <v>47</v>
      </c>
      <c r="B65" s="9" t="s">
        <v>33</v>
      </c>
      <c r="C65" s="12">
        <v>4000</v>
      </c>
      <c r="D65" s="12">
        <v>0</v>
      </c>
      <c r="E65" s="12">
        <v>275</v>
      </c>
      <c r="F65" s="10">
        <v>1100</v>
      </c>
      <c r="G65" s="10">
        <v>0</v>
      </c>
      <c r="H65" s="19">
        <v>43570</v>
      </c>
    </row>
    <row r="66" spans="1:8">
      <c r="A66" s="8" t="s">
        <v>48</v>
      </c>
      <c r="B66" s="9" t="s">
        <v>33</v>
      </c>
      <c r="C66" s="12">
        <v>4000</v>
      </c>
      <c r="D66" s="12">
        <v>0</v>
      </c>
      <c r="E66" s="12">
        <v>275</v>
      </c>
      <c r="F66" s="10">
        <v>1100</v>
      </c>
      <c r="G66" s="10">
        <v>0</v>
      </c>
      <c r="H66" s="19">
        <v>43570</v>
      </c>
    </row>
    <row r="67" spans="1:8">
      <c r="A67" s="8" t="s">
        <v>49</v>
      </c>
      <c r="B67" s="9" t="s">
        <v>33</v>
      </c>
      <c r="C67" s="12">
        <v>4000</v>
      </c>
      <c r="D67" s="12">
        <v>0</v>
      </c>
      <c r="E67" s="12">
        <v>275</v>
      </c>
      <c r="F67" s="10">
        <v>1100</v>
      </c>
      <c r="G67" s="10">
        <v>0</v>
      </c>
      <c r="H67" s="19">
        <v>43570</v>
      </c>
    </row>
    <row r="68" spans="1:8">
      <c r="A68" s="8" t="s">
        <v>50</v>
      </c>
      <c r="B68" s="9" t="s">
        <v>33</v>
      </c>
      <c r="C68" s="12">
        <v>4000</v>
      </c>
      <c r="D68" s="12">
        <v>0</v>
      </c>
      <c r="E68" s="12">
        <v>275</v>
      </c>
      <c r="F68" s="10">
        <v>1100</v>
      </c>
      <c r="G68" s="10">
        <v>0</v>
      </c>
      <c r="H68" s="19">
        <v>43570</v>
      </c>
    </row>
    <row r="69" spans="1:8">
      <c r="A69" s="8" t="s">
        <v>13</v>
      </c>
      <c r="B69" s="9" t="s">
        <v>33</v>
      </c>
      <c r="C69" s="12">
        <v>0</v>
      </c>
      <c r="D69" s="12">
        <v>-4000</v>
      </c>
      <c r="E69" s="12">
        <v>250</v>
      </c>
      <c r="F69" s="10">
        <v>0</v>
      </c>
      <c r="G69" s="10">
        <v>-1000</v>
      </c>
      <c r="H69" s="19">
        <v>43570</v>
      </c>
    </row>
    <row r="70" spans="1:8">
      <c r="B70" s="9"/>
      <c r="C70" s="12"/>
      <c r="D70" s="12"/>
      <c r="E70" s="12"/>
    </row>
    <row r="71" spans="1:8">
      <c r="B71" s="9"/>
      <c r="C71" s="12"/>
      <c r="D71" s="12"/>
      <c r="E71" s="12"/>
    </row>
    <row r="72" spans="1:8">
      <c r="B72" s="9"/>
      <c r="C72" s="12"/>
      <c r="D72" s="12"/>
      <c r="E72" s="12"/>
    </row>
    <row r="73" spans="1:8">
      <c r="B73" s="9"/>
      <c r="C73" s="12"/>
      <c r="D73" s="12"/>
      <c r="E73" s="12"/>
    </row>
    <row r="74" spans="1:8">
      <c r="B74" s="9"/>
      <c r="C74" s="12"/>
      <c r="D74" s="12"/>
      <c r="E74" s="12"/>
    </row>
    <row r="75" spans="1:8">
      <c r="B75" s="9"/>
      <c r="C75" s="12"/>
      <c r="D75" s="12"/>
      <c r="E75" s="12"/>
    </row>
    <row r="76" spans="1:8">
      <c r="B76" s="9"/>
      <c r="C76" s="12"/>
      <c r="D76" s="12"/>
      <c r="E76" s="12"/>
    </row>
    <row r="77" spans="1:8">
      <c r="B77" s="9"/>
      <c r="C77" s="12"/>
      <c r="D77" s="12"/>
      <c r="E77" s="12"/>
    </row>
    <row r="78" spans="1:8">
      <c r="B78" s="9"/>
      <c r="C78" s="12"/>
      <c r="D78" s="12"/>
      <c r="E78" s="12"/>
    </row>
    <row r="79" spans="1:8">
      <c r="B79" s="9"/>
      <c r="C79" s="12"/>
      <c r="D79" s="12"/>
      <c r="E79" s="12"/>
    </row>
    <row r="80" spans="1:8">
      <c r="B80" s="9"/>
      <c r="C80" s="12"/>
      <c r="D80" s="12"/>
      <c r="E80" s="12"/>
    </row>
    <row r="81" spans="2:5">
      <c r="B81" s="9"/>
      <c r="C81" s="12"/>
      <c r="D81" s="12"/>
      <c r="E81" s="12"/>
    </row>
    <row r="82" spans="2:5">
      <c r="B82" s="9"/>
      <c r="C82" s="12"/>
      <c r="D82" s="12"/>
      <c r="E82" s="12"/>
    </row>
    <row r="83" spans="2:5">
      <c r="B83" s="9"/>
      <c r="C83" s="12"/>
      <c r="D83" s="12"/>
      <c r="E83" s="12"/>
    </row>
    <row r="84" spans="2:5">
      <c r="B84" s="9"/>
      <c r="C84" s="12"/>
      <c r="D84" s="12"/>
      <c r="E84" s="12"/>
    </row>
    <row r="85" spans="2:5">
      <c r="B85" s="9"/>
      <c r="C85" s="12"/>
      <c r="D85" s="12"/>
      <c r="E85" s="12"/>
    </row>
    <row r="86" spans="2:5">
      <c r="B86" s="9"/>
      <c r="C86" s="12"/>
      <c r="D86" s="12"/>
      <c r="E86" s="12"/>
    </row>
    <row r="87" spans="2:5">
      <c r="B87" s="9"/>
      <c r="C87" s="12"/>
      <c r="D87" s="12"/>
      <c r="E87" s="12"/>
    </row>
    <row r="88" spans="2:5">
      <c r="B88" s="9"/>
      <c r="C88" s="12"/>
      <c r="D88" s="12"/>
      <c r="E88" s="12"/>
    </row>
    <row r="89" spans="2:5">
      <c r="B89" s="9"/>
      <c r="C89" s="12"/>
      <c r="D89" s="12"/>
      <c r="E89" s="12"/>
    </row>
    <row r="90" spans="2:5">
      <c r="B90" s="9"/>
      <c r="C90" s="12"/>
      <c r="D90" s="12"/>
      <c r="E90" s="12"/>
    </row>
    <row r="91" spans="2:5">
      <c r="B91" s="9"/>
      <c r="C91" s="12"/>
      <c r="D91" s="12"/>
      <c r="E91" s="12"/>
    </row>
    <row r="92" spans="2:5">
      <c r="B92" s="9"/>
      <c r="C92" s="12"/>
      <c r="D92" s="12"/>
      <c r="E92" s="12"/>
    </row>
    <row r="93" spans="2:5">
      <c r="B93" s="9"/>
      <c r="C93" s="12"/>
      <c r="D93" s="12"/>
      <c r="E93" s="12"/>
    </row>
    <row r="94" spans="2:5">
      <c r="B94" s="9"/>
      <c r="C94" s="12"/>
      <c r="D94" s="12"/>
      <c r="E94" s="12"/>
    </row>
    <row r="95" spans="2:5">
      <c r="B95" s="9"/>
      <c r="C95" s="12"/>
      <c r="D95" s="12"/>
      <c r="E95" s="12"/>
    </row>
    <row r="96" spans="2:5">
      <c r="B96" s="9"/>
      <c r="C96" s="12"/>
      <c r="D96" s="12"/>
      <c r="E96" s="12"/>
    </row>
    <row r="97" spans="2:5">
      <c r="B97" s="9"/>
      <c r="C97" s="12"/>
      <c r="D97" s="12"/>
      <c r="E97" s="12"/>
    </row>
    <row r="98" spans="2:5">
      <c r="B98" s="9"/>
      <c r="C98" s="12"/>
      <c r="D98" s="12"/>
      <c r="E98" s="12"/>
    </row>
    <row r="99" spans="2:5">
      <c r="B99" s="9"/>
      <c r="C99" s="12"/>
      <c r="D99" s="12"/>
      <c r="E99" s="12"/>
    </row>
    <row r="100" spans="2:5">
      <c r="B100" s="9"/>
      <c r="C100" s="12"/>
      <c r="D100" s="12"/>
      <c r="E100" s="12"/>
    </row>
    <row r="101" spans="2:5">
      <c r="B101" s="9"/>
      <c r="C101" s="12"/>
      <c r="D101" s="12"/>
      <c r="E101" s="12"/>
    </row>
    <row r="102" spans="2:5">
      <c r="B102" s="9"/>
      <c r="C102" s="12"/>
      <c r="D102" s="12"/>
      <c r="E102" s="12"/>
    </row>
    <row r="103" spans="2:5">
      <c r="B103" s="9"/>
      <c r="C103" s="12"/>
      <c r="D103" s="12"/>
      <c r="E103" s="12"/>
    </row>
    <row r="104" spans="2:5">
      <c r="B104" s="9"/>
      <c r="C104" s="12"/>
      <c r="D104" s="12"/>
      <c r="E104" s="12"/>
    </row>
    <row r="105" spans="2:5">
      <c r="B105" s="9"/>
      <c r="C105" s="12"/>
      <c r="D105" s="12"/>
      <c r="E105" s="12"/>
    </row>
    <row r="106" spans="2:5">
      <c r="B106" s="9"/>
      <c r="C106" s="12"/>
      <c r="D106" s="12"/>
      <c r="E106" s="12"/>
    </row>
    <row r="107" spans="2:5">
      <c r="B107" s="9"/>
      <c r="C107" s="12"/>
      <c r="D107" s="12"/>
      <c r="E107" s="12"/>
    </row>
    <row r="108" spans="2:5">
      <c r="B108" s="9"/>
      <c r="C108" s="12"/>
      <c r="D108" s="12"/>
      <c r="E108" s="12"/>
    </row>
    <row r="109" spans="2:5">
      <c r="B109" s="9"/>
      <c r="C109" s="12"/>
      <c r="D109" s="12"/>
      <c r="E109" s="12"/>
    </row>
    <row r="110" spans="2:5">
      <c r="B110" s="9"/>
      <c r="C110" s="12"/>
      <c r="D110" s="12"/>
      <c r="E110" s="12"/>
    </row>
    <row r="111" spans="2:5">
      <c r="B111" s="9"/>
      <c r="C111" s="12"/>
      <c r="D111" s="12"/>
      <c r="E111" s="12"/>
    </row>
    <row r="112" spans="2:5">
      <c r="B112" s="9"/>
      <c r="C112" s="12"/>
      <c r="D112" s="12"/>
      <c r="E112" s="12"/>
    </row>
    <row r="113" spans="2:5">
      <c r="B113" s="9"/>
      <c r="C113" s="12"/>
      <c r="D113" s="12"/>
      <c r="E113" s="12"/>
    </row>
    <row r="114" spans="2:5">
      <c r="B114" s="9"/>
      <c r="C114" s="12"/>
      <c r="D114" s="12"/>
      <c r="E114" s="12"/>
    </row>
    <row r="115" spans="2:5">
      <c r="B115" s="9"/>
      <c r="C115" s="12"/>
      <c r="D115" s="12"/>
      <c r="E115" s="12"/>
    </row>
    <row r="116" spans="2:5">
      <c r="B116" s="9"/>
      <c r="C116" s="12"/>
      <c r="D116" s="12"/>
      <c r="E116" s="12"/>
    </row>
    <row r="117" spans="2:5">
      <c r="B117" s="9"/>
      <c r="C117" s="12"/>
      <c r="D117" s="12"/>
      <c r="E117" s="12"/>
    </row>
    <row r="118" spans="2:5">
      <c r="B118" s="9"/>
      <c r="C118" s="12"/>
      <c r="D118" s="12"/>
      <c r="E118" s="12"/>
    </row>
    <row r="119" spans="2:5">
      <c r="B119" s="9"/>
      <c r="C119" s="12"/>
      <c r="D119" s="12"/>
      <c r="E119" s="12"/>
    </row>
    <row r="120" spans="2:5">
      <c r="B120" s="9"/>
      <c r="C120" s="12"/>
      <c r="D120" s="12"/>
      <c r="E120" s="12"/>
    </row>
    <row r="121" spans="2:5">
      <c r="B121" s="9"/>
      <c r="C121" s="12"/>
      <c r="D121" s="12"/>
      <c r="E121" s="12"/>
    </row>
    <row r="122" spans="2:5">
      <c r="B122" s="9"/>
      <c r="C122" s="12"/>
      <c r="D122" s="12"/>
      <c r="E122" s="12"/>
    </row>
    <row r="123" spans="2:5">
      <c r="B123" s="9"/>
      <c r="C123" s="12"/>
      <c r="D123" s="12"/>
      <c r="E123" s="12"/>
    </row>
    <row r="124" spans="2:5">
      <c r="B124" s="9"/>
      <c r="C124" s="12"/>
      <c r="D124" s="12"/>
      <c r="E124" s="12"/>
    </row>
    <row r="125" spans="2:5">
      <c r="B125" s="9"/>
      <c r="C125" s="12"/>
      <c r="D125" s="12"/>
      <c r="E125" s="12"/>
    </row>
    <row r="126" spans="2:5">
      <c r="B126" s="9"/>
      <c r="C126" s="12"/>
      <c r="D126" s="12"/>
      <c r="E126" s="12"/>
    </row>
    <row r="127" spans="2:5">
      <c r="B127" s="9"/>
      <c r="C127" s="12"/>
      <c r="D127" s="12"/>
      <c r="E127" s="12"/>
    </row>
    <row r="128" spans="2:5">
      <c r="B128" s="9"/>
      <c r="C128" s="12"/>
      <c r="D128" s="12"/>
      <c r="E128" s="12"/>
    </row>
    <row r="129" spans="2:5">
      <c r="B129" s="9"/>
      <c r="C129" s="12"/>
      <c r="D129" s="12"/>
      <c r="E129" s="12"/>
    </row>
    <row r="130" spans="2:5">
      <c r="B130" s="9"/>
      <c r="C130" s="12"/>
      <c r="D130" s="12"/>
      <c r="E130" s="12"/>
    </row>
    <row r="131" spans="2:5">
      <c r="B131" s="9"/>
      <c r="C131" s="12"/>
      <c r="D131" s="12"/>
      <c r="E131" s="12"/>
    </row>
    <row r="132" spans="2:5">
      <c r="B132" s="9"/>
      <c r="C132" s="12"/>
      <c r="D132" s="12"/>
      <c r="E132" s="12"/>
    </row>
    <row r="133" spans="2:5">
      <c r="B133" s="9"/>
      <c r="C133" s="12"/>
      <c r="D133" s="12"/>
      <c r="E133" s="12"/>
    </row>
    <row r="134" spans="2:5">
      <c r="B134" s="9"/>
      <c r="C134" s="12"/>
      <c r="D134" s="12"/>
      <c r="E134" s="12"/>
    </row>
    <row r="135" spans="2:5">
      <c r="B135" s="9"/>
      <c r="C135" s="12"/>
      <c r="D135" s="12"/>
      <c r="E135" s="12"/>
    </row>
    <row r="136" spans="2:5">
      <c r="B136" s="9"/>
      <c r="C136" s="12"/>
      <c r="D136" s="12"/>
      <c r="E136" s="12"/>
    </row>
    <row r="137" spans="2:5">
      <c r="B137" s="9"/>
      <c r="C137" s="12"/>
      <c r="D137" s="12"/>
      <c r="E137" s="12"/>
    </row>
    <row r="138" spans="2:5">
      <c r="B138" s="9"/>
      <c r="C138" s="12"/>
      <c r="D138" s="12"/>
      <c r="E138" s="12"/>
    </row>
    <row r="139" spans="2:5">
      <c r="B139" s="9"/>
      <c r="C139" s="12"/>
      <c r="D139" s="12"/>
      <c r="E139" s="12"/>
    </row>
    <row r="140" spans="2:5">
      <c r="B140" s="9"/>
      <c r="C140" s="12"/>
      <c r="D140" s="12"/>
      <c r="E140" s="12"/>
    </row>
    <row r="141" spans="2:5">
      <c r="B141" s="9"/>
      <c r="C141" s="12"/>
      <c r="D141" s="12"/>
      <c r="E141" s="12"/>
    </row>
    <row r="142" spans="2:5">
      <c r="B142" s="9"/>
      <c r="C142" s="12"/>
      <c r="D142" s="12"/>
      <c r="E142" s="12"/>
    </row>
  </sheetData>
  <sheetProtection sheet="1" objects="1" scenarios="1" selectLockedCells="1"/>
  <sortState ref="A7:H130">
    <sortCondition ref="B7:B130"/>
  </sortState>
  <mergeCells count="8">
    <mergeCell ref="G1:G4"/>
    <mergeCell ref="H1:H4"/>
    <mergeCell ref="A1:A4"/>
    <mergeCell ref="C1:C4"/>
    <mergeCell ref="E1:E4"/>
    <mergeCell ref="B1:B4"/>
    <mergeCell ref="D1:D4"/>
    <mergeCell ref="F1:F4"/>
  </mergeCells>
  <phoneticPr fontId="0" type="noConversion"/>
  <conditionalFormatting sqref="A1:H64789">
    <cfRule type="expression" dxfId="31" priority="24" stopIfTrue="1">
      <formula>IF(A1="","",1)</formula>
    </cfRule>
  </conditionalFormatting>
  <conditionalFormatting sqref="J1">
    <cfRule type="expression" dxfId="30" priority="3" stopIfTrue="1">
      <formula>IF(J1="","",1)</formula>
    </cfRule>
  </conditionalFormatting>
  <conditionalFormatting sqref="J1">
    <cfRule type="expression" dxfId="29" priority="2" stopIfTrue="1">
      <formula>IF(J1="","",1)</formula>
    </cfRule>
  </conditionalFormatting>
  <pageMargins left="0.15748031496062992" right="0.19685039370078741" top="0.74803149606299213" bottom="0.31496062992125984" header="0.15748031496062992" footer="0.19685039370078741"/>
  <pageSetup paperSize="9" scale="94" fitToHeight="4" orientation="portrait" r:id="rId1"/>
  <headerFooter>
    <oddHeader>&amp;L&amp;6&amp;Z&amp;F&amp;R&amp;D</oddHeader>
    <oddFooter>&amp;C&amp;6PAGE &amp;P</oddFooter>
  </headerFooter>
  <drawing r:id="rId2"/>
  <legacyDrawing r:id="rId3"/>
  <controls>
    <mc:AlternateContent xmlns:mc="http://schemas.openxmlformats.org/markup-compatibility/2006">
      <mc:Choice Requires="x14">
        <control shapeId="1039" r:id="rId4" name="CommandButton1">
          <controlPr defaultSize="0" autoLine="0" r:id="rId5">
            <anchor moveWithCells="1">
              <from>
                <xdr:col>11</xdr:col>
                <xdr:colOff>9525</xdr:colOff>
                <xdr:row>0</xdr:row>
                <xdr:rowOff>9525</xdr:rowOff>
              </from>
              <to>
                <xdr:col>11</xdr:col>
                <xdr:colOff>1047750</xdr:colOff>
                <xdr:row>3</xdr:row>
                <xdr:rowOff>9525</xdr:rowOff>
              </to>
            </anchor>
          </controlPr>
        </control>
      </mc:Choice>
      <mc:Fallback>
        <control shapeId="103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3"/>
  <sheetViews>
    <sheetView showGridLines="0" tabSelected="1" workbookViewId="0">
      <selection activeCell="K9" sqref="K9"/>
    </sheetView>
  </sheetViews>
  <sheetFormatPr baseColWidth="10" defaultRowHeight="15"/>
  <cols>
    <col min="1" max="1" width="21" bestFit="1" customWidth="1"/>
    <col min="4" max="4" width="15.7109375" customWidth="1"/>
    <col min="5" max="5" width="8.42578125" customWidth="1"/>
    <col min="6" max="6" width="9.7109375" style="13" customWidth="1"/>
    <col min="7" max="7" width="14.7109375" style="13" customWidth="1"/>
    <col min="8" max="8" width="10.28515625" style="13" customWidth="1"/>
  </cols>
  <sheetData>
    <row r="1" spans="1:11" s="24" customFormat="1" ht="42.75" customHeight="1">
      <c r="A1" s="22" t="s">
        <v>1</v>
      </c>
      <c r="B1" s="22" t="s">
        <v>11</v>
      </c>
      <c r="C1" s="22" t="s">
        <v>12</v>
      </c>
      <c r="D1" s="22" t="s">
        <v>0</v>
      </c>
      <c r="E1" s="26" t="s">
        <v>52</v>
      </c>
      <c r="F1" s="26" t="s">
        <v>53</v>
      </c>
      <c r="G1" s="25" t="s">
        <v>54</v>
      </c>
      <c r="H1" s="25" t="s">
        <v>55</v>
      </c>
      <c r="I1" s="24" t="s">
        <v>61</v>
      </c>
    </row>
    <row r="2" spans="1:11">
      <c r="A2" t="s">
        <v>10</v>
      </c>
      <c r="B2">
        <v>330</v>
      </c>
      <c r="C2" s="1">
        <v>43466</v>
      </c>
      <c r="D2" t="s">
        <v>15</v>
      </c>
      <c r="E2" s="13">
        <v>6000</v>
      </c>
      <c r="F2" s="13">
        <v>1980</v>
      </c>
      <c r="G2" s="13">
        <v>0</v>
      </c>
      <c r="H2" s="13">
        <v>0</v>
      </c>
      <c r="I2" s="13">
        <f>SUM($E$2:E2)+SUM($G$2:G2)</f>
        <v>6000</v>
      </c>
      <c r="J2" s="39" t="s">
        <v>57</v>
      </c>
    </row>
    <row r="3" spans="1:11">
      <c r="D3" t="s">
        <v>16</v>
      </c>
      <c r="E3" s="13">
        <v>6000</v>
      </c>
      <c r="F3" s="13">
        <v>1980</v>
      </c>
      <c r="G3" s="13">
        <v>0</v>
      </c>
      <c r="H3" s="13">
        <v>0</v>
      </c>
      <c r="I3" s="13">
        <f>SUM($E$2:E3)+SUM($G$2:G3)</f>
        <v>12000</v>
      </c>
    </row>
    <row r="4" spans="1:11">
      <c r="D4" t="s">
        <v>21</v>
      </c>
      <c r="E4" s="13">
        <v>5850</v>
      </c>
      <c r="F4" s="13">
        <v>1930.5</v>
      </c>
      <c r="G4" s="13">
        <v>0</v>
      </c>
      <c r="H4" s="13">
        <v>0</v>
      </c>
      <c r="I4" s="13">
        <f>SUM($E$2:E4)+SUM($G$2:G4)</f>
        <v>17850</v>
      </c>
    </row>
    <row r="5" spans="1:11">
      <c r="D5" t="s">
        <v>14</v>
      </c>
      <c r="E5" s="13">
        <v>6000</v>
      </c>
      <c r="F5" s="13">
        <v>1980</v>
      </c>
      <c r="G5" s="13">
        <v>0</v>
      </c>
      <c r="H5" s="13">
        <v>0</v>
      </c>
      <c r="I5" s="13">
        <f>SUM($E$2:E5)+SUM($G$2:G5)</f>
        <v>23850</v>
      </c>
      <c r="K5" t="s">
        <v>58</v>
      </c>
    </row>
    <row r="6" spans="1:11">
      <c r="D6" t="s">
        <v>17</v>
      </c>
      <c r="E6" s="13">
        <v>6000</v>
      </c>
      <c r="F6" s="13">
        <v>1980</v>
      </c>
      <c r="G6" s="13">
        <v>0</v>
      </c>
      <c r="H6" s="13">
        <v>0</v>
      </c>
      <c r="I6" s="13">
        <f>SUM($E$2:E6)+SUM($G$2:G6)</f>
        <v>29850</v>
      </c>
      <c r="K6" t="s">
        <v>59</v>
      </c>
    </row>
    <row r="7" spans="1:11">
      <c r="D7" t="s">
        <v>18</v>
      </c>
      <c r="E7" s="13">
        <v>6000</v>
      </c>
      <c r="F7" s="13">
        <v>1980</v>
      </c>
      <c r="G7" s="13">
        <v>0</v>
      </c>
      <c r="H7" s="13">
        <v>0</v>
      </c>
      <c r="I7" s="13">
        <f>SUM($E$2:E7)+SUM($G$2:G7)</f>
        <v>35850</v>
      </c>
      <c r="K7" t="s">
        <v>60</v>
      </c>
    </row>
    <row r="8" spans="1:11">
      <c r="D8" t="s">
        <v>19</v>
      </c>
      <c r="E8" s="13">
        <v>6000</v>
      </c>
      <c r="F8" s="13">
        <v>1980</v>
      </c>
      <c r="G8" s="13">
        <v>0</v>
      </c>
      <c r="H8" s="13">
        <v>0</v>
      </c>
      <c r="I8" s="13">
        <f>SUM($E$2:E8)+SUM($G$2:G8)</f>
        <v>41850</v>
      </c>
      <c r="K8" t="s">
        <v>62</v>
      </c>
    </row>
    <row r="9" spans="1:11">
      <c r="D9" t="s">
        <v>20</v>
      </c>
      <c r="E9" s="13">
        <v>6000</v>
      </c>
      <c r="F9" s="13">
        <v>1980</v>
      </c>
      <c r="G9" s="13">
        <v>0</v>
      </c>
      <c r="H9" s="13">
        <v>0</v>
      </c>
      <c r="I9" s="13">
        <f>SUM($E$2:E9)+SUM($G$2:G9)</f>
        <v>47850</v>
      </c>
    </row>
    <row r="10" spans="1:11">
      <c r="C10" s="1">
        <v>43564</v>
      </c>
      <c r="D10" t="s">
        <v>17</v>
      </c>
      <c r="E10" s="13">
        <v>0</v>
      </c>
      <c r="F10" s="13">
        <v>0</v>
      </c>
      <c r="G10" s="13">
        <v>-6000</v>
      </c>
      <c r="H10" s="13">
        <v>-1980</v>
      </c>
      <c r="I10" s="13">
        <f>SUM($E$2:E10)+SUM($G$2:G10)</f>
        <v>41850</v>
      </c>
    </row>
    <row r="11" spans="1:11">
      <c r="B11" t="s">
        <v>37</v>
      </c>
      <c r="E11" s="13">
        <v>47850</v>
      </c>
      <c r="F11" s="13">
        <v>15790.5</v>
      </c>
      <c r="G11" s="13">
        <v>-6000</v>
      </c>
      <c r="H11" s="13">
        <v>-1980</v>
      </c>
    </row>
    <row r="12" spans="1:11">
      <c r="B12">
        <v>300</v>
      </c>
      <c r="C12" s="1">
        <v>43466</v>
      </c>
      <c r="D12" t="s">
        <v>3</v>
      </c>
      <c r="E12" s="13">
        <v>11000</v>
      </c>
      <c r="F12" s="13">
        <v>3300</v>
      </c>
      <c r="G12" s="13">
        <v>0</v>
      </c>
      <c r="H12" s="13">
        <v>0</v>
      </c>
    </row>
    <row r="13" spans="1:11">
      <c r="D13" t="s">
        <v>5</v>
      </c>
      <c r="E13" s="13">
        <v>11000</v>
      </c>
      <c r="F13" s="13">
        <v>3300</v>
      </c>
      <c r="G13" s="13">
        <v>0</v>
      </c>
      <c r="H13" s="13">
        <v>0</v>
      </c>
    </row>
    <row r="14" spans="1:11">
      <c r="D14" t="s">
        <v>15</v>
      </c>
      <c r="E14" s="13">
        <v>5000</v>
      </c>
      <c r="F14" s="13">
        <v>1500</v>
      </c>
      <c r="G14" s="13">
        <v>0</v>
      </c>
      <c r="H14" s="13">
        <v>0</v>
      </c>
    </row>
    <row r="15" spans="1:11">
      <c r="D15" t="s">
        <v>2</v>
      </c>
      <c r="E15" s="13">
        <v>6000</v>
      </c>
      <c r="F15" s="13">
        <v>1800</v>
      </c>
      <c r="G15" s="13">
        <v>0</v>
      </c>
      <c r="H15" s="13">
        <v>0</v>
      </c>
    </row>
    <row r="16" spans="1:11" ht="29.25" customHeight="1">
      <c r="D16" t="s">
        <v>4</v>
      </c>
      <c r="E16" s="13">
        <v>6000</v>
      </c>
      <c r="F16" s="13">
        <v>1800</v>
      </c>
      <c r="G16" s="13">
        <v>0</v>
      </c>
      <c r="H16" s="13">
        <v>0</v>
      </c>
    </row>
    <row r="17" spans="1:8" ht="24" customHeight="1">
      <c r="D17" t="s">
        <v>6</v>
      </c>
      <c r="E17" s="13">
        <v>6000</v>
      </c>
      <c r="F17" s="13">
        <v>1800</v>
      </c>
      <c r="G17" s="13">
        <v>0</v>
      </c>
      <c r="H17" s="13">
        <v>0</v>
      </c>
    </row>
    <row r="18" spans="1:8">
      <c r="D18" t="s">
        <v>7</v>
      </c>
      <c r="E18" s="13">
        <v>6000</v>
      </c>
      <c r="F18" s="13">
        <v>1800</v>
      </c>
      <c r="G18" s="13">
        <v>0</v>
      </c>
      <c r="H18" s="13">
        <v>0</v>
      </c>
    </row>
    <row r="19" spans="1:8">
      <c r="D19" t="s">
        <v>8</v>
      </c>
      <c r="E19" s="13">
        <v>6000</v>
      </c>
      <c r="F19" s="13">
        <v>1800</v>
      </c>
      <c r="G19" s="13">
        <v>0</v>
      </c>
      <c r="H19" s="13">
        <v>0</v>
      </c>
    </row>
    <row r="20" spans="1:8">
      <c r="D20" t="s">
        <v>9</v>
      </c>
      <c r="E20" s="13">
        <v>5850</v>
      </c>
      <c r="F20" s="13">
        <v>1755</v>
      </c>
      <c r="G20" s="13">
        <v>0</v>
      </c>
      <c r="H20" s="13">
        <v>0</v>
      </c>
    </row>
    <row r="21" spans="1:8">
      <c r="B21" t="s">
        <v>35</v>
      </c>
      <c r="E21" s="13">
        <v>62850</v>
      </c>
      <c r="F21" s="13">
        <v>18855</v>
      </c>
      <c r="G21" s="13">
        <v>0</v>
      </c>
      <c r="H21" s="13">
        <v>0</v>
      </c>
    </row>
    <row r="22" spans="1:8">
      <c r="A22" s="13" t="s">
        <v>36</v>
      </c>
      <c r="B22" s="13"/>
      <c r="C22" s="13"/>
      <c r="D22" s="13"/>
      <c r="E22" s="13">
        <v>110700</v>
      </c>
      <c r="F22" s="13">
        <v>34645.5</v>
      </c>
      <c r="G22" s="13">
        <v>-6000</v>
      </c>
      <c r="H22" s="13">
        <v>-1980</v>
      </c>
    </row>
    <row r="23" spans="1:8">
      <c r="A23" t="s">
        <v>33</v>
      </c>
      <c r="B23">
        <v>250</v>
      </c>
      <c r="C23" s="1">
        <v>43466</v>
      </c>
      <c r="D23" t="s">
        <v>24</v>
      </c>
      <c r="E23" s="13">
        <v>6000</v>
      </c>
      <c r="F23" s="13">
        <v>1500</v>
      </c>
      <c r="G23" s="13">
        <v>0</v>
      </c>
      <c r="H23" s="13">
        <v>0</v>
      </c>
    </row>
    <row r="24" spans="1:8">
      <c r="D24" t="s">
        <v>27</v>
      </c>
      <c r="E24" s="13">
        <v>6000</v>
      </c>
      <c r="F24" s="13">
        <v>1500</v>
      </c>
      <c r="G24" s="13">
        <v>0</v>
      </c>
      <c r="H24" s="13">
        <v>0</v>
      </c>
    </row>
    <row r="25" spans="1:8">
      <c r="D25" t="s">
        <v>22</v>
      </c>
      <c r="E25" s="13">
        <v>5850</v>
      </c>
      <c r="F25" s="13">
        <v>1462.5</v>
      </c>
      <c r="G25" s="13">
        <v>0</v>
      </c>
      <c r="H25" s="13">
        <v>0</v>
      </c>
    </row>
    <row r="26" spans="1:8">
      <c r="D26" t="s">
        <v>23</v>
      </c>
      <c r="E26" s="13">
        <v>6000</v>
      </c>
      <c r="F26" s="13">
        <v>1500</v>
      </c>
      <c r="G26" s="13">
        <v>0</v>
      </c>
      <c r="H26" s="13">
        <v>0</v>
      </c>
    </row>
    <row r="27" spans="1:8">
      <c r="D27" t="s">
        <v>25</v>
      </c>
      <c r="E27" s="13">
        <v>6000</v>
      </c>
      <c r="F27" s="13">
        <v>1500</v>
      </c>
      <c r="G27" s="13">
        <v>0</v>
      </c>
      <c r="H27" s="13">
        <v>0</v>
      </c>
    </row>
    <row r="28" spans="1:8">
      <c r="D28" t="s">
        <v>26</v>
      </c>
      <c r="E28" s="13">
        <v>6000</v>
      </c>
      <c r="F28" s="13">
        <v>1500</v>
      </c>
      <c r="G28" s="13">
        <v>0</v>
      </c>
      <c r="H28" s="13">
        <v>0</v>
      </c>
    </row>
    <row r="29" spans="1:8">
      <c r="D29" t="s">
        <v>28</v>
      </c>
      <c r="E29" s="13">
        <v>6000</v>
      </c>
      <c r="F29" s="13">
        <v>1500</v>
      </c>
      <c r="G29" s="13">
        <v>0</v>
      </c>
      <c r="H29" s="13">
        <v>0</v>
      </c>
    </row>
    <row r="30" spans="1:8">
      <c r="D30" t="s">
        <v>29</v>
      </c>
      <c r="E30" s="13">
        <v>6000</v>
      </c>
      <c r="F30" s="13">
        <v>1500</v>
      </c>
      <c r="G30" s="13">
        <v>0</v>
      </c>
      <c r="H30" s="13">
        <v>0</v>
      </c>
    </row>
    <row r="31" spans="1:8">
      <c r="D31" t="s">
        <v>30</v>
      </c>
      <c r="E31" s="13">
        <v>5850</v>
      </c>
      <c r="F31" s="13">
        <v>1462.5</v>
      </c>
      <c r="G31" s="13">
        <v>0</v>
      </c>
      <c r="H31" s="13">
        <v>0</v>
      </c>
    </row>
    <row r="32" spans="1:8">
      <c r="C32" s="1">
        <v>43560</v>
      </c>
      <c r="D32" t="s">
        <v>24</v>
      </c>
      <c r="E32" s="13">
        <v>0</v>
      </c>
      <c r="F32" s="13">
        <v>0</v>
      </c>
      <c r="G32" s="13">
        <v>-6000</v>
      </c>
      <c r="H32" s="13">
        <v>1462.5</v>
      </c>
    </row>
    <row r="33" spans="1:8">
      <c r="C33" s="1">
        <v>43561</v>
      </c>
      <c r="D33" t="s">
        <v>28</v>
      </c>
      <c r="E33" s="13">
        <v>0</v>
      </c>
      <c r="F33" s="13">
        <v>0</v>
      </c>
      <c r="G33" s="13">
        <v>-6000</v>
      </c>
      <c r="H33" s="13">
        <v>1462.5</v>
      </c>
    </row>
    <row r="34" spans="1:8">
      <c r="C34" s="1">
        <v>43562</v>
      </c>
      <c r="D34" t="s">
        <v>22</v>
      </c>
      <c r="E34" s="13">
        <v>0</v>
      </c>
      <c r="F34" s="13">
        <v>0</v>
      </c>
      <c r="G34" s="13">
        <v>-5850</v>
      </c>
      <c r="H34" s="13">
        <v>1462.5</v>
      </c>
    </row>
    <row r="35" spans="1:8">
      <c r="C35" s="1">
        <v>43564</v>
      </c>
      <c r="D35" t="s">
        <v>13</v>
      </c>
      <c r="E35" s="13">
        <v>0</v>
      </c>
      <c r="F35" s="13">
        <v>0</v>
      </c>
      <c r="G35" s="13">
        <v>-4000</v>
      </c>
      <c r="H35" s="13">
        <v>1462.5</v>
      </c>
    </row>
    <row r="36" spans="1:8">
      <c r="D36" t="s">
        <v>30</v>
      </c>
      <c r="E36" s="13">
        <v>0</v>
      </c>
      <c r="F36" s="13">
        <v>0</v>
      </c>
      <c r="G36" s="13">
        <v>-5850</v>
      </c>
      <c r="H36" s="13">
        <v>-1462.5</v>
      </c>
    </row>
    <row r="37" spans="1:8">
      <c r="C37" s="1">
        <v>43565</v>
      </c>
      <c r="D37" t="s">
        <v>13</v>
      </c>
      <c r="E37" s="13">
        <v>0</v>
      </c>
      <c r="F37" s="13">
        <v>0</v>
      </c>
      <c r="G37" s="13">
        <v>-8000</v>
      </c>
      <c r="H37" s="13">
        <v>-2000</v>
      </c>
    </row>
    <row r="38" spans="1:8">
      <c r="C38" s="1">
        <v>43570</v>
      </c>
      <c r="D38" t="s">
        <v>13</v>
      </c>
      <c r="E38" s="13">
        <v>6000</v>
      </c>
      <c r="F38" s="13">
        <v>1500</v>
      </c>
      <c r="G38" s="13">
        <v>-84000</v>
      </c>
      <c r="H38" s="13">
        <v>-21000</v>
      </c>
    </row>
    <row r="39" spans="1:8">
      <c r="D39" t="s">
        <v>22</v>
      </c>
      <c r="E39" s="13">
        <v>3000</v>
      </c>
      <c r="F39" s="13">
        <v>750</v>
      </c>
      <c r="G39" s="13">
        <v>0</v>
      </c>
      <c r="H39" s="13">
        <v>0</v>
      </c>
    </row>
    <row r="40" spans="1:8">
      <c r="B40" s="13" t="s">
        <v>38</v>
      </c>
      <c r="C40" s="13"/>
      <c r="D40" s="13"/>
      <c r="E40" s="13">
        <v>62700</v>
      </c>
      <c r="F40" s="13">
        <v>15675</v>
      </c>
      <c r="G40" s="13">
        <v>-119700</v>
      </c>
      <c r="H40" s="13">
        <v>-18612.5</v>
      </c>
    </row>
    <row r="41" spans="1:8">
      <c r="B41">
        <v>275</v>
      </c>
      <c r="C41" s="1">
        <v>43570</v>
      </c>
      <c r="D41" t="s">
        <v>46</v>
      </c>
      <c r="E41" s="13">
        <v>4000</v>
      </c>
      <c r="F41" s="13">
        <v>1100</v>
      </c>
      <c r="G41" s="13">
        <v>0</v>
      </c>
      <c r="H41" s="13">
        <v>0</v>
      </c>
    </row>
    <row r="42" spans="1:8">
      <c r="D42" t="s">
        <v>47</v>
      </c>
      <c r="E42" s="13">
        <v>4000</v>
      </c>
      <c r="F42" s="13">
        <v>1100</v>
      </c>
      <c r="G42" s="13">
        <v>0</v>
      </c>
      <c r="H42" s="13">
        <v>0</v>
      </c>
    </row>
    <row r="43" spans="1:8">
      <c r="D43" t="s">
        <v>48</v>
      </c>
      <c r="E43" s="13">
        <v>4000</v>
      </c>
      <c r="F43" s="13">
        <v>1100</v>
      </c>
      <c r="G43" s="13">
        <v>0</v>
      </c>
      <c r="H43" s="13">
        <v>0</v>
      </c>
    </row>
    <row r="44" spans="1:8">
      <c r="D44" t="s">
        <v>49</v>
      </c>
      <c r="E44" s="13">
        <v>4000</v>
      </c>
      <c r="F44" s="13">
        <v>1100</v>
      </c>
      <c r="G44" s="13">
        <v>0</v>
      </c>
      <c r="H44" s="13">
        <v>0</v>
      </c>
    </row>
    <row r="45" spans="1:8">
      <c r="D45" t="s">
        <v>50</v>
      </c>
      <c r="E45" s="13">
        <v>4000</v>
      </c>
      <c r="F45" s="13">
        <v>1100</v>
      </c>
      <c r="G45" s="13">
        <v>0</v>
      </c>
      <c r="H45" s="13">
        <v>0</v>
      </c>
    </row>
    <row r="46" spans="1:8">
      <c r="B46" t="s">
        <v>51</v>
      </c>
      <c r="E46" s="13">
        <v>20000</v>
      </c>
      <c r="F46" s="13">
        <v>5500</v>
      </c>
      <c r="G46" s="13">
        <v>0</v>
      </c>
      <c r="H46" s="13">
        <v>0</v>
      </c>
    </row>
    <row r="47" spans="1:8">
      <c r="A47" s="13" t="s">
        <v>39</v>
      </c>
      <c r="B47" s="13"/>
      <c r="C47" s="13"/>
      <c r="D47" s="13"/>
      <c r="E47" s="13">
        <v>82700</v>
      </c>
      <c r="F47" s="13">
        <v>21175</v>
      </c>
      <c r="G47" s="13">
        <v>-119700</v>
      </c>
      <c r="H47" s="13">
        <v>-18612.5</v>
      </c>
    </row>
    <row r="48" spans="1:8">
      <c r="A48" t="s">
        <v>31</v>
      </c>
      <c r="B48" t="s">
        <v>31</v>
      </c>
      <c r="C48" t="s">
        <v>31</v>
      </c>
      <c r="D48" t="s">
        <v>31</v>
      </c>
      <c r="E48" s="13">
        <v>0</v>
      </c>
      <c r="F48" s="13">
        <v>0</v>
      </c>
      <c r="G48" s="13">
        <v>0</v>
      </c>
      <c r="H48" s="13">
        <v>0</v>
      </c>
    </row>
    <row r="49" spans="1:8">
      <c r="B49" t="s">
        <v>34</v>
      </c>
      <c r="E49" s="13">
        <v>0</v>
      </c>
      <c r="F49" s="13">
        <v>0</v>
      </c>
      <c r="G49" s="13">
        <v>0</v>
      </c>
      <c r="H49" s="13">
        <v>0</v>
      </c>
    </row>
    <row r="50" spans="1:8">
      <c r="A50" s="13" t="s">
        <v>34</v>
      </c>
      <c r="B50" s="13"/>
      <c r="C50" s="13"/>
      <c r="D50" s="13"/>
      <c r="E50" s="13">
        <v>0</v>
      </c>
      <c r="F50" s="13">
        <v>0</v>
      </c>
      <c r="G50" s="13">
        <v>0</v>
      </c>
      <c r="H50" s="13">
        <v>0</v>
      </c>
    </row>
    <row r="51" spans="1:8">
      <c r="A51" s="13" t="s">
        <v>32</v>
      </c>
      <c r="B51" s="13"/>
      <c r="C51" s="13"/>
      <c r="D51" s="13"/>
      <c r="E51" s="13">
        <v>193400</v>
      </c>
      <c r="F51" s="13">
        <v>55820.5</v>
      </c>
      <c r="G51" s="13">
        <v>-125700</v>
      </c>
      <c r="H51" s="13">
        <v>-20592.5</v>
      </c>
    </row>
    <row r="52" spans="1:8">
      <c r="F52"/>
      <c r="G52"/>
    </row>
    <row r="53" spans="1:8">
      <c r="F53"/>
      <c r="G5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2"/>
  <sheetViews>
    <sheetView showGridLines="0" workbookViewId="0">
      <selection activeCell="B30" sqref="B30"/>
    </sheetView>
  </sheetViews>
  <sheetFormatPr baseColWidth="10" defaultRowHeight="15"/>
  <cols>
    <col min="1" max="1" width="21.42578125" bestFit="1" customWidth="1"/>
    <col min="2" max="2" width="19.5703125" bestFit="1" customWidth="1"/>
    <col min="3" max="3" width="19.42578125" style="13" customWidth="1"/>
    <col min="4" max="4" width="13.7109375" style="13" customWidth="1"/>
  </cols>
  <sheetData>
    <row r="1" spans="1:4">
      <c r="A1" s="21" t="s">
        <v>1</v>
      </c>
      <c r="B1" t="s">
        <v>33</v>
      </c>
    </row>
    <row r="2" spans="1:4">
      <c r="A2" s="21" t="s">
        <v>11</v>
      </c>
      <c r="B2" s="23">
        <v>250</v>
      </c>
    </row>
    <row r="4" spans="1:4" s="24" customFormat="1" ht="34.5" customHeight="1">
      <c r="A4" s="22" t="s">
        <v>12</v>
      </c>
      <c r="B4" s="22" t="s">
        <v>0</v>
      </c>
      <c r="C4"/>
      <c r="D4"/>
    </row>
    <row r="5" spans="1:4">
      <c r="A5" s="1">
        <v>43466</v>
      </c>
      <c r="B5" t="s">
        <v>22</v>
      </c>
      <c r="C5"/>
      <c r="D5"/>
    </row>
    <row r="6" spans="1:4">
      <c r="B6" t="s">
        <v>23</v>
      </c>
      <c r="C6"/>
      <c r="D6"/>
    </row>
    <row r="7" spans="1:4">
      <c r="B7" t="s">
        <v>24</v>
      </c>
      <c r="C7"/>
      <c r="D7"/>
    </row>
    <row r="8" spans="1:4">
      <c r="B8" t="s">
        <v>25</v>
      </c>
      <c r="C8"/>
      <c r="D8"/>
    </row>
    <row r="9" spans="1:4">
      <c r="B9" t="s">
        <v>26</v>
      </c>
      <c r="C9"/>
      <c r="D9"/>
    </row>
    <row r="10" spans="1:4">
      <c r="B10" t="s">
        <v>27</v>
      </c>
      <c r="C10"/>
      <c r="D10"/>
    </row>
    <row r="11" spans="1:4">
      <c r="B11" t="s">
        <v>28</v>
      </c>
      <c r="C11"/>
      <c r="D11"/>
    </row>
    <row r="12" spans="1:4">
      <c r="B12" t="s">
        <v>29</v>
      </c>
      <c r="C12"/>
      <c r="D12"/>
    </row>
    <row r="13" spans="1:4">
      <c r="B13" t="s">
        <v>30</v>
      </c>
      <c r="C13"/>
      <c r="D13"/>
    </row>
    <row r="14" spans="1:4">
      <c r="A14" s="1">
        <v>43560</v>
      </c>
      <c r="B14" t="s">
        <v>24</v>
      </c>
      <c r="C14"/>
      <c r="D14"/>
    </row>
    <row r="15" spans="1:4">
      <c r="A15" s="1">
        <v>43561</v>
      </c>
      <c r="B15" t="s">
        <v>28</v>
      </c>
      <c r="C15"/>
      <c r="D15"/>
    </row>
    <row r="16" spans="1:4">
      <c r="A16" s="1">
        <v>43562</v>
      </c>
      <c r="B16" t="s">
        <v>22</v>
      </c>
      <c r="C16"/>
      <c r="D16"/>
    </row>
    <row r="17" spans="1:4">
      <c r="A17" s="1">
        <v>43564</v>
      </c>
      <c r="B17" t="s">
        <v>13</v>
      </c>
      <c r="C17"/>
      <c r="D17"/>
    </row>
    <row r="18" spans="1:4">
      <c r="B18" t="s">
        <v>30</v>
      </c>
      <c r="C18"/>
      <c r="D18"/>
    </row>
    <row r="19" spans="1:4">
      <c r="A19" s="1">
        <v>43565</v>
      </c>
      <c r="B19" t="s">
        <v>13</v>
      </c>
      <c r="C19"/>
      <c r="D19"/>
    </row>
    <row r="20" spans="1:4">
      <c r="A20" s="1">
        <v>43570</v>
      </c>
      <c r="B20" t="s">
        <v>13</v>
      </c>
      <c r="C20"/>
      <c r="D20"/>
    </row>
    <row r="21" spans="1:4" ht="28.5" customHeight="1">
      <c r="B21" t="s">
        <v>22</v>
      </c>
      <c r="C21"/>
      <c r="D21"/>
    </row>
    <row r="22" spans="1:4">
      <c r="A2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STOCK</vt:lpstr>
      <vt:lpstr>suivi stock</vt:lpstr>
      <vt:lpstr>Feuil1</vt:lpstr>
      <vt:lpstr>Douchette</vt:lpstr>
      <vt:lpstr>STOCK!Zone_d_impression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POSTE-1</dc:creator>
  <cp:lastModifiedBy>Stephane LAURENT</cp:lastModifiedBy>
  <cp:lastPrinted>2016-10-17T10:04:47Z</cp:lastPrinted>
  <dcterms:created xsi:type="dcterms:W3CDTF">2012-09-27T17:12:19Z</dcterms:created>
  <dcterms:modified xsi:type="dcterms:W3CDTF">2019-04-16T09:41:43Z</dcterms:modified>
</cp:coreProperties>
</file>