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17715" windowHeight="9270"/>
  </bookViews>
  <sheets>
    <sheet name="demande" sheetId="1" r:id="rId1"/>
    <sheet name="Commande" sheetId="3" r:id="rId2"/>
    <sheet name="Feuil3" sheetId="2" r:id="rId3"/>
  </sheets>
  <calcPr calcId="125725"/>
</workbook>
</file>

<file path=xl/calcChain.xml><?xml version="1.0" encoding="utf-8"?>
<calcChain xmlns="http://schemas.openxmlformats.org/spreadsheetml/2006/main">
  <c r="C7" i="1"/>
  <c r="C8"/>
  <c r="C9"/>
  <c r="C10"/>
  <c r="C11"/>
  <c r="AO4"/>
  <c r="AL4"/>
  <c r="AI4"/>
  <c r="AF4"/>
  <c r="AC4"/>
  <c r="Z4"/>
  <c r="W4"/>
  <c r="T4"/>
  <c r="Q4"/>
  <c r="N4"/>
  <c r="K4"/>
  <c r="H4"/>
  <c r="H11"/>
  <c r="K11"/>
  <c r="N11"/>
  <c r="Q11"/>
  <c r="T11"/>
  <c r="W11"/>
  <c r="Z11"/>
  <c r="AC11"/>
  <c r="AL11"/>
  <c r="AO11"/>
  <c r="D4" l="1"/>
  <c r="E11"/>
  <c r="H7" l="1"/>
  <c r="H10"/>
  <c r="E10" s="1"/>
  <c r="K10"/>
  <c r="N10"/>
  <c r="Q10"/>
  <c r="T10"/>
  <c r="W10"/>
  <c r="Z10"/>
  <c r="AC10"/>
  <c r="AL10"/>
  <c r="AO10"/>
  <c r="H9"/>
  <c r="K9"/>
  <c r="N9"/>
  <c r="Q9"/>
  <c r="T9"/>
  <c r="W9"/>
  <c r="Z9"/>
  <c r="AC9"/>
  <c r="AL9"/>
  <c r="AO9"/>
  <c r="H8"/>
  <c r="E8" s="1"/>
  <c r="K8"/>
  <c r="N8"/>
  <c r="Q8"/>
  <c r="T8"/>
  <c r="W8"/>
  <c r="Z8"/>
  <c r="AC8"/>
  <c r="AL8"/>
  <c r="AO8"/>
  <c r="AC7"/>
  <c r="N7"/>
  <c r="AO7"/>
  <c r="E9" l="1"/>
  <c r="AL7"/>
  <c r="Z7"/>
  <c r="W7"/>
  <c r="T7"/>
  <c r="Q7"/>
  <c r="E7" l="1"/>
  <c r="K7"/>
</calcChain>
</file>

<file path=xl/comments1.xml><?xml version="1.0" encoding="utf-8"?>
<comments xmlns="http://schemas.openxmlformats.org/spreadsheetml/2006/main">
  <authors>
    <author>FRANCE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 xml:space="preserve">Résultat des sommes des agents (H4+K4+N4+ect…) avec sommeprod 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avoir la somme total de H7 jusqu'à la dernière ligne renseignée qui n'ai pas définie d'avance.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POURQUOI dans les titres des chiffres s'inscrivent à la suite des mots???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Résultat total des Qté</t>
        </r>
      </text>
    </comment>
  </commentList>
</comments>
</file>

<file path=xl/sharedStrings.xml><?xml version="1.0" encoding="utf-8"?>
<sst xmlns="http://schemas.openxmlformats.org/spreadsheetml/2006/main" count="64" uniqueCount="62">
  <si>
    <t>Coût</t>
  </si>
  <si>
    <t>Qté</t>
  </si>
  <si>
    <t>Reste</t>
  </si>
  <si>
    <t>Total</t>
  </si>
  <si>
    <t>Qté2</t>
  </si>
  <si>
    <t>Coût5</t>
  </si>
  <si>
    <t>Coût7</t>
  </si>
  <si>
    <t>Coût9</t>
  </si>
  <si>
    <t>Coût11</t>
  </si>
  <si>
    <t>Taille</t>
  </si>
  <si>
    <t>Désignation</t>
  </si>
  <si>
    <t>Fournisseur</t>
  </si>
  <si>
    <t>Prix Unitaite</t>
  </si>
  <si>
    <t>Veste F1</t>
  </si>
  <si>
    <t>Pantalon F1</t>
  </si>
  <si>
    <t>Coût6</t>
  </si>
  <si>
    <t>Coût8</t>
  </si>
  <si>
    <t>Coût12</t>
  </si>
  <si>
    <t>Taille2</t>
  </si>
  <si>
    <t>Qté23</t>
  </si>
  <si>
    <t>Taille3</t>
  </si>
  <si>
    <t>Qté24</t>
  </si>
  <si>
    <t>Taille4</t>
  </si>
  <si>
    <t>Qté25</t>
  </si>
  <si>
    <t>Taille5</t>
  </si>
  <si>
    <t>Qté26</t>
  </si>
  <si>
    <t>Taille6</t>
  </si>
  <si>
    <t>Qté27</t>
  </si>
  <si>
    <t>Taille7</t>
  </si>
  <si>
    <t>Qté28</t>
  </si>
  <si>
    <t>Taille8</t>
  </si>
  <si>
    <t>Taille9</t>
  </si>
  <si>
    <t>Qté210</t>
  </si>
  <si>
    <t>Qté211</t>
  </si>
  <si>
    <t>Coût102</t>
  </si>
  <si>
    <t>Coût103</t>
  </si>
  <si>
    <t>Coût104</t>
  </si>
  <si>
    <t>Coût105</t>
  </si>
  <si>
    <t>Coût106</t>
  </si>
  <si>
    <t>Coût107</t>
  </si>
  <si>
    <t>Taille72</t>
  </si>
  <si>
    <t>Qté283</t>
  </si>
  <si>
    <t>Coût94</t>
  </si>
  <si>
    <t>Coût2</t>
  </si>
  <si>
    <t>Pantalon F1 avec poche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</si>
  <si>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</si>
  <si>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</si>
  <si>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</si>
  <si>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</si>
  <si>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</si>
  <si>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</si>
  <si>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</si>
  <si>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</si>
  <si>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</si>
  <si>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</si>
  <si>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</si>
  <si>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</si>
  <si>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Fournisseur 1</t>
  </si>
  <si>
    <t>Fournisseur 2</t>
  </si>
  <si>
    <t>Fournisseur 3</t>
  </si>
  <si>
    <t>Pomme</t>
  </si>
  <si>
    <t>Chausette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</si>
</sst>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 tint="0.499984740745262"/>
      <name val="Calibri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3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4" fillId="0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NumberFormat="1" applyBorder="1"/>
    <xf numFmtId="0" fontId="0" fillId="0" borderId="2" xfId="0" applyNumberFormat="1" applyBorder="1"/>
    <xf numFmtId="1" fontId="2" fillId="0" borderId="0" xfId="0" applyNumberFormat="1" applyFont="1" applyAlignment="1">
      <alignment horizontal="center"/>
    </xf>
    <xf numFmtId="0" fontId="0" fillId="0" borderId="0" xfId="0" quotePrefix="1" applyNumberFormat="1" applyAlignment="1">
      <alignment horizontal="left" vertic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NumberFormat="1" applyFont="1" applyBorder="1"/>
    <xf numFmtId="0" fontId="6" fillId="0" borderId="0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5" fillId="0" borderId="3" xfId="0" applyNumberFormat="1" applyFont="1" applyBorder="1"/>
    <xf numFmtId="0" fontId="5" fillId="0" borderId="12" xfId="0" applyNumberFormat="1" applyFont="1" applyBorder="1" applyAlignment="1">
      <alignment horizontal="center"/>
    </xf>
    <xf numFmtId="0" fontId="1" fillId="0" borderId="8" xfId="0" applyNumberFormat="1" applyFont="1" applyBorder="1" applyAlignment="1"/>
    <xf numFmtId="0" fontId="1" fillId="0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/>
    </xf>
    <xf numFmtId="0" fontId="0" fillId="0" borderId="0" xfId="0" quotePrefix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</cellXfs>
  <cellStyles count="1">
    <cellStyle name="Normal" xfId="0" builtinId="0"/>
  </cellStyles>
  <dxfs count="85"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double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numFmt numFmtId="1" formatCode="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</dxf>
    <dxf>
      <numFmt numFmtId="0" formatCode="General"/>
    </dxf>
    <dxf>
      <border outline="0">
        <right style="medium">
          <color indexed="64"/>
        </right>
        <top style="thin">
          <color indexed="64"/>
        </top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291353</xdr:colOff>
      <xdr:row>26</xdr:row>
      <xdr:rowOff>112069</xdr:rowOff>
    </xdr:from>
    <xdr:ext cx="3704347" cy="609013"/>
    <xdr:sp macro="" textlink="">
      <xdr:nvSpPr>
        <xdr:cNvPr id="2" name="ZoneTexte 1"/>
        <xdr:cNvSpPr txBox="1"/>
      </xdr:nvSpPr>
      <xdr:spPr>
        <a:xfrm>
          <a:off x="1344706" y="4538393"/>
          <a:ext cx="3704347" cy="60901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L'objectif est</a:t>
          </a:r>
        </a:p>
        <a:p>
          <a:r>
            <a:rPr lang="fr-FR" sz="1100"/>
            <a:t>- de récupérer en colonne C  le total des Qté de chaque agent</a:t>
          </a:r>
        </a:p>
        <a:p>
          <a:r>
            <a:rPr lang="fr-FR" sz="1100"/>
            <a:t>- de récupérer en D4 la somme total de chaque agent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6:AO11" totalsRowShown="0" headerRowDxfId="83" dataDxfId="81" headerRowBorderDxfId="82" tableBorderDxfId="80">
  <tableColumns count="41">
    <tableColumn id="1" name="Fournisseur" dataDxfId="79"/>
    <tableColumn id="25" name="Désignation" dataDxfId="78"/>
    <tableColumn id="2" name="Qté" dataDxfId="0" totalsRowDxfId="77">
      <calculatedColumnFormula>SUMPRODUCT((MOD(COLUMN(F7:AO7),3)*F7:AO7))</calculatedColumnFormula>
    </tableColumn>
    <tableColumn id="3" name="Prix Unitaite" dataDxfId="76" totalsRowDxfId="75"/>
    <tableColumn id="4" name="Reste" dataDxfId="74" totalsRowDxfId="73">
      <calculatedColumnFormula>(C7*D7)</calculatedColumnFormula>
    </tableColumn>
    <tableColumn id="5" name="Taille" dataDxfId="72" totalsRowDxfId="71"/>
    <tableColumn id="6" name="Qté2" dataDxfId="70" totalsRowDxfId="69"/>
    <tableColumn id="26" name="Coût" dataDxfId="68" totalsRowDxfId="67">
      <calculatedColumnFormula>IF(G7=0,"",$D7*G7)</calculatedColumnFormula>
    </tableColumn>
    <tableColumn id="7" name="Taille2" dataDxfId="66" totalsRowDxfId="65"/>
    <tableColumn id="8" name="Qté23" dataDxfId="64" totalsRowDxfId="63"/>
    <tableColumn id="27" name="Coût2" dataDxfId="62" totalsRowDxfId="61">
      <calculatedColumnFormula>IF(J7=0,"",$D7*J7)</calculatedColumnFormula>
    </tableColumn>
    <tableColumn id="9" name="Taille3" dataDxfId="60" totalsRowDxfId="59"/>
    <tableColumn id="10" name="Qté24" dataDxfId="58" totalsRowDxfId="57"/>
    <tableColumn id="28" name="Coût5" dataDxfId="56" totalsRowDxfId="55">
      <calculatedColumnFormula>IF(M7=0,"",$D7*M7)</calculatedColumnFormula>
    </tableColumn>
    <tableColumn id="11" name="Taille4" dataDxfId="54" totalsRowDxfId="53"/>
    <tableColumn id="12" name="Qté25" dataDxfId="52" totalsRowDxfId="51"/>
    <tableColumn id="29" name="Coût6" dataDxfId="50" totalsRowDxfId="49">
      <calculatedColumnFormula>IF(P7=0,"",$D7*P7)</calculatedColumnFormula>
    </tableColumn>
    <tableColumn id="13" name="Taille5" dataDxfId="48" totalsRowDxfId="47"/>
    <tableColumn id="14" name="Qté26" dataDxfId="46" totalsRowDxfId="45"/>
    <tableColumn id="30" name="Coût7" dataDxfId="44" totalsRowDxfId="43">
      <calculatedColumnFormula>IF(S7=0,"",$D7*S7)</calculatedColumnFormula>
    </tableColumn>
    <tableColumn id="15" name="Taille6" dataDxfId="42" totalsRowDxfId="41"/>
    <tableColumn id="16" name="Qté27" dataDxfId="40" totalsRowDxfId="39"/>
    <tableColumn id="31" name="Coût8" dataDxfId="38" totalsRowDxfId="37">
      <calculatedColumnFormula>IF(V7=0,"",$D7*V7)</calculatedColumnFormula>
    </tableColumn>
    <tableColumn id="17" name="Taille7" dataDxfId="36" totalsRowDxfId="35"/>
    <tableColumn id="18" name="Qté28" dataDxfId="34" totalsRowDxfId="33"/>
    <tableColumn id="32" name="Coût9" dataDxfId="32" totalsRowDxfId="31">
      <calculatedColumnFormula>IF(Y7=0,"",$D7*Y7)</calculatedColumnFormula>
    </tableColumn>
    <tableColumn id="19" name="Taille72" dataDxfId="30" totalsRowDxfId="29"/>
    <tableColumn id="20" name="Qté283" dataDxfId="28" totalsRowDxfId="27"/>
    <tableColumn id="33" name="Coût94" dataDxfId="26" totalsRowDxfId="25">
      <calculatedColumnFormula>IF(AB7=0,"",$D7*AB7)</calculatedColumnFormula>
    </tableColumn>
    <tableColumn id="39" name="Coût105" dataDxfId="24" totalsRowDxfId="23"/>
    <tableColumn id="40" name="Coût106" dataDxfId="22" totalsRowDxfId="21"/>
    <tableColumn id="41" name="Coût107" dataDxfId="20" totalsRowDxfId="19"/>
    <tableColumn id="36" name="Coût102" dataDxfId="18" totalsRowDxfId="17"/>
    <tableColumn id="37" name="Coût103" dataDxfId="16" totalsRowDxfId="15"/>
    <tableColumn id="38" name="Coût104" dataDxfId="14" totalsRowDxfId="13"/>
    <tableColumn id="21" name="Taille9" dataDxfId="12" totalsRowDxfId="11"/>
    <tableColumn id="22" name="Qté210" dataDxfId="10" totalsRowDxfId="9"/>
    <tableColumn id="34" name="Coût11" dataDxfId="8" totalsRowDxfId="7">
      <calculatedColumnFormula>IF(AK7=0,"",$D7*AK7)</calculatedColumnFormula>
    </tableColumn>
    <tableColumn id="23" name="Taille8" dataDxfId="6" totalsRowDxfId="5"/>
    <tableColumn id="35" name="Qté211" dataDxfId="4" totalsRowDxfId="3"/>
    <tableColumn id="24" name="Coût12" dataDxfId="2" totalsRowDxfId="1">
      <calculatedColumnFormula>IF(AN7=0,"",$D7*AN7)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1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3" sqref="A3"/>
      <selection pane="bottomRight" activeCell="D17" sqref="D17"/>
    </sheetView>
  </sheetViews>
  <sheetFormatPr baseColWidth="10" defaultRowHeight="12.75"/>
  <cols>
    <col min="1" max="1" width="15.7109375" style="23" customWidth="1"/>
    <col min="2" max="2" width="30.7109375" style="23" customWidth="1"/>
    <col min="3" max="3" width="6.5703125" style="3" customWidth="1"/>
    <col min="4" max="4" width="8.140625" style="3" customWidth="1"/>
    <col min="5" max="5" width="7.5703125" style="1" customWidth="1"/>
    <col min="6" max="6" width="7.140625" style="24" customWidth="1"/>
    <col min="7" max="8" width="8.140625" style="2" customWidth="1"/>
    <col min="9" max="9" width="7.140625" style="4" customWidth="1"/>
    <col min="10" max="11" width="8.140625" style="2" customWidth="1"/>
    <col min="12" max="12" width="7.140625" style="4" customWidth="1"/>
    <col min="13" max="14" width="8.140625" style="2" customWidth="1"/>
    <col min="15" max="15" width="7.140625" style="4" customWidth="1"/>
    <col min="16" max="17" width="8.140625" style="2" customWidth="1"/>
    <col min="18" max="18" width="8.140625" style="4" customWidth="1"/>
    <col min="19" max="20" width="8.85546875" style="2" customWidth="1"/>
    <col min="21" max="21" width="8.140625" style="4" customWidth="1"/>
    <col min="22" max="23" width="8.85546875" style="2" customWidth="1"/>
    <col min="24" max="24" width="8.140625" style="4" customWidth="1"/>
    <col min="25" max="26" width="8.85546875" style="2" customWidth="1"/>
    <col min="27" max="27" width="8.140625" style="4" customWidth="1"/>
    <col min="28" max="29" width="8.85546875" style="2" customWidth="1"/>
    <col min="30" max="30" width="8.85546875" style="4" customWidth="1"/>
    <col min="31" max="31" width="8.85546875" style="2" customWidth="1"/>
    <col min="32" max="32" width="8.85546875" style="5" customWidth="1"/>
    <col min="33" max="35" width="8.85546875" style="2" customWidth="1"/>
    <col min="36" max="36" width="8.140625" style="4" customWidth="1"/>
    <col min="37" max="38" width="8.85546875" style="2" customWidth="1"/>
    <col min="39" max="39" width="8.140625" style="4" customWidth="1"/>
    <col min="40" max="40" width="8.140625" style="2" customWidth="1"/>
    <col min="41" max="41" width="8.85546875" style="2" customWidth="1"/>
    <col min="42" max="42" width="11.42578125" style="26"/>
    <col min="43" max="16384" width="11.42578125" style="23"/>
  </cols>
  <sheetData>
    <row r="1" spans="1:43">
      <c r="E1" s="6"/>
      <c r="F1" s="2"/>
      <c r="I1" s="2"/>
      <c r="L1" s="2"/>
      <c r="O1" s="2"/>
      <c r="R1" s="2"/>
      <c r="U1" s="2"/>
      <c r="X1" s="2"/>
      <c r="AA1" s="2"/>
      <c r="AD1" s="2"/>
      <c r="AF1" s="2"/>
      <c r="AJ1" s="2"/>
      <c r="AM1" s="2"/>
      <c r="AP1" s="25"/>
      <c r="AQ1" s="25"/>
    </row>
    <row r="2" spans="1:43">
      <c r="E2" s="6"/>
      <c r="F2" s="2"/>
      <c r="I2" s="2"/>
      <c r="L2" s="2"/>
      <c r="O2" s="2"/>
      <c r="R2" s="2"/>
      <c r="U2" s="2"/>
      <c r="X2" s="2"/>
      <c r="AA2" s="2"/>
      <c r="AD2" s="2"/>
      <c r="AF2" s="2"/>
      <c r="AJ2" s="2"/>
      <c r="AM2" s="2"/>
      <c r="AP2" s="25"/>
      <c r="AQ2" s="25"/>
    </row>
    <row r="3" spans="1:43">
      <c r="E3" s="6"/>
      <c r="F3" s="2"/>
      <c r="I3" s="2"/>
      <c r="L3" s="2"/>
      <c r="O3" s="2"/>
      <c r="R3" s="2"/>
      <c r="U3" s="2"/>
      <c r="X3" s="2"/>
      <c r="AA3" s="2"/>
      <c r="AD3" s="2"/>
      <c r="AF3" s="2"/>
      <c r="AJ3" s="2"/>
      <c r="AM3" s="2"/>
      <c r="AP3" s="25"/>
      <c r="AQ3" s="25"/>
    </row>
    <row r="4" spans="1:43" s="14" customFormat="1" ht="20.100000000000001" customHeight="1">
      <c r="C4" s="7"/>
      <c r="D4" s="7">
        <f>SUMPRODUCT((MOD(COLUMN(F4:AO4)+2,3)*F4:AO4))</f>
        <v>50</v>
      </c>
      <c r="E4" s="31" t="s">
        <v>3</v>
      </c>
      <c r="F4" s="32"/>
      <c r="G4" s="33"/>
      <c r="H4" s="8">
        <f>SUMPRODUCT(G7:G11,D7:D11)</f>
        <v>20</v>
      </c>
      <c r="I4" s="32"/>
      <c r="J4" s="33"/>
      <c r="K4" s="34">
        <f>SUMPRODUCT(J7:J11,$D7:$D11)</f>
        <v>10</v>
      </c>
      <c r="L4" s="32"/>
      <c r="M4" s="33"/>
      <c r="N4" s="34">
        <f>SUMPRODUCT(M7:M11,$D7:$D11)</f>
        <v>0</v>
      </c>
      <c r="O4" s="32"/>
      <c r="P4" s="33"/>
      <c r="Q4" s="34">
        <f>SUMPRODUCT(P7:P11,$D7:$D11)</f>
        <v>0</v>
      </c>
      <c r="R4" s="32"/>
      <c r="S4" s="33"/>
      <c r="T4" s="34">
        <f>SUMPRODUCT(S7:S11,$D7:$D11)</f>
        <v>20</v>
      </c>
      <c r="U4" s="32"/>
      <c r="V4" s="33"/>
      <c r="W4" s="34">
        <f>SUMPRODUCT(V7:V11,$D7:$D11)</f>
        <v>0</v>
      </c>
      <c r="X4" s="32"/>
      <c r="Y4" s="33"/>
      <c r="Z4" s="34">
        <f>SUMPRODUCT(Y7:Y11,$D7:$D11)</f>
        <v>0</v>
      </c>
      <c r="AA4" s="32"/>
      <c r="AB4" s="33"/>
      <c r="AC4" s="34">
        <f>SUMPRODUCT(AB7:AB11,$D7:$D11)</f>
        <v>0</v>
      </c>
      <c r="AD4" s="32"/>
      <c r="AE4" s="33"/>
      <c r="AF4" s="34">
        <f>SUMPRODUCT(AE7:AE11,$D7:$D11)</f>
        <v>0</v>
      </c>
      <c r="AG4" s="32"/>
      <c r="AH4" s="33"/>
      <c r="AI4" s="34">
        <f>SUMPRODUCT(AH7:AH11,$D7:$D11)</f>
        <v>0</v>
      </c>
      <c r="AJ4" s="32"/>
      <c r="AK4" s="33"/>
      <c r="AL4" s="34">
        <f>SUMPRODUCT(AK7:AK11,$D7:$D11)</f>
        <v>0</v>
      </c>
      <c r="AM4" s="32"/>
      <c r="AN4" s="33"/>
      <c r="AO4" s="34">
        <f>SUMPRODUCT(AN7:AN11,$D7:$D11)</f>
        <v>0</v>
      </c>
      <c r="AP4" s="30"/>
      <c r="AQ4" s="30"/>
    </row>
    <row r="5" spans="1:43" s="15" customFormat="1" ht="20.100000000000001" customHeight="1">
      <c r="A5" s="28"/>
      <c r="C5" s="16"/>
      <c r="D5" s="16"/>
      <c r="E5" s="17"/>
      <c r="F5" s="47" t="s">
        <v>45</v>
      </c>
      <c r="G5" s="48"/>
      <c r="H5" s="29"/>
      <c r="I5" s="49" t="s">
        <v>46</v>
      </c>
      <c r="J5" s="48"/>
      <c r="K5" s="29"/>
      <c r="L5" s="49" t="s">
        <v>47</v>
      </c>
      <c r="M5" s="48"/>
      <c r="N5" s="29"/>
      <c r="O5" s="49" t="s">
        <v>48</v>
      </c>
      <c r="P5" s="48"/>
      <c r="Q5" s="29"/>
      <c r="R5" s="49" t="s">
        <v>49</v>
      </c>
      <c r="S5" s="48"/>
      <c r="T5" s="29"/>
      <c r="U5" s="49" t="s">
        <v>50</v>
      </c>
      <c r="V5" s="48"/>
      <c r="W5" s="29"/>
      <c r="X5" s="49" t="s">
        <v>51</v>
      </c>
      <c r="Y5" s="48"/>
      <c r="Z5" s="29"/>
      <c r="AA5" s="49" t="s">
        <v>52</v>
      </c>
      <c r="AB5" s="48"/>
      <c r="AC5" s="29"/>
      <c r="AD5" s="50" t="s">
        <v>53</v>
      </c>
      <c r="AE5" s="46"/>
      <c r="AF5" s="18"/>
      <c r="AG5" s="50" t="s">
        <v>54</v>
      </c>
      <c r="AH5" s="46"/>
      <c r="AI5" s="29"/>
      <c r="AJ5" s="49" t="s">
        <v>55</v>
      </c>
      <c r="AK5" s="48"/>
      <c r="AL5" s="29"/>
      <c r="AM5" s="46" t="s">
        <v>56</v>
      </c>
      <c r="AN5" s="46"/>
      <c r="AO5" s="35"/>
      <c r="AP5" s="19"/>
    </row>
    <row r="6" spans="1:43" s="22" customFormat="1" ht="25.5">
      <c r="A6" s="10" t="s">
        <v>11</v>
      </c>
      <c r="B6" s="10" t="s">
        <v>10</v>
      </c>
      <c r="C6" s="10" t="s">
        <v>1</v>
      </c>
      <c r="D6" s="13" t="s">
        <v>12</v>
      </c>
      <c r="E6" s="20" t="s">
        <v>2</v>
      </c>
      <c r="F6" s="9" t="s">
        <v>9</v>
      </c>
      <c r="G6" s="10" t="s">
        <v>4</v>
      </c>
      <c r="H6" s="11" t="s">
        <v>0</v>
      </c>
      <c r="I6" s="9" t="s">
        <v>18</v>
      </c>
      <c r="J6" s="10" t="s">
        <v>19</v>
      </c>
      <c r="K6" s="11" t="s">
        <v>43</v>
      </c>
      <c r="L6" s="9" t="s">
        <v>20</v>
      </c>
      <c r="M6" s="10" t="s">
        <v>21</v>
      </c>
      <c r="N6" s="11" t="s">
        <v>5</v>
      </c>
      <c r="O6" s="9" t="s">
        <v>22</v>
      </c>
      <c r="P6" s="10" t="s">
        <v>23</v>
      </c>
      <c r="Q6" s="11" t="s">
        <v>15</v>
      </c>
      <c r="R6" s="9" t="s">
        <v>24</v>
      </c>
      <c r="S6" s="10" t="s">
        <v>25</v>
      </c>
      <c r="T6" s="11" t="s">
        <v>6</v>
      </c>
      <c r="U6" s="9" t="s">
        <v>26</v>
      </c>
      <c r="V6" s="10" t="s">
        <v>27</v>
      </c>
      <c r="W6" s="11" t="s">
        <v>16</v>
      </c>
      <c r="X6" s="9" t="s">
        <v>28</v>
      </c>
      <c r="Y6" s="10" t="s">
        <v>29</v>
      </c>
      <c r="Z6" s="11" t="s">
        <v>7</v>
      </c>
      <c r="AA6" s="9" t="s">
        <v>40</v>
      </c>
      <c r="AB6" s="10" t="s">
        <v>41</v>
      </c>
      <c r="AC6" s="11" t="s">
        <v>42</v>
      </c>
      <c r="AD6" s="36" t="s">
        <v>37</v>
      </c>
      <c r="AE6" s="10" t="s">
        <v>38</v>
      </c>
      <c r="AF6" s="12" t="s">
        <v>39</v>
      </c>
      <c r="AG6" s="36" t="s">
        <v>34</v>
      </c>
      <c r="AH6" s="10" t="s">
        <v>35</v>
      </c>
      <c r="AI6" s="11" t="s">
        <v>36</v>
      </c>
      <c r="AJ6" s="9" t="s">
        <v>31</v>
      </c>
      <c r="AK6" s="10" t="s">
        <v>32</v>
      </c>
      <c r="AL6" s="11" t="s">
        <v>8</v>
      </c>
      <c r="AM6" s="9" t="s">
        <v>30</v>
      </c>
      <c r="AN6" s="10" t="s">
        <v>33</v>
      </c>
      <c r="AO6" s="11" t="s">
        <v>17</v>
      </c>
      <c r="AP6" s="21"/>
    </row>
    <row r="7" spans="1:43">
      <c r="A7" s="23" t="s">
        <v>57</v>
      </c>
      <c r="B7" s="23" t="s">
        <v>13</v>
      </c>
      <c r="C7" s="3" t="e">
        <f t="shared" ref="C7:C11" si="0">SUMPRODUCT((MOD(COLUMN(F7:AO7),3)*F7:AO7))</f>
        <v>#VALUE!</v>
      </c>
      <c r="D7" s="3">
        <v>10</v>
      </c>
      <c r="E7" s="27" t="e">
        <f t="shared" ref="E7:E10" si="1">(C7*D7)</f>
        <v>#VALUE!</v>
      </c>
      <c r="G7" s="2">
        <v>1</v>
      </c>
      <c r="H7" s="2">
        <f>IF(G7=0,"",$D7*G7)</f>
        <v>10</v>
      </c>
      <c r="J7" s="2">
        <v>1</v>
      </c>
      <c r="K7" s="2">
        <f t="shared" ref="K7" si="2">IF(J7=0,"",$D7*J7)</f>
        <v>10</v>
      </c>
      <c r="L7" s="4">
        <v>88</v>
      </c>
      <c r="N7" s="2" t="str">
        <f>IF(M7=0,"",$D7*M7)</f>
        <v/>
      </c>
      <c r="Q7" s="2" t="str">
        <f t="shared" ref="Q7" si="3">IF(P7=0,"",$D7*P7)</f>
        <v/>
      </c>
      <c r="T7" s="2" t="str">
        <f t="shared" ref="T7" si="4">IF(S7=0,"",$D7*S7)</f>
        <v/>
      </c>
      <c r="W7" s="2" t="str">
        <f t="shared" ref="W7" si="5">IF(V7=0,"",$D7*V7)</f>
        <v/>
      </c>
      <c r="Z7" s="2" t="str">
        <f t="shared" ref="Z7" si="6">IF(Y7=0,"",$D7*Y7)</f>
        <v/>
      </c>
      <c r="AC7" s="2" t="str">
        <f t="shared" ref="AC7" si="7">IF(AB7=0,"",$D7*AB7)</f>
        <v/>
      </c>
      <c r="AL7" s="2" t="str">
        <f>IF(AK7=0,"",$D7*AK7)</f>
        <v/>
      </c>
      <c r="AO7" s="2" t="str">
        <f t="shared" ref="AO7" si="8">IF(AN7=0,"",$D7*AN7)</f>
        <v/>
      </c>
      <c r="AP7" s="25"/>
    </row>
    <row r="8" spans="1:43">
      <c r="A8" s="25" t="s">
        <v>57</v>
      </c>
      <c r="B8" s="25" t="s">
        <v>14</v>
      </c>
      <c r="C8" s="2" t="e">
        <f t="shared" si="0"/>
        <v>#VALUE!</v>
      </c>
      <c r="D8" s="2">
        <v>10</v>
      </c>
      <c r="E8" s="37" t="e">
        <f t="shared" si="1"/>
        <v>#VALUE!</v>
      </c>
      <c r="H8" s="2" t="str">
        <f>IF(G8=0,"",$D8*G8)</f>
        <v/>
      </c>
      <c r="K8" s="2" t="str">
        <f>IF(J8=0,"",$D8*J8)</f>
        <v/>
      </c>
      <c r="N8" s="2" t="str">
        <f>IF(M8=0,"",$D8*M8)</f>
        <v/>
      </c>
      <c r="Q8" s="2" t="str">
        <f>IF(P8=0,"",$D8*P8)</f>
        <v/>
      </c>
      <c r="T8" s="2" t="str">
        <f>IF(S8=0,"",$D8*S8)</f>
        <v/>
      </c>
      <c r="W8" s="2" t="str">
        <f>IF(V8=0,"",$D8*V8)</f>
        <v/>
      </c>
      <c r="Z8" s="2" t="str">
        <f>IF(Y8=0,"",$D8*Y8)</f>
        <v/>
      </c>
      <c r="AC8" s="2" t="str">
        <f>IF(AB8=0,"",$D8*AB8)</f>
        <v/>
      </c>
      <c r="AL8" s="2" t="str">
        <f>IF(AK8=0,"",$D8*AK8)</f>
        <v/>
      </c>
      <c r="AO8" s="2" t="str">
        <f>IF(AN8=0,"",$D8*AN8)</f>
        <v/>
      </c>
    </row>
    <row r="9" spans="1:43">
      <c r="A9" s="25" t="s">
        <v>57</v>
      </c>
      <c r="B9" s="25" t="s">
        <v>44</v>
      </c>
      <c r="C9" s="2" t="e">
        <f t="shared" si="0"/>
        <v>#VALUE!</v>
      </c>
      <c r="D9" s="2">
        <v>10</v>
      </c>
      <c r="E9" s="37" t="e">
        <f t="shared" si="1"/>
        <v>#VALUE!</v>
      </c>
      <c r="G9" s="2">
        <v>1</v>
      </c>
      <c r="H9" s="2">
        <f>IF(G9=0,"",$D9*G9)</f>
        <v>10</v>
      </c>
      <c r="K9" s="2" t="str">
        <f>IF(J9=0,"",$D9*J9)</f>
        <v/>
      </c>
      <c r="N9" s="2" t="str">
        <f>IF(M9=0,"",$D9*M9)</f>
        <v/>
      </c>
      <c r="Q9" s="2" t="str">
        <f>IF(P9=0,"",$D9*P9)</f>
        <v/>
      </c>
      <c r="S9" s="2">
        <v>2</v>
      </c>
      <c r="T9" s="2">
        <f>IF(S9=0,"",$D9*S9)</f>
        <v>20</v>
      </c>
      <c r="W9" s="2" t="str">
        <f>IF(V9=0,"",$D9*V9)</f>
        <v/>
      </c>
      <c r="Z9" s="2" t="str">
        <f>IF(Y9=0,"",$D9*Y9)</f>
        <v/>
      </c>
      <c r="AC9" s="2" t="str">
        <f>IF(AB9=0,"",$D9*AB9)</f>
        <v/>
      </c>
      <c r="AL9" s="2" t="str">
        <f>IF(AK9=0,"",$D9*AK9)</f>
        <v/>
      </c>
      <c r="AO9" s="2" t="str">
        <f>IF(AN9=0,"",$D9*AN9)</f>
        <v/>
      </c>
    </row>
    <row r="10" spans="1:43">
      <c r="A10" s="25" t="s">
        <v>58</v>
      </c>
      <c r="B10" s="25" t="s">
        <v>61</v>
      </c>
      <c r="C10" s="2" t="e">
        <f t="shared" si="0"/>
        <v>#VALUE!</v>
      </c>
      <c r="D10" s="2">
        <v>10</v>
      </c>
      <c r="E10" s="37" t="e">
        <f t="shared" si="1"/>
        <v>#VALUE!</v>
      </c>
      <c r="H10" s="2" t="str">
        <f>IF(G10=0,"",$D10*G10)</f>
        <v/>
      </c>
      <c r="K10" s="2" t="str">
        <f>IF(J10=0,"",$D10*J10)</f>
        <v/>
      </c>
      <c r="N10" s="2" t="str">
        <f>IF(M10=0,"",$D10*M10)</f>
        <v/>
      </c>
      <c r="Q10" s="2" t="str">
        <f>IF(P10=0,"",$D10*P10)</f>
        <v/>
      </c>
      <c r="T10" s="2" t="str">
        <f>IF(S10=0,"",$D10*S10)</f>
        <v/>
      </c>
      <c r="W10" s="2" t="str">
        <f>IF(V10=0,"",$D10*V10)</f>
        <v/>
      </c>
      <c r="Z10" s="2" t="str">
        <f>IF(Y10=0,"",$D10*Y10)</f>
        <v/>
      </c>
      <c r="AC10" s="2" t="str">
        <f>IF(AB10=0,"",$D10*AB10)</f>
        <v/>
      </c>
      <c r="AL10" s="2" t="str">
        <f>IF(AK10=0,"",$D10*AK10)</f>
        <v/>
      </c>
      <c r="AO10" s="2" t="str">
        <f>IF(AN10=0,"",$D10*AN10)</f>
        <v/>
      </c>
    </row>
    <row r="11" spans="1:43">
      <c r="A11" s="25" t="s">
        <v>59</v>
      </c>
      <c r="B11" s="25" t="s">
        <v>60</v>
      </c>
      <c r="C11" s="2" t="e">
        <f t="shared" si="0"/>
        <v>#VALUE!</v>
      </c>
      <c r="D11" s="2">
        <v>5</v>
      </c>
      <c r="E11" s="51" t="e">
        <f>(C11*D11)</f>
        <v>#VALUE!</v>
      </c>
      <c r="H11" s="2" t="str">
        <f>IF(G11=0,"",$D11*G11)</f>
        <v/>
      </c>
      <c r="K11" s="2" t="str">
        <f>IF(J11=0,"",$D11*J11)</f>
        <v/>
      </c>
      <c r="N11" s="2" t="str">
        <f>IF(M11=0,"",$D11*M11)</f>
        <v/>
      </c>
      <c r="Q11" s="2" t="str">
        <f>IF(P11=0,"",$D11*P11)</f>
        <v/>
      </c>
      <c r="T11" s="2" t="str">
        <f>IF(S11=0,"",$D11*S11)</f>
        <v/>
      </c>
      <c r="W11" s="2" t="str">
        <f>IF(V11=0,"",$D11*V11)</f>
        <v/>
      </c>
      <c r="Z11" s="2" t="str">
        <f>IF(Y11=0,"",$D11*Y11)</f>
        <v/>
      </c>
      <c r="AC11" s="2" t="str">
        <f>IF(AB11=0,"",$D11*AB11)</f>
        <v/>
      </c>
      <c r="AE11" s="5"/>
      <c r="AL11" s="2" t="str">
        <f>IF(AK11=0,"",$D11*AK11)</f>
        <v/>
      </c>
      <c r="AO11" s="2" t="str">
        <f>IF(AN11=0,"",$D11*AN11)</f>
        <v/>
      </c>
    </row>
  </sheetData>
  <mergeCells count="12">
    <mergeCell ref="AM5:AN5"/>
    <mergeCell ref="F5:G5"/>
    <mergeCell ref="L5:M5"/>
    <mergeCell ref="O5:P5"/>
    <mergeCell ref="R5:S5"/>
    <mergeCell ref="U5:V5"/>
    <mergeCell ref="X5:Y5"/>
    <mergeCell ref="AA5:AB5"/>
    <mergeCell ref="AJ5:AK5"/>
    <mergeCell ref="I5:J5"/>
    <mergeCell ref="AG5:AH5"/>
    <mergeCell ref="AD5:AE5"/>
  </mergeCells>
  <conditionalFormatting sqref="E1:E1048576">
    <cfRule type="expression" dxfId="84" priority="1">
      <formula>AND(ROW()&gt;3,E1&lt;0)</formula>
    </cfRule>
  </conditionalFormatting>
  <dataValidations count="1">
    <dataValidation type="whole" allowBlank="1" showInputMessage="1" showErrorMessage="1" errorTitle="Erreur" error="Qté &gt;= 1" sqref="F7:F11 AM7:AN11 AJ7:AJ11 I7:I11 X7:X11 U7:U11 R7:R11 O7:O11 L7:L11 AA7:AA11">
      <formula1>1</formula1>
      <formula2>999999999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6" sqref="C16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AP30"/>
  <sheetViews>
    <sheetView workbookViewId="0">
      <selection activeCell="D28" sqref="D28"/>
    </sheetView>
  </sheetViews>
  <sheetFormatPr baseColWidth="10" defaultRowHeight="12.75"/>
  <cols>
    <col min="1" max="42" width="11.42578125" style="39" customWidth="1"/>
    <col min="43" max="16384" width="11.42578125" style="39"/>
  </cols>
  <sheetData>
    <row r="2" spans="2:42">
      <c r="B2" s="38"/>
    </row>
    <row r="3" spans="2:42" s="40" customFormat="1">
      <c r="D3" s="41"/>
      <c r="E3" s="41"/>
      <c r="F3" s="41"/>
      <c r="G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</row>
    <row r="5" spans="2:42">
      <c r="B5" s="42"/>
      <c r="C5" s="42"/>
      <c r="D5" s="42"/>
      <c r="E5" s="43"/>
      <c r="F5" s="44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</row>
    <row r="6" spans="2:42">
      <c r="D6" s="38"/>
      <c r="E6" s="40"/>
      <c r="F6" s="40"/>
      <c r="G6" s="40"/>
      <c r="H6" s="45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</row>
    <row r="7" spans="2:42">
      <c r="D7" s="38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</row>
    <row r="8" spans="2:42">
      <c r="D8" s="38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</row>
    <row r="9" spans="2:42">
      <c r="D9" s="38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</row>
    <row r="10" spans="2:42">
      <c r="D10" s="38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</row>
    <row r="11" spans="2:42">
      <c r="D11" s="38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</row>
    <row r="12" spans="2:42">
      <c r="D12" s="38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</row>
    <row r="13" spans="2:42">
      <c r="D13" s="38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</row>
    <row r="14" spans="2:42">
      <c r="D14" s="38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</row>
    <row r="15" spans="2:42">
      <c r="D15" s="38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</row>
    <row r="16" spans="2:42">
      <c r="D16" s="38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</row>
    <row r="17" spans="4:42">
      <c r="D17" s="38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</row>
    <row r="18" spans="4:42">
      <c r="D18" s="38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</row>
    <row r="19" spans="4:42">
      <c r="D19" s="38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</row>
    <row r="20" spans="4:42">
      <c r="D20" s="38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</row>
    <row r="21" spans="4:42">
      <c r="D21" s="38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</row>
    <row r="22" spans="4:42">
      <c r="D22" s="38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</row>
    <row r="23" spans="4:42">
      <c r="D23" s="38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</row>
    <row r="24" spans="4:42">
      <c r="D24" s="38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</row>
    <row r="25" spans="4:42">
      <c r="D25" s="38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</row>
    <row r="26" spans="4:42">
      <c r="D26" s="38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</row>
    <row r="27" spans="4:42">
      <c r="D27" s="38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</row>
    <row r="28" spans="4:42">
      <c r="D28" s="38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</row>
    <row r="29" spans="4:42">
      <c r="D29" s="38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</row>
    <row r="30" spans="4:42">
      <c r="D30" s="38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Commande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FRANCE</cp:lastModifiedBy>
  <dcterms:created xsi:type="dcterms:W3CDTF">2015-04-01T14:25:17Z</dcterms:created>
  <dcterms:modified xsi:type="dcterms:W3CDTF">2015-04-06T22:18:30Z</dcterms:modified>
</cp:coreProperties>
</file>