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055" windowHeight="7935" activeTab="2"/>
  </bookViews>
  <sheets>
    <sheet name="planning" sheetId="1" r:id="rId1"/>
    <sheet name="donnees" sheetId="3" r:id="rId2"/>
    <sheet name="planning (2)" sheetId="4" r:id="rId3"/>
  </sheets>
  <externalReferences>
    <externalReference r:id="rId4"/>
  </externalReferences>
  <definedNames>
    <definedName name="fériés">[1]Fériés!$C$2:$C$12</definedName>
  </definedNames>
  <calcPr calcId="125725"/>
</workbook>
</file>

<file path=xl/calcChain.xml><?xml version="1.0" encoding="utf-8"?>
<calcChain xmlns="http://schemas.openxmlformats.org/spreadsheetml/2006/main">
  <c r="J5" i="1"/>
  <c r="B1" i="4" l="1"/>
  <c r="G4" s="1"/>
  <c r="G5" s="1"/>
  <c r="F5" i="1"/>
  <c r="G5"/>
  <c r="L5" s="1"/>
  <c r="Q5" s="1"/>
  <c r="V5" s="1"/>
  <c r="AA5" s="1"/>
  <c r="AF5" s="1"/>
  <c r="AK5" s="1"/>
  <c r="AP5" s="1"/>
  <c r="AU5" s="1"/>
  <c r="AZ5" s="1"/>
  <c r="BE5" s="1"/>
  <c r="BJ5" s="1"/>
  <c r="BO5" s="1"/>
  <c r="BT5" s="1"/>
  <c r="BY5" s="1"/>
  <c r="CD5" s="1"/>
  <c r="CI5" s="1"/>
  <c r="CN5" s="1"/>
  <c r="CS5" s="1"/>
  <c r="CX5" s="1"/>
  <c r="DC5" s="1"/>
  <c r="DH5" s="1"/>
  <c r="DM5" s="1"/>
  <c r="DR5" s="1"/>
  <c r="DW5" s="1"/>
  <c r="H5"/>
  <c r="M5" s="1"/>
  <c r="R5" s="1"/>
  <c r="W5" s="1"/>
  <c r="AB5" s="1"/>
  <c r="AG5" s="1"/>
  <c r="AL5" s="1"/>
  <c r="AQ5" s="1"/>
  <c r="AV5" s="1"/>
  <c r="BA5" s="1"/>
  <c r="BF5" s="1"/>
  <c r="BK5" s="1"/>
  <c r="BP5" s="1"/>
  <c r="BU5" s="1"/>
  <c r="BZ5" s="1"/>
  <c r="CE5" s="1"/>
  <c r="CJ5" s="1"/>
  <c r="CO5" s="1"/>
  <c r="CT5" s="1"/>
  <c r="CY5" s="1"/>
  <c r="DD5" s="1"/>
  <c r="DI5" s="1"/>
  <c r="DN5" s="1"/>
  <c r="DS5" s="1"/>
  <c r="I5"/>
  <c r="N5" s="1"/>
  <c r="S5" s="1"/>
  <c r="X5" s="1"/>
  <c r="AC5" s="1"/>
  <c r="AH5" s="1"/>
  <c r="AM5" s="1"/>
  <c r="AR5" s="1"/>
  <c r="AW5" s="1"/>
  <c r="BB5" s="1"/>
  <c r="BG5" s="1"/>
  <c r="BL5" s="1"/>
  <c r="BQ5" s="1"/>
  <c r="BV5" s="1"/>
  <c r="CA5" s="1"/>
  <c r="CF5" s="1"/>
  <c r="CK5" s="1"/>
  <c r="CP5" s="1"/>
  <c r="CU5" s="1"/>
  <c r="CZ5" s="1"/>
  <c r="DE5" s="1"/>
  <c r="DJ5" s="1"/>
  <c r="DO5" s="1"/>
  <c r="DT5" s="1"/>
  <c r="O5"/>
  <c r="T5" s="1"/>
  <c r="Y5" s="1"/>
  <c r="AD5" s="1"/>
  <c r="AI5" s="1"/>
  <c r="AN5" s="1"/>
  <c r="AS5" s="1"/>
  <c r="AX5" s="1"/>
  <c r="BC5" s="1"/>
  <c r="BH5" s="1"/>
  <c r="BM5" s="1"/>
  <c r="BR5" s="1"/>
  <c r="BW5" s="1"/>
  <c r="CB5" s="1"/>
  <c r="CG5" s="1"/>
  <c r="CL5" s="1"/>
  <c r="CQ5" s="1"/>
  <c r="CV5" s="1"/>
  <c r="DA5" s="1"/>
  <c r="DF5" s="1"/>
  <c r="DK5" s="1"/>
  <c r="DP5" s="1"/>
  <c r="DU5" s="1"/>
  <c r="K5"/>
  <c r="P5" s="1"/>
  <c r="AO6"/>
  <c r="AP6"/>
  <c r="AO7"/>
  <c r="AP7"/>
  <c r="AO8"/>
  <c r="AP8"/>
  <c r="AO9"/>
  <c r="AP9"/>
  <c r="AO10"/>
  <c r="AP10"/>
  <c r="AO11"/>
  <c r="AP11"/>
  <c r="AO12"/>
  <c r="AP12"/>
  <c r="AO13"/>
  <c r="AP13"/>
  <c r="AO14"/>
  <c r="AP14"/>
  <c r="AO15"/>
  <c r="AP15"/>
  <c r="AO16"/>
  <c r="AP16"/>
  <c r="AO17"/>
  <c r="AP17"/>
  <c r="AO18"/>
  <c r="AP18"/>
  <c r="G18" i="4" l="1"/>
  <c r="G9"/>
  <c r="G13"/>
  <c r="G7"/>
  <c r="G11"/>
  <c r="G15"/>
  <c r="G17"/>
  <c r="G6"/>
  <c r="G8"/>
  <c r="G10"/>
  <c r="G12"/>
  <c r="G14"/>
  <c r="G16"/>
  <c r="G3"/>
  <c r="G2" s="1"/>
  <c r="H4"/>
  <c r="H5" s="1"/>
  <c r="U5" i="1"/>
  <c r="Z5" s="1"/>
  <c r="AE5" s="1"/>
  <c r="AJ5" s="1"/>
  <c r="AO5" s="1"/>
  <c r="AT5" s="1"/>
  <c r="AY5" s="1"/>
  <c r="BD5" s="1"/>
  <c r="BI5" s="1"/>
  <c r="BN5" s="1"/>
  <c r="BS5" s="1"/>
  <c r="BX5" s="1"/>
  <c r="CC5" s="1"/>
  <c r="CH5" s="1"/>
  <c r="CM5" s="1"/>
  <c r="CR5" s="1"/>
  <c r="CW5" s="1"/>
  <c r="DB5" s="1"/>
  <c r="DG5" s="1"/>
  <c r="DL5" s="1"/>
  <c r="DQ5" s="1"/>
  <c r="DV5" s="1"/>
  <c r="F36"/>
  <c r="F37"/>
  <c r="DU6"/>
  <c r="DV6"/>
  <c r="DW6"/>
  <c r="DU7"/>
  <c r="DV7"/>
  <c r="DW7"/>
  <c r="DU8"/>
  <c r="DV8"/>
  <c r="DW8"/>
  <c r="DU9"/>
  <c r="DV9"/>
  <c r="DW9"/>
  <c r="DU10"/>
  <c r="DV10"/>
  <c r="DW10"/>
  <c r="DU11"/>
  <c r="DV11"/>
  <c r="DW11"/>
  <c r="DU12"/>
  <c r="DV12"/>
  <c r="DW12"/>
  <c r="DU13"/>
  <c r="DV13"/>
  <c r="DW13"/>
  <c r="DU14"/>
  <c r="DV14"/>
  <c r="DW14"/>
  <c r="DU15"/>
  <c r="DV15"/>
  <c r="DW15"/>
  <c r="DU16"/>
  <c r="DV16"/>
  <c r="DW16"/>
  <c r="DU17"/>
  <c r="DV17"/>
  <c r="DW17"/>
  <c r="DU18"/>
  <c r="DV18"/>
  <c r="DW18"/>
  <c r="DE6"/>
  <c r="DF6"/>
  <c r="DG6"/>
  <c r="DH6"/>
  <c r="DI6"/>
  <c r="DJ6"/>
  <c r="DK6"/>
  <c r="DL6"/>
  <c r="DM6"/>
  <c r="DN6"/>
  <c r="DO6"/>
  <c r="DP6"/>
  <c r="DQ6"/>
  <c r="DR6"/>
  <c r="DS6"/>
  <c r="DT6"/>
  <c r="DE7"/>
  <c r="DF7"/>
  <c r="DG7"/>
  <c r="DH7"/>
  <c r="DI7"/>
  <c r="DJ7"/>
  <c r="DK7"/>
  <c r="DL7"/>
  <c r="DM7"/>
  <c r="DN7"/>
  <c r="DO7"/>
  <c r="DP7"/>
  <c r="DQ7"/>
  <c r="DR7"/>
  <c r="DS7"/>
  <c r="DT7"/>
  <c r="DE8"/>
  <c r="DF8"/>
  <c r="DG8"/>
  <c r="DH8"/>
  <c r="DI8"/>
  <c r="DJ8"/>
  <c r="DK8"/>
  <c r="DL8"/>
  <c r="DM8"/>
  <c r="DN8"/>
  <c r="DO8"/>
  <c r="DP8"/>
  <c r="DQ8"/>
  <c r="DR8"/>
  <c r="DS8"/>
  <c r="DT8"/>
  <c r="DE9"/>
  <c r="DF9"/>
  <c r="DG9"/>
  <c r="DH9"/>
  <c r="DI9"/>
  <c r="DJ9"/>
  <c r="DK9"/>
  <c r="DL9"/>
  <c r="DM9"/>
  <c r="DN9"/>
  <c r="DO9"/>
  <c r="DP9"/>
  <c r="DQ9"/>
  <c r="DR9"/>
  <c r="DS9"/>
  <c r="DT9"/>
  <c r="DE10"/>
  <c r="DF10"/>
  <c r="DG10"/>
  <c r="DH10"/>
  <c r="DI10"/>
  <c r="DJ10"/>
  <c r="DK10"/>
  <c r="DL10"/>
  <c r="DM10"/>
  <c r="DN10"/>
  <c r="DO10"/>
  <c r="DP10"/>
  <c r="DQ10"/>
  <c r="DR10"/>
  <c r="DS10"/>
  <c r="DT10"/>
  <c r="DE11"/>
  <c r="DF11"/>
  <c r="DG11"/>
  <c r="DH11"/>
  <c r="DI11"/>
  <c r="DJ11"/>
  <c r="DK11"/>
  <c r="DL11"/>
  <c r="DM11"/>
  <c r="DN11"/>
  <c r="DO11"/>
  <c r="DP11"/>
  <c r="DQ11"/>
  <c r="DR11"/>
  <c r="DS11"/>
  <c r="DT11"/>
  <c r="DE12"/>
  <c r="DF12"/>
  <c r="DG12"/>
  <c r="DH12"/>
  <c r="DI12"/>
  <c r="DJ12"/>
  <c r="DK12"/>
  <c r="DL12"/>
  <c r="DM12"/>
  <c r="DN12"/>
  <c r="DO12"/>
  <c r="DP12"/>
  <c r="DQ12"/>
  <c r="DR12"/>
  <c r="DS12"/>
  <c r="DT12"/>
  <c r="DE13"/>
  <c r="DF13"/>
  <c r="DG13"/>
  <c r="DH13"/>
  <c r="DI13"/>
  <c r="DJ13"/>
  <c r="DK13"/>
  <c r="DL13"/>
  <c r="DM13"/>
  <c r="DN13"/>
  <c r="DO13"/>
  <c r="DP13"/>
  <c r="DQ13"/>
  <c r="DR13"/>
  <c r="DS13"/>
  <c r="DT13"/>
  <c r="DE14"/>
  <c r="DF14"/>
  <c r="DG14"/>
  <c r="DH14"/>
  <c r="DI14"/>
  <c r="DJ14"/>
  <c r="DK14"/>
  <c r="DL14"/>
  <c r="DM14"/>
  <c r="DN14"/>
  <c r="DO14"/>
  <c r="DP14"/>
  <c r="DQ14"/>
  <c r="DR14"/>
  <c r="DS14"/>
  <c r="DT14"/>
  <c r="DE15"/>
  <c r="DF15"/>
  <c r="DG15"/>
  <c r="DH15"/>
  <c r="DI15"/>
  <c r="DJ15"/>
  <c r="DK15"/>
  <c r="DL15"/>
  <c r="DM15"/>
  <c r="DN15"/>
  <c r="DO15"/>
  <c r="DP15"/>
  <c r="DQ15"/>
  <c r="DR15"/>
  <c r="DS15"/>
  <c r="DT15"/>
  <c r="DE16"/>
  <c r="DF16"/>
  <c r="DG16"/>
  <c r="DH16"/>
  <c r="DI16"/>
  <c r="DJ16"/>
  <c r="DK16"/>
  <c r="DL16"/>
  <c r="DM16"/>
  <c r="DN16"/>
  <c r="DO16"/>
  <c r="DP16"/>
  <c r="DQ16"/>
  <c r="DR16"/>
  <c r="DS16"/>
  <c r="DT16"/>
  <c r="DE17"/>
  <c r="DF17"/>
  <c r="DG17"/>
  <c r="DH17"/>
  <c r="DI17"/>
  <c r="DJ17"/>
  <c r="DK17"/>
  <c r="DL17"/>
  <c r="DM17"/>
  <c r="DN17"/>
  <c r="DO17"/>
  <c r="DP17"/>
  <c r="DQ17"/>
  <c r="DR17"/>
  <c r="DS17"/>
  <c r="DT17"/>
  <c r="DE18"/>
  <c r="DF18"/>
  <c r="DG18"/>
  <c r="DH18"/>
  <c r="DI18"/>
  <c r="DJ18"/>
  <c r="DK18"/>
  <c r="DL18"/>
  <c r="DM18"/>
  <c r="DN18"/>
  <c r="DO18"/>
  <c r="DP18"/>
  <c r="DQ18"/>
  <c r="DR18"/>
  <c r="DS18"/>
  <c r="DT18"/>
  <c r="AJ6"/>
  <c r="AK6"/>
  <c r="AL6"/>
  <c r="AM6"/>
  <c r="AN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AJ7"/>
  <c r="AK7"/>
  <c r="AL7"/>
  <c r="AM7"/>
  <c r="AN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AJ8"/>
  <c r="AK8"/>
  <c r="AL8"/>
  <c r="AM8"/>
  <c r="AN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AJ9"/>
  <c r="AK9"/>
  <c r="AL9"/>
  <c r="AM9"/>
  <c r="AN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AJ10"/>
  <c r="AK10"/>
  <c r="AL10"/>
  <c r="AM10"/>
  <c r="AN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AJ11"/>
  <c r="AK11"/>
  <c r="AL11"/>
  <c r="AM11"/>
  <c r="AN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AJ12"/>
  <c r="AK12"/>
  <c r="AL12"/>
  <c r="AM12"/>
  <c r="AN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AJ13"/>
  <c r="AK13"/>
  <c r="AL13"/>
  <c r="AM13"/>
  <c r="AN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AJ14"/>
  <c r="AK14"/>
  <c r="AL14"/>
  <c r="AM14"/>
  <c r="AN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AJ15"/>
  <c r="AK15"/>
  <c r="AL15"/>
  <c r="AM15"/>
  <c r="AN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AJ16"/>
  <c r="AK16"/>
  <c r="AL16"/>
  <c r="AM16"/>
  <c r="AN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AJ17"/>
  <c r="AK17"/>
  <c r="AL17"/>
  <c r="AM17"/>
  <c r="AN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AJ18"/>
  <c r="AK18"/>
  <c r="AL18"/>
  <c r="AM18"/>
  <c r="AN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I4" i="4" l="1"/>
  <c r="I5" s="1"/>
  <c r="H17"/>
  <c r="H15"/>
  <c r="H14"/>
  <c r="H12"/>
  <c r="H8"/>
  <c r="H7"/>
  <c r="H18"/>
  <c r="H16"/>
  <c r="H13"/>
  <c r="H11"/>
  <c r="H10"/>
  <c r="H9"/>
  <c r="H6"/>
  <c r="J4" l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I13"/>
  <c r="I6"/>
  <c r="I8"/>
  <c r="I15"/>
  <c r="J15" s="1"/>
  <c r="G36"/>
  <c r="I11"/>
  <c r="J11" s="1"/>
  <c r="K11" s="1"/>
  <c r="G37"/>
  <c r="I17"/>
  <c r="J17" s="1"/>
  <c r="I7"/>
  <c r="J5"/>
  <c r="K5" s="1"/>
  <c r="I9"/>
  <c r="I12"/>
  <c r="J12" s="1"/>
  <c r="I14"/>
  <c r="I10"/>
  <c r="I16"/>
  <c r="I18"/>
  <c r="J18" s="1"/>
  <c r="J7"/>
  <c r="J9" l="1"/>
  <c r="J16"/>
  <c r="J8"/>
  <c r="J6"/>
  <c r="J10"/>
  <c r="J14"/>
  <c r="K14" s="1"/>
  <c r="J13"/>
  <c r="K13" s="1"/>
  <c r="K18"/>
  <c r="K17"/>
  <c r="K16"/>
  <c r="K15"/>
  <c r="K10"/>
  <c r="K12"/>
  <c r="K9"/>
  <c r="K8"/>
  <c r="K7"/>
  <c r="K6"/>
  <c r="L11"/>
  <c r="L7" l="1"/>
  <c r="L14"/>
  <c r="L13"/>
  <c r="L12"/>
  <c r="L18"/>
  <c r="L17"/>
  <c r="L15"/>
  <c r="L10"/>
  <c r="L6"/>
  <c r="L9"/>
  <c r="L8"/>
  <c r="L5"/>
  <c r="L16"/>
  <c r="M16" s="1"/>
  <c r="M11"/>
  <c r="M18" l="1"/>
  <c r="M17"/>
  <c r="M15"/>
  <c r="M10"/>
  <c r="M14"/>
  <c r="M13"/>
  <c r="M12"/>
  <c r="M9"/>
  <c r="M8"/>
  <c r="M7"/>
  <c r="M6"/>
  <c r="M5"/>
  <c r="N14" l="1"/>
  <c r="N13"/>
  <c r="N12"/>
  <c r="N11"/>
  <c r="N18"/>
  <c r="N17"/>
  <c r="N16"/>
  <c r="N15"/>
  <c r="N10"/>
  <c r="N6"/>
  <c r="N5"/>
  <c r="N9"/>
  <c r="N8"/>
  <c r="N7"/>
  <c r="O18" l="1"/>
  <c r="O17"/>
  <c r="O16"/>
  <c r="O15"/>
  <c r="O10"/>
  <c r="O14"/>
  <c r="O13"/>
  <c r="O12"/>
  <c r="O11"/>
  <c r="O9"/>
  <c r="O8"/>
  <c r="O7"/>
  <c r="O6"/>
  <c r="O5"/>
  <c r="P12" l="1"/>
  <c r="P14"/>
  <c r="P13"/>
  <c r="P18"/>
  <c r="P17"/>
  <c r="P15"/>
  <c r="P10"/>
  <c r="P6"/>
  <c r="P9"/>
  <c r="P8"/>
  <c r="P7"/>
  <c r="P11"/>
  <c r="P16"/>
  <c r="P5"/>
  <c r="Q5" s="1"/>
  <c r="Q18" l="1"/>
  <c r="Q17"/>
  <c r="Q15"/>
  <c r="Q10"/>
  <c r="Q6"/>
  <c r="Q12"/>
  <c r="Q14"/>
  <c r="Q13"/>
  <c r="Q9"/>
  <c r="Q8"/>
  <c r="Q7"/>
  <c r="Q16"/>
  <c r="R16" s="1"/>
  <c r="Q11"/>
  <c r="R11" l="1"/>
  <c r="R12"/>
  <c r="R14"/>
  <c r="R13"/>
  <c r="R17"/>
  <c r="R15"/>
  <c r="R10"/>
  <c r="R6"/>
  <c r="R9"/>
  <c r="R8"/>
  <c r="R7"/>
  <c r="R18"/>
  <c r="R5"/>
  <c r="S17" l="1"/>
  <c r="S15"/>
  <c r="S10"/>
  <c r="S12"/>
  <c r="S14"/>
  <c r="S13"/>
  <c r="S9"/>
  <c r="S8"/>
  <c r="S7"/>
  <c r="S6"/>
  <c r="S18"/>
  <c r="S5"/>
  <c r="T5" s="1"/>
  <c r="S16"/>
  <c r="S11"/>
  <c r="T18" l="1"/>
  <c r="T14"/>
  <c r="T13"/>
  <c r="T17"/>
  <c r="T15"/>
  <c r="T10"/>
  <c r="T6"/>
  <c r="T9"/>
  <c r="T8"/>
  <c r="T7"/>
  <c r="T12"/>
  <c r="T11"/>
  <c r="T16"/>
  <c r="U12" l="1"/>
  <c r="U17"/>
  <c r="U15"/>
  <c r="U11"/>
  <c r="U10"/>
  <c r="U18"/>
  <c r="U16"/>
  <c r="U14"/>
  <c r="U13"/>
  <c r="U9"/>
  <c r="U8"/>
  <c r="U7"/>
  <c r="U5"/>
  <c r="U6"/>
  <c r="V18" l="1"/>
  <c r="V16"/>
  <c r="V14"/>
  <c r="V13"/>
  <c r="V12"/>
  <c r="V17"/>
  <c r="V15"/>
  <c r="V11"/>
  <c r="V10"/>
  <c r="V6"/>
  <c r="V9"/>
  <c r="V8"/>
  <c r="V7"/>
  <c r="V5"/>
  <c r="W17" l="1"/>
  <c r="W15"/>
  <c r="W10"/>
  <c r="W6"/>
  <c r="W14"/>
  <c r="W13"/>
  <c r="W9"/>
  <c r="W8"/>
  <c r="W7"/>
  <c r="W5"/>
  <c r="X5" s="1"/>
  <c r="W18"/>
  <c r="X18" s="1"/>
  <c r="W11"/>
  <c r="W16"/>
  <c r="W12"/>
  <c r="X12" s="1"/>
  <c r="X14" l="1"/>
  <c r="X13"/>
  <c r="X17"/>
  <c r="X15"/>
  <c r="X10"/>
  <c r="X6"/>
  <c r="X9"/>
  <c r="X8"/>
  <c r="X7"/>
  <c r="X16"/>
  <c r="Y16" s="1"/>
  <c r="X11"/>
  <c r="Y12"/>
  <c r="Y17" l="1"/>
  <c r="Y15"/>
  <c r="Y10"/>
  <c r="Y6"/>
  <c r="Y14"/>
  <c r="Y13"/>
  <c r="Y9"/>
  <c r="Y8"/>
  <c r="Y7"/>
  <c r="Y18"/>
  <c r="Z18" s="1"/>
  <c r="Y5"/>
  <c r="Y11"/>
  <c r="Z16"/>
  <c r="Z14" l="1"/>
  <c r="Z15"/>
  <c r="Z10"/>
  <c r="Z6"/>
  <c r="Z9"/>
  <c r="Z8"/>
  <c r="Z7"/>
  <c r="Z13"/>
  <c r="Z17"/>
  <c r="Z12"/>
  <c r="AA12" s="1"/>
  <c r="Z5"/>
  <c r="Z11"/>
  <c r="AA5" l="1"/>
  <c r="AA17"/>
  <c r="AA15"/>
  <c r="AA10"/>
  <c r="AA6"/>
  <c r="AA9"/>
  <c r="AA8"/>
  <c r="AA7"/>
  <c r="AA14"/>
  <c r="AA13"/>
  <c r="AA18"/>
  <c r="AA16"/>
  <c r="AA11"/>
  <c r="AB12" l="1"/>
  <c r="AB13"/>
  <c r="AB11"/>
  <c r="AB18"/>
  <c r="AB17"/>
  <c r="AB16"/>
  <c r="AB15"/>
  <c r="AB14"/>
  <c r="AB10"/>
  <c r="AB6"/>
  <c r="AB5"/>
  <c r="AB9"/>
  <c r="AB8"/>
  <c r="AB7"/>
  <c r="AC18" l="1"/>
  <c r="AC17"/>
  <c r="AC16"/>
  <c r="AC15"/>
  <c r="AC14"/>
  <c r="AC10"/>
  <c r="AC6"/>
  <c r="AC12"/>
  <c r="AC13"/>
  <c r="AC11"/>
  <c r="AC9"/>
  <c r="AC8"/>
  <c r="AC7"/>
  <c r="AC5"/>
  <c r="AD10" l="1"/>
  <c r="AD6"/>
  <c r="AD9"/>
  <c r="AD8"/>
  <c r="AD7"/>
  <c r="AD15"/>
  <c r="AD5"/>
  <c r="AE5" s="1"/>
  <c r="AD16"/>
  <c r="AD17"/>
  <c r="AD12"/>
  <c r="AD13"/>
  <c r="AD18"/>
  <c r="AD11"/>
  <c r="AD14"/>
  <c r="AE16" l="1"/>
  <c r="AE15"/>
  <c r="AE10"/>
  <c r="AE6"/>
  <c r="AE9"/>
  <c r="AE8"/>
  <c r="AE7"/>
  <c r="AE14"/>
  <c r="AE17"/>
  <c r="AE13"/>
  <c r="AE12"/>
  <c r="AE18"/>
  <c r="AE11"/>
  <c r="AF5"/>
  <c r="AF13" l="1"/>
  <c r="AF10"/>
  <c r="AF6"/>
  <c r="AF9"/>
  <c r="AF8"/>
  <c r="AF7"/>
  <c r="AF15"/>
  <c r="AF17"/>
  <c r="AF14"/>
  <c r="AF12"/>
  <c r="AF18"/>
  <c r="AF16"/>
  <c r="AF11"/>
  <c r="AG12" l="1"/>
  <c r="AG14"/>
  <c r="AG15"/>
  <c r="AG10"/>
  <c r="AG6"/>
  <c r="AG9"/>
  <c r="AG8"/>
  <c r="AG7"/>
  <c r="AG13"/>
  <c r="AG17"/>
  <c r="AG5"/>
  <c r="AG18"/>
  <c r="AG16"/>
  <c r="AG11"/>
  <c r="AH11" l="1"/>
  <c r="AH15"/>
  <c r="AH10"/>
  <c r="AH6"/>
  <c r="AH9"/>
  <c r="AH8"/>
  <c r="AH7"/>
  <c r="AH14"/>
  <c r="AH12"/>
  <c r="AH13"/>
  <c r="AH17"/>
  <c r="AH5"/>
  <c r="AH18"/>
  <c r="AH16"/>
  <c r="AI12" l="1"/>
  <c r="AI13"/>
  <c r="AI11"/>
  <c r="AI10"/>
  <c r="AI6"/>
  <c r="AI18"/>
  <c r="AI17"/>
  <c r="AI16"/>
  <c r="AI15"/>
  <c r="AI14"/>
  <c r="AI9"/>
  <c r="AI8"/>
  <c r="AI7"/>
  <c r="AI5"/>
  <c r="AJ18" l="1"/>
  <c r="AJ17"/>
  <c r="AJ16"/>
  <c r="AJ15"/>
  <c r="AJ14"/>
  <c r="AJ12"/>
  <c r="AJ13"/>
  <c r="AJ11"/>
  <c r="AJ10"/>
  <c r="AJ6"/>
  <c r="AJ9"/>
  <c r="AJ8"/>
  <c r="AJ7"/>
  <c r="AJ5"/>
  <c r="AK10" l="1"/>
  <c r="AK6"/>
  <c r="AK9"/>
  <c r="AK8"/>
  <c r="AK7"/>
  <c r="AK15"/>
  <c r="AK14"/>
  <c r="AK13"/>
  <c r="AK17"/>
  <c r="AK5"/>
  <c r="AK18"/>
  <c r="AK11"/>
  <c r="AK12"/>
  <c r="AK16"/>
</calcChain>
</file>

<file path=xl/comments1.xml><?xml version="1.0" encoding="utf-8"?>
<comments xmlns="http://schemas.openxmlformats.org/spreadsheetml/2006/main">
  <authors>
    <author>FRANCE</author>
  </authors>
  <commentList>
    <comment ref="G4" authorId="0">
      <text>
        <r>
          <rPr>
            <sz val="9"/>
            <color indexed="81"/>
            <rFont val="Tahoma"/>
            <family val="2"/>
          </rPr>
          <t>= à B1 pour l'exemple mais pour moi ça serai la date sur la feuil main courante</t>
        </r>
      </text>
    </comment>
  </commentList>
</comments>
</file>

<file path=xl/sharedStrings.xml><?xml version="1.0" encoding="utf-8"?>
<sst xmlns="http://schemas.openxmlformats.org/spreadsheetml/2006/main" count="111" uniqueCount="43">
  <si>
    <t>Tâche</t>
  </si>
  <si>
    <t>Début</t>
  </si>
  <si>
    <t>Durée</t>
  </si>
  <si>
    <t>Tâche1</t>
  </si>
  <si>
    <t>Tâche2</t>
  </si>
  <si>
    <t>Tâche3</t>
  </si>
  <si>
    <t>Tâche4</t>
  </si>
  <si>
    <t>Tâche5</t>
  </si>
  <si>
    <t>Tâche6</t>
  </si>
  <si>
    <t>Tâche7</t>
  </si>
  <si>
    <t>Tâche8</t>
  </si>
  <si>
    <t>Tâche9</t>
  </si>
  <si>
    <t>Tâche10</t>
  </si>
  <si>
    <t>Tâche11</t>
  </si>
  <si>
    <t>Tâche12</t>
  </si>
  <si>
    <t>Tâche13</t>
  </si>
  <si>
    <t>Tâche14</t>
  </si>
  <si>
    <t>Septembre</t>
  </si>
  <si>
    <t>Octobre</t>
  </si>
  <si>
    <t xml:space="preserve">Novembre </t>
  </si>
  <si>
    <t>Decembre</t>
  </si>
  <si>
    <t>tps</t>
  </si>
  <si>
    <t>periodicite</t>
  </si>
  <si>
    <t>hebdomadaire</t>
  </si>
  <si>
    <t>trimestrielle</t>
  </si>
  <si>
    <t>annuelle</t>
  </si>
  <si>
    <t>jours</t>
  </si>
  <si>
    <t>en O5</t>
  </si>
  <si>
    <t>Code :Sélectionner tout - Visualiser dans une fenêtre à part</t>
  </si>
  <si>
    <t>avec en C26:E28</t>
  </si>
  <si>
    <t>1       hebdomadaire    7       0</t>
  </si>
  <si>
    <t>2       trimestrielle   91      84</t>
  </si>
  <si>
    <t>3       annuelle                365     358</t>
  </si>
  <si>
    <t>Ma solution proposée n'est pas parfaite, loin de là.</t>
  </si>
  <si>
    <t>ça marche bien pour les périodicités à la semaine, mais pour le reste il se peut qu'une tache du lundi se retrouve un dimanche le trimestre suivant, sans même parler de l'annuel...</t>
  </si>
  <si>
    <t>Bonne continuation</t>
  </si>
  <si>
    <t>Michel</t>
  </si>
  <si>
    <t>Mescouleurs</t>
  </si>
  <si>
    <t>Achevement
Precedent</t>
  </si>
  <si>
    <t>=SIERREUR(SI(OU(J$4&lt;$D5;JOURSEM(J$4)=7;JOURSEM(J$4)=1);"";SI(ET(J$4&gt;=$D5;J$4&lt;$D5+$E5);$C5;SI(SOMME(DECALER(I5;;-RECHERCHEV($F5;$D$26:$F$28;3;0)):I5)&lt;$C5*$E5;$C5;"")));"")</t>
  </si>
  <si>
    <t>planning 2</t>
  </si>
  <si>
    <t>planning</t>
  </si>
  <si>
    <t>=SI(ET(J$4&gt;=$C5;J$4&lt;$C5+$D5);$B5;SI(COLONNE()&lt;12+RECHERCHEV($E5;$C$26:$E$28;3);"";SI($B5=DECALER(E5;0;-RECHERCHEV($E5;$C$26:$E$28;3));$B5;"")))</t>
  </si>
</sst>
</file>

<file path=xl/styles.xml><?xml version="1.0" encoding="utf-8"?>
<styleSheet xmlns="http://schemas.openxmlformats.org/spreadsheetml/2006/main">
  <numFmts count="4">
    <numFmt numFmtId="164" formatCode="dd"/>
    <numFmt numFmtId="165" formatCode="ddd\ dd"/>
    <numFmt numFmtId="166" formatCode="mmmm"/>
    <numFmt numFmtId="167" formatCode="yyyy"/>
  </numFmts>
  <fonts count="9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u/>
      <sz val="10"/>
      <color indexed="12"/>
      <name val="Arial"/>
      <family val="2"/>
    </font>
    <font>
      <sz val="10"/>
      <color theme="1"/>
      <name val="Arial Unicode MS"/>
      <family val="2"/>
    </font>
    <font>
      <b/>
      <sz val="9"/>
      <name val="Verdana"/>
      <family val="2"/>
    </font>
    <font>
      <b/>
      <sz val="10"/>
      <name val="Verdan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2" fillId="0" borderId="0" xfId="1" applyFont="1"/>
    <xf numFmtId="0" fontId="3" fillId="0" borderId="0" xfId="1" applyFont="1"/>
    <xf numFmtId="164" fontId="2" fillId="2" borderId="1" xfId="1" applyNumberFormat="1" applyFont="1" applyFill="1" applyBorder="1"/>
    <xf numFmtId="164" fontId="3" fillId="0" borderId="0" xfId="1" applyNumberFormat="1" applyFont="1"/>
    <xf numFmtId="0" fontId="2" fillId="2" borderId="1" xfId="1" applyFont="1" applyFill="1" applyBorder="1"/>
    <xf numFmtId="14" fontId="2" fillId="2" borderId="1" xfId="1" applyNumberFormat="1" applyFont="1" applyFill="1" applyBorder="1"/>
    <xf numFmtId="0" fontId="4" fillId="0" borderId="0" xfId="2" applyAlignment="1" applyProtection="1"/>
    <xf numFmtId="164" fontId="2" fillId="2" borderId="3" xfId="1" applyNumberFormat="1" applyFont="1" applyFill="1" applyBorder="1"/>
    <xf numFmtId="0" fontId="2" fillId="2" borderId="1" xfId="1" applyFont="1" applyFill="1" applyBorder="1" applyAlignment="1">
      <alignment horizontal="center" vertical="center"/>
    </xf>
    <xf numFmtId="0" fontId="5" fillId="0" borderId="0" xfId="0" applyFont="1"/>
    <xf numFmtId="0" fontId="0" fillId="3" borderId="0" xfId="0" applyFill="1"/>
    <xf numFmtId="0" fontId="0" fillId="4" borderId="0" xfId="0" applyFill="1"/>
    <xf numFmtId="14" fontId="3" fillId="0" borderId="0" xfId="1" applyNumberFormat="1" applyFont="1"/>
    <xf numFmtId="14" fontId="3" fillId="3" borderId="0" xfId="1" applyNumberFormat="1" applyFont="1" applyFill="1"/>
    <xf numFmtId="0" fontId="2" fillId="0" borderId="0" xfId="1" applyFont="1" applyAlignment="1">
      <alignment wrapText="1"/>
    </xf>
    <xf numFmtId="0" fontId="2" fillId="0" borderId="0" xfId="1" applyFont="1" applyBorder="1" applyAlignment="1"/>
    <xf numFmtId="0" fontId="3" fillId="0" borderId="0" xfId="1" applyFont="1" applyBorder="1" applyAlignment="1"/>
    <xf numFmtId="167" fontId="3" fillId="0" borderId="0" xfId="1" applyNumberFormat="1" applyFont="1" applyAlignment="1"/>
    <xf numFmtId="165" fontId="2" fillId="2" borderId="1" xfId="1" applyNumberFormat="1" applyFont="1" applyFill="1" applyBorder="1" applyAlignment="1">
      <alignment horizontal="center" vertical="center" textRotation="45"/>
    </xf>
    <xf numFmtId="0" fontId="3" fillId="0" borderId="0" xfId="1" quotePrefix="1" applyFont="1"/>
    <xf numFmtId="0" fontId="0" fillId="0" borderId="0" xfId="0" applyFill="1"/>
    <xf numFmtId="0" fontId="3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166" fontId="7" fillId="0" borderId="0" xfId="1" applyNumberFormat="1" applyFont="1" applyBorder="1" applyAlignment="1">
      <alignment horizontal="left" vertical="center"/>
    </xf>
    <xf numFmtId="167" fontId="6" fillId="0" borderId="0" xfId="1" applyNumberFormat="1" applyFont="1" applyAlignment="1">
      <alignment horizontal="center"/>
    </xf>
  </cellXfs>
  <cellStyles count="3">
    <cellStyle name="Lien hypertexte" xfId="2" builtinId="8"/>
    <cellStyle name="Normal" xfId="0" builtinId="0"/>
    <cellStyle name="Normal_calendrier_auto" xfId="1"/>
  </cellStyles>
  <dxfs count="10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5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19050</xdr:colOff>
      <xdr:row>18</xdr:row>
      <xdr:rowOff>66675</xdr:rowOff>
    </xdr:from>
    <xdr:ext cx="9363075" cy="2847959"/>
    <xdr:sp macro="" textlink="">
      <xdr:nvSpPr>
        <xdr:cNvPr id="2" name="ZoneTexte 1"/>
        <xdr:cNvSpPr txBox="1"/>
      </xdr:nvSpPr>
      <xdr:spPr>
        <a:xfrm>
          <a:off x="3886200" y="3124200"/>
          <a:ext cx="9363075" cy="2847959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rgbClr val="FFFF00"/>
              </a:solidFill>
            </a:rPr>
            <a:t>Voici un style d'exemple qui ressemble de prés à mon idée pour les tâches journalières afin d'avoir un aperçu.</a:t>
          </a:r>
        </a:p>
        <a:p>
          <a:endParaRPr lang="fr-FR" sz="1100">
            <a:solidFill>
              <a:srgbClr val="FFFF00"/>
            </a:solidFill>
          </a:endParaRPr>
        </a:p>
        <a:p>
          <a:r>
            <a:rPr lang="fr-FR" sz="1100">
              <a:solidFill>
                <a:srgbClr val="FFFF00"/>
              </a:solidFill>
            </a:rPr>
            <a:t>Bien entendu je n'arrive pas à tout déchiffrer et comprendre</a:t>
          </a:r>
          <a:r>
            <a:rPr lang="fr-FR" sz="1100" baseline="0">
              <a:solidFill>
                <a:srgbClr val="FFFF00"/>
              </a:solidFill>
            </a:rPr>
            <a:t>. Pour moi je pense ne pas avoir besoin des colonne B, C,D et E (voir la F) quoi </a:t>
          </a:r>
        </a:p>
        <a:p>
          <a:r>
            <a:rPr lang="fr-FR" sz="1100" baseline="0">
              <a:solidFill>
                <a:srgbClr val="FFFF00"/>
              </a:solidFill>
            </a:rPr>
            <a:t>quelle me parrai interressente avec en plus plus une colonne afin de selectionner le jour quand c'est en hebdomadaire.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baseline="0">
              <a:solidFill>
                <a:srgbClr val="FFFF00"/>
              </a:solidFill>
            </a:rPr>
            <a:t>Il me faut les w.e en plus.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baseline="0">
              <a:solidFill>
                <a:srgbClr val="FFFF00"/>
              </a:solidFill>
            </a:rPr>
            <a:t>Excuse si je suis un peu flou dans mes explications mais comme je suis un peu perdu dans l'idée de mise en place, j'hésite dans les détails.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baseline="0">
              <a:solidFill>
                <a:srgbClr val="FFFF00"/>
              </a:solidFill>
            </a:rPr>
            <a:t>Le principe est la dans ce tableau :</a:t>
          </a:r>
        </a:p>
        <a:p>
          <a:r>
            <a:rPr lang="fr-FR" sz="1100" baseline="0">
              <a:solidFill>
                <a:srgbClr val="FFFF00"/>
              </a:solidFill>
            </a:rPr>
            <a:t>- les taches</a:t>
          </a:r>
        </a:p>
        <a:p>
          <a:r>
            <a:rPr lang="fr-FR" sz="1100" baseline="0">
              <a:solidFill>
                <a:srgbClr val="FFFF00"/>
              </a:solidFill>
            </a:rPr>
            <a:t>- les périodicitées </a:t>
          </a:r>
        </a:p>
        <a:p>
          <a:r>
            <a:rPr lang="fr-FR" sz="1100" baseline="0">
              <a:solidFill>
                <a:srgbClr val="FFFF00"/>
              </a:solidFill>
            </a:rPr>
            <a:t>manques la sélection par exemple pour l'hedomadaire de choisir le jour ou les jours.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baseline="0">
              <a:solidFill>
                <a:srgbClr val="FFFF00"/>
              </a:solidFill>
            </a:rPr>
            <a:t>Pour mon cas je pense prendre la référence de la colonne G4:G18 de ce tableau pour récupérer les infos en feuille main courante à l'aide de la date.</a:t>
          </a:r>
          <a:endParaRPr lang="fr-FR" sz="1100">
            <a:solidFill>
              <a:srgbClr val="FFFF00"/>
            </a:solidFill>
          </a:endParaRPr>
        </a:p>
        <a:p>
          <a:endParaRPr lang="fr-FR" sz="1100">
            <a:solidFill>
              <a:srgbClr val="FFFF00"/>
            </a:solidFill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vieville/Documents/PERSO/jb-FormatConditionnelExemples_200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MiseSurbrillanceSupérieur"/>
      <sheetName val="MiseSurbrillanceEntre"/>
      <sheetName val="MiseSurbrillanceEgal"/>
      <sheetName val="MiseSurbrillanceContientTexte"/>
      <sheetName val="MiseSurbrillanceDoublons"/>
      <sheetName val="SupMoyenne"/>
      <sheetName val="BarreDonnées"/>
      <sheetName val="GérerRégles"/>
      <sheetName val="Formules"/>
      <sheetName val="Week end"/>
      <sheetName val="NomChoisi"/>
      <sheetName val="Surligne impayés"/>
      <sheetName val="Service"/>
      <sheetName val="Surligne mois"/>
      <sheetName val="Glissant"/>
      <sheetName val="Mot cherché"/>
      <sheetName val="SousTotaux"/>
      <sheetName val="SousTotaux2"/>
      <sheetName val="SousTotaux3"/>
      <sheetName val="Liste rouge"/>
      <sheetName val="Non Concord"/>
      <sheetName val="NonConcord2"/>
      <sheetName val="Doublons"/>
      <sheetName val="Doublons2Critères"/>
      <sheetName val="Doublons2critères2"/>
      <sheetName val="Doublons2"/>
      <sheetName val="Rupture"/>
      <sheetName val="Rupture2"/>
      <sheetName val="Quadrillage"/>
      <sheetName val="Quadrillage2"/>
      <sheetName val="Quadrillage3"/>
      <sheetName val="Cellules"/>
      <sheetName val="1 ligne sur2 couleur"/>
      <sheetName val="4 ligne couleur"/>
      <sheetName val="Calendrier"/>
      <sheetName val="Salaires"/>
      <sheetName val="Férié"/>
      <sheetName val="Sup moy"/>
      <sheetName val="Mois"/>
      <sheetName val="Indirect1"/>
      <sheetName val="Indirect2"/>
      <sheetName val="Décaler"/>
      <sheetName val="Derniers"/>
      <sheetName val="80%"/>
      <sheetName val="Planning1"/>
      <sheetName val="Planning"/>
      <sheetName val="LigneColCouleur"/>
      <sheetName val="LigneActiveSurlignée"/>
      <sheetName val="LigneColonneActiveSurlignée"/>
      <sheetName val="PremièreLigneVide"/>
      <sheetName val="DernièreLigne"/>
      <sheetName val="LigneCol"/>
      <sheetName val="Age"/>
      <sheetName val="BdPlanning"/>
      <sheetName val="PlanningBD"/>
      <sheetName val="Prévu"/>
      <sheetName val="Réalisé"/>
      <sheetName val="ComparaisonClasseurs"/>
      <sheetName val="Absence"/>
      <sheetName val="ContSaisie"/>
      <sheetName val="DecalerSomme2"/>
      <sheetName val="3Premiers"/>
      <sheetName val="PlusProche"/>
      <sheetName val="PlusProcheTexte"/>
      <sheetName val="BD1"/>
      <sheetName val="BD2"/>
      <sheetName val="Plan"/>
      <sheetName val="Annulé"/>
      <sheetName val="CellulesDéverrouillées"/>
      <sheetName val="CalendrierAnnuel"/>
      <sheetName val="CalendrierMoisCours"/>
      <sheetName val="CalendrierMoisChoisi"/>
      <sheetName val="CalendrierMoisTous"/>
      <sheetName val="CalendrierFêtes"/>
      <sheetName val="PlanningHoriz2"/>
      <sheetName val="PlanningVertical"/>
      <sheetName val="NbJoursOuvres"/>
      <sheetName val="SaisieCode"/>
      <sheetName val="Fériés"/>
      <sheetName val="1CelluleSur2Visible"/>
      <sheetName val="RuptureMasque"/>
      <sheetName val="ColoriageFormule"/>
      <sheetName val="Semaine PaireImpaire"/>
      <sheetName val="Alar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A2">
            <v>2007</v>
          </cell>
          <cell r="C2">
            <v>39083</v>
          </cell>
        </row>
        <row r="3">
          <cell r="C3">
            <v>39203</v>
          </cell>
        </row>
        <row r="4">
          <cell r="C4">
            <v>39210</v>
          </cell>
        </row>
        <row r="5">
          <cell r="C5">
            <v>39277</v>
          </cell>
        </row>
        <row r="6">
          <cell r="C6">
            <v>39309</v>
          </cell>
        </row>
        <row r="7">
          <cell r="C7">
            <v>39387</v>
          </cell>
        </row>
        <row r="8">
          <cell r="C8">
            <v>39397</v>
          </cell>
        </row>
        <row r="9">
          <cell r="C9">
            <v>39441</v>
          </cell>
        </row>
        <row r="10">
          <cell r="C10">
            <v>39181</v>
          </cell>
        </row>
        <row r="11">
          <cell r="C11">
            <v>39219</v>
          </cell>
        </row>
        <row r="12">
          <cell r="C12">
            <v>39230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W54"/>
  <sheetViews>
    <sheetView workbookViewId="0">
      <selection activeCell="P31" sqref="P31"/>
    </sheetView>
  </sheetViews>
  <sheetFormatPr baseColWidth="10" defaultColWidth="10.28515625" defaultRowHeight="11.25"/>
  <cols>
    <col min="1" max="1" width="7.85546875" style="2" bestFit="1" customWidth="1"/>
    <col min="2" max="2" width="4.7109375" style="2" bestFit="1" customWidth="1"/>
    <col min="3" max="3" width="10.42578125" style="2" bestFit="1" customWidth="1"/>
    <col min="4" max="4" width="6" style="2" bestFit="1" customWidth="1"/>
    <col min="5" max="5" width="12.7109375" style="2" bestFit="1" customWidth="1"/>
    <col min="6" max="6" width="3" style="2" bestFit="1" customWidth="1"/>
    <col min="7" max="11" width="3.5703125" style="2" bestFit="1" customWidth="1"/>
    <col min="12" max="13" width="3" style="2" bestFit="1" customWidth="1"/>
    <col min="14" max="18" width="3.5703125" style="2" bestFit="1" customWidth="1"/>
    <col min="19" max="127" width="3" style="2" bestFit="1" customWidth="1"/>
    <col min="128" max="16384" width="10.28515625" style="2"/>
  </cols>
  <sheetData>
    <row r="2" spans="1:127" ht="15" customHeight="1" thickBot="1">
      <c r="W2" s="22">
        <v>2012</v>
      </c>
      <c r="X2" s="22"/>
      <c r="Y2" s="22"/>
      <c r="Z2" s="22"/>
      <c r="AA2" s="22"/>
    </row>
    <row r="3" spans="1:127" ht="15" customHeight="1" thickTop="1" thickBot="1">
      <c r="A3" s="1" t="s">
        <v>0</v>
      </c>
      <c r="B3" s="1" t="s">
        <v>21</v>
      </c>
      <c r="C3" s="1" t="s">
        <v>1</v>
      </c>
      <c r="D3" s="1" t="s">
        <v>2</v>
      </c>
      <c r="E3" s="1" t="s">
        <v>22</v>
      </c>
      <c r="F3" s="23" t="s">
        <v>17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4" t="s">
        <v>18</v>
      </c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 t="s">
        <v>19</v>
      </c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 t="s">
        <v>20</v>
      </c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</row>
    <row r="4" spans="1:127" s="4" customFormat="1" ht="12" thickTop="1">
      <c r="A4" s="3">
        <v>0</v>
      </c>
      <c r="B4" s="3"/>
      <c r="C4" s="3">
        <v>0</v>
      </c>
      <c r="D4" s="3"/>
      <c r="E4" s="8"/>
      <c r="F4" s="8">
        <v>41153</v>
      </c>
      <c r="G4" s="8">
        <v>41154</v>
      </c>
      <c r="H4" s="8">
        <v>41155</v>
      </c>
      <c r="I4" s="8">
        <v>41156</v>
      </c>
      <c r="J4" s="8">
        <v>41157</v>
      </c>
      <c r="K4" s="8">
        <v>41158</v>
      </c>
      <c r="L4" s="8">
        <v>41159</v>
      </c>
      <c r="M4" s="8">
        <v>41160</v>
      </c>
      <c r="N4" s="8">
        <v>41161</v>
      </c>
      <c r="O4" s="8">
        <v>41162</v>
      </c>
      <c r="P4" s="8">
        <v>41163</v>
      </c>
      <c r="Q4" s="8">
        <v>41164</v>
      </c>
      <c r="R4" s="8">
        <v>41165</v>
      </c>
      <c r="S4" s="8">
        <v>41166</v>
      </c>
      <c r="T4" s="8">
        <v>41167</v>
      </c>
      <c r="U4" s="8">
        <v>41168</v>
      </c>
      <c r="V4" s="8">
        <v>41169</v>
      </c>
      <c r="W4" s="8">
        <v>41170</v>
      </c>
      <c r="X4" s="8">
        <v>41171</v>
      </c>
      <c r="Y4" s="8">
        <v>41172</v>
      </c>
      <c r="Z4" s="8">
        <v>41173</v>
      </c>
      <c r="AA4" s="8">
        <v>41174</v>
      </c>
      <c r="AB4" s="8">
        <v>41175</v>
      </c>
      <c r="AC4" s="8">
        <v>41176</v>
      </c>
      <c r="AD4" s="8">
        <v>41177</v>
      </c>
      <c r="AE4" s="8">
        <v>41178</v>
      </c>
      <c r="AF4" s="8">
        <v>41179</v>
      </c>
      <c r="AG4" s="8">
        <v>41180</v>
      </c>
      <c r="AH4" s="8">
        <v>41181</v>
      </c>
      <c r="AI4" s="8">
        <v>41182</v>
      </c>
      <c r="AJ4" s="8">
        <v>41183</v>
      </c>
      <c r="AK4" s="8">
        <v>41184</v>
      </c>
      <c r="AL4" s="8">
        <v>41185</v>
      </c>
      <c r="AM4" s="8">
        <v>41186</v>
      </c>
      <c r="AN4" s="8">
        <v>41187</v>
      </c>
      <c r="AO4" s="8">
        <v>41188</v>
      </c>
      <c r="AP4" s="8">
        <v>41189</v>
      </c>
      <c r="AQ4" s="8">
        <v>41190</v>
      </c>
      <c r="AR4" s="8">
        <v>41191</v>
      </c>
      <c r="AS4" s="8">
        <v>41192</v>
      </c>
      <c r="AT4" s="8">
        <v>41193</v>
      </c>
      <c r="AU4" s="8">
        <v>41194</v>
      </c>
      <c r="AV4" s="8">
        <v>41195</v>
      </c>
      <c r="AW4" s="8">
        <v>41196</v>
      </c>
      <c r="AX4" s="8">
        <v>41197</v>
      </c>
      <c r="AY4" s="8">
        <v>41198</v>
      </c>
      <c r="AZ4" s="8">
        <v>41199</v>
      </c>
      <c r="BA4" s="8">
        <v>41200</v>
      </c>
      <c r="BB4" s="8">
        <v>41201</v>
      </c>
      <c r="BC4" s="8">
        <v>41202</v>
      </c>
      <c r="BD4" s="8">
        <v>41203</v>
      </c>
      <c r="BE4" s="8">
        <v>41204</v>
      </c>
      <c r="BF4" s="8">
        <v>41205</v>
      </c>
      <c r="BG4" s="8">
        <v>41206</v>
      </c>
      <c r="BH4" s="8">
        <v>41207</v>
      </c>
      <c r="BI4" s="8">
        <v>41208</v>
      </c>
      <c r="BJ4" s="8">
        <v>41209</v>
      </c>
      <c r="BK4" s="8">
        <v>41210</v>
      </c>
      <c r="BL4" s="8">
        <v>41211</v>
      </c>
      <c r="BM4" s="8">
        <v>41212</v>
      </c>
      <c r="BN4" s="8">
        <v>41213</v>
      </c>
      <c r="BO4" s="8">
        <v>41214</v>
      </c>
      <c r="BP4" s="8">
        <v>41215</v>
      </c>
      <c r="BQ4" s="8">
        <v>41216</v>
      </c>
      <c r="BR4" s="8">
        <v>41217</v>
      </c>
      <c r="BS4" s="8">
        <v>41218</v>
      </c>
      <c r="BT4" s="8">
        <v>41219</v>
      </c>
      <c r="BU4" s="8">
        <v>41220</v>
      </c>
      <c r="BV4" s="8">
        <v>41221</v>
      </c>
      <c r="BW4" s="8">
        <v>41222</v>
      </c>
      <c r="BX4" s="8">
        <v>41223</v>
      </c>
      <c r="BY4" s="8">
        <v>41224</v>
      </c>
      <c r="BZ4" s="8">
        <v>41225</v>
      </c>
      <c r="CA4" s="8">
        <v>41226</v>
      </c>
      <c r="CB4" s="8">
        <v>41227</v>
      </c>
      <c r="CC4" s="8">
        <v>41228</v>
      </c>
      <c r="CD4" s="8">
        <v>41229</v>
      </c>
      <c r="CE4" s="8">
        <v>41230</v>
      </c>
      <c r="CF4" s="8">
        <v>41231</v>
      </c>
      <c r="CG4" s="8">
        <v>41232</v>
      </c>
      <c r="CH4" s="8">
        <v>41233</v>
      </c>
      <c r="CI4" s="8">
        <v>41234</v>
      </c>
      <c r="CJ4" s="8">
        <v>41235</v>
      </c>
      <c r="CK4" s="8">
        <v>41236</v>
      </c>
      <c r="CL4" s="8">
        <v>41237</v>
      </c>
      <c r="CM4" s="8">
        <v>41238</v>
      </c>
      <c r="CN4" s="8">
        <v>41239</v>
      </c>
      <c r="CO4" s="8">
        <v>41240</v>
      </c>
      <c r="CP4" s="8">
        <v>41241</v>
      </c>
      <c r="CQ4" s="8">
        <v>41242</v>
      </c>
      <c r="CR4" s="8">
        <v>41243</v>
      </c>
      <c r="CS4" s="8">
        <v>41244</v>
      </c>
      <c r="CT4" s="8">
        <v>41245</v>
      </c>
      <c r="CU4" s="8">
        <v>41246</v>
      </c>
      <c r="CV4" s="8">
        <v>41247</v>
      </c>
      <c r="CW4" s="8">
        <v>41248</v>
      </c>
      <c r="CX4" s="8">
        <v>41249</v>
      </c>
      <c r="CY4" s="8">
        <v>41250</v>
      </c>
      <c r="CZ4" s="8">
        <v>41251</v>
      </c>
      <c r="DA4" s="8">
        <v>41252</v>
      </c>
      <c r="DB4" s="8">
        <v>41253</v>
      </c>
      <c r="DC4" s="8">
        <v>41254</v>
      </c>
      <c r="DD4" s="8">
        <v>41255</v>
      </c>
      <c r="DE4" s="8">
        <v>41256</v>
      </c>
      <c r="DF4" s="8">
        <v>41257</v>
      </c>
      <c r="DG4" s="8">
        <v>41258</v>
      </c>
      <c r="DH4" s="8">
        <v>41259</v>
      </c>
      <c r="DI4" s="8">
        <v>41260</v>
      </c>
      <c r="DJ4" s="8">
        <v>41261</v>
      </c>
      <c r="DK4" s="8">
        <v>41262</v>
      </c>
      <c r="DL4" s="8">
        <v>41263</v>
      </c>
      <c r="DM4" s="8">
        <v>41264</v>
      </c>
      <c r="DN4" s="8">
        <v>41265</v>
      </c>
      <c r="DO4" s="8">
        <v>41266</v>
      </c>
      <c r="DP4" s="8">
        <v>41267</v>
      </c>
      <c r="DQ4" s="8">
        <v>41268</v>
      </c>
      <c r="DR4" s="8">
        <v>41269</v>
      </c>
      <c r="DS4" s="8">
        <v>41270</v>
      </c>
      <c r="DT4" s="8">
        <v>41271</v>
      </c>
      <c r="DU4" s="8">
        <v>41272</v>
      </c>
      <c r="DV4" s="8">
        <v>41273</v>
      </c>
      <c r="DW4" s="8">
        <v>41274</v>
      </c>
    </row>
    <row r="5" spans="1:127">
      <c r="A5" s="5" t="s">
        <v>3</v>
      </c>
      <c r="B5" s="5">
        <v>3</v>
      </c>
      <c r="C5" s="6">
        <v>41158</v>
      </c>
      <c r="D5" s="5">
        <v>4</v>
      </c>
      <c r="E5" s="5" t="s">
        <v>23</v>
      </c>
      <c r="F5" s="9" t="str">
        <f ca="1">IF(AND(F$4&gt;=$C5,F$4&lt;$C5+$D5),$B5,IF(COLUMN()&lt;12+VLOOKUP($E5,$C$26:$E$28,3),"",IF($B5=OFFSET(A5,0,-VLOOKUP($E5,$C$26:$E$28,3)),$B5,"")))</f>
        <v/>
      </c>
      <c r="G5" s="9" t="str">
        <f t="shared" ref="G5:BR5" ca="1" si="0">IF(AND(G$4&gt;=$C5,G$4&lt;$C5+$D5),$B5,IF(COLUMN()&lt;12+VLOOKUP($E5,$C$26:$E$28,3),"",IF($B5=OFFSET(B5,0,-VLOOKUP($E5,$C$26:$E$28,3)),$B5,"")))</f>
        <v/>
      </c>
      <c r="H5" s="9" t="str">
        <f t="shared" ca="1" si="0"/>
        <v/>
      </c>
      <c r="I5" s="9" t="str">
        <f t="shared" ca="1" si="0"/>
        <v/>
      </c>
      <c r="J5" s="9" t="str">
        <f ca="1">IF(AND(J$4&gt;=$C5,J$4&lt;$C5+$D5),$B5,IF(COLUMN()&lt;12+VLOOKUP($E5,$C$26:$E$28,3),"",IF($B5=OFFSET(E5,0,-VLOOKUP($E5,$C$26:$E$28,3)),$B5,"")))</f>
        <v/>
      </c>
      <c r="K5" s="9">
        <f t="shared" ca="1" si="0"/>
        <v>3</v>
      </c>
      <c r="L5" s="9">
        <f t="shared" ca="1" si="0"/>
        <v>3</v>
      </c>
      <c r="M5" s="9">
        <f t="shared" ca="1" si="0"/>
        <v>3</v>
      </c>
      <c r="N5" s="9">
        <f t="shared" ca="1" si="0"/>
        <v>3</v>
      </c>
      <c r="O5" s="9" t="str">
        <f t="shared" ca="1" si="0"/>
        <v/>
      </c>
      <c r="P5" s="9">
        <f t="shared" ca="1" si="0"/>
        <v>3</v>
      </c>
      <c r="Q5" s="9">
        <f t="shared" ca="1" si="0"/>
        <v>3</v>
      </c>
      <c r="R5" s="9">
        <f t="shared" ca="1" si="0"/>
        <v>3</v>
      </c>
      <c r="S5" s="9">
        <f t="shared" ca="1" si="0"/>
        <v>3</v>
      </c>
      <c r="T5" s="9" t="str">
        <f t="shared" ca="1" si="0"/>
        <v/>
      </c>
      <c r="U5" s="9">
        <f ca="1">IF(AND(U$4&gt;=$C5,U$4&lt;$C5+$D5),$B5,IF(COLUMN()&lt;12+VLOOKUP($E5,$C$26:$E$28,3),"",IF($B5=OFFSET(P5,0,-VLOOKUP($E5,$C$26:$E$28,3)),$B5,"")))</f>
        <v>3</v>
      </c>
      <c r="V5" s="9">
        <f t="shared" ca="1" si="0"/>
        <v>3</v>
      </c>
      <c r="W5" s="9">
        <f t="shared" ca="1" si="0"/>
        <v>3</v>
      </c>
      <c r="X5" s="9">
        <f t="shared" ca="1" si="0"/>
        <v>3</v>
      </c>
      <c r="Y5" s="9" t="str">
        <f t="shared" ca="1" si="0"/>
        <v/>
      </c>
      <c r="Z5" s="9">
        <f t="shared" ca="1" si="0"/>
        <v>3</v>
      </c>
      <c r="AA5" s="9">
        <f t="shared" ca="1" si="0"/>
        <v>3</v>
      </c>
      <c r="AB5" s="9">
        <f t="shared" ca="1" si="0"/>
        <v>3</v>
      </c>
      <c r="AC5" s="9">
        <f t="shared" ca="1" si="0"/>
        <v>3</v>
      </c>
      <c r="AD5" s="9" t="str">
        <f t="shared" ca="1" si="0"/>
        <v/>
      </c>
      <c r="AE5" s="9">
        <f t="shared" ca="1" si="0"/>
        <v>3</v>
      </c>
      <c r="AF5" s="9">
        <f t="shared" ca="1" si="0"/>
        <v>3</v>
      </c>
      <c r="AG5" s="9">
        <f t="shared" ca="1" si="0"/>
        <v>3</v>
      </c>
      <c r="AH5" s="9">
        <f t="shared" ca="1" si="0"/>
        <v>3</v>
      </c>
      <c r="AI5" s="9" t="str">
        <f t="shared" ca="1" si="0"/>
        <v/>
      </c>
      <c r="AJ5" s="9">
        <f t="shared" ca="1" si="0"/>
        <v>3</v>
      </c>
      <c r="AK5" s="9">
        <f t="shared" ca="1" si="0"/>
        <v>3</v>
      </c>
      <c r="AL5" s="9">
        <f t="shared" ca="1" si="0"/>
        <v>3</v>
      </c>
      <c r="AM5" s="9">
        <f t="shared" ca="1" si="0"/>
        <v>3</v>
      </c>
      <c r="AN5" s="9" t="str">
        <f t="shared" ca="1" si="0"/>
        <v/>
      </c>
      <c r="AO5" s="9">
        <f t="shared" ca="1" si="0"/>
        <v>3</v>
      </c>
      <c r="AP5" s="9">
        <f t="shared" ca="1" si="0"/>
        <v>3</v>
      </c>
      <c r="AQ5" s="9">
        <f ca="1">IF(AND(AQ$4&gt;=$C5,AQ$4&lt;$C5+$D5),$B5,IF(COLUMN()&lt;12+VLOOKUP($E5,$C$26:$E$28,3),"",IF($B5=OFFSET(AL5,0,-VLOOKUP($E5,$C$26:$E$28,3)),$B5,"")))</f>
        <v>3</v>
      </c>
      <c r="AR5" s="9">
        <f ca="1">IF(AND(AR$4&gt;=$C5,AR$4&lt;$C5+$D5),$B5,IF(COLUMN()&lt;12+VLOOKUP($E5,$C$26:$E$28,3),"",IF($B5=OFFSET(AM5,0,-VLOOKUP($E5,$C$26:$E$28,3)),$B5,"")))</f>
        <v>3</v>
      </c>
      <c r="AS5" s="9" t="str">
        <f ca="1">IF(AND(AS$4&gt;=$C5,AS$4&lt;$C5+$D5),$B5,IF(COLUMN()&lt;12+VLOOKUP($E5,$C$26:$E$28,3),"",IF($B5=OFFSET(AN5,0,-VLOOKUP($E5,$C$26:$E$28,3)),$B5,"")))</f>
        <v/>
      </c>
      <c r="AT5" s="9">
        <f ca="1">IF(AND(AT$4&gt;=$C5,AT$4&lt;$C5+$D5),$B5,IF(COLUMN()&lt;12+VLOOKUP($E5,$C$26:$E$28,3),"",IF($B5=OFFSET(AO5,0,-VLOOKUP($E5,$C$26:$E$28,3)),$B5,"")))</f>
        <v>3</v>
      </c>
      <c r="AU5" s="9">
        <f ca="1">IF(AND(AU$4&gt;=$C5,AU$4&lt;$C5+$D5),$B5,IF(COLUMN()&lt;12+VLOOKUP($E5,$C$26:$E$28,3),"",IF($B5=OFFSET(AP5,0,-VLOOKUP($E5,$C$26:$E$28,3)),$B5,"")))</f>
        <v>3</v>
      </c>
      <c r="AV5" s="9">
        <f t="shared" ca="1" si="0"/>
        <v>3</v>
      </c>
      <c r="AW5" s="9">
        <f t="shared" ca="1" si="0"/>
        <v>3</v>
      </c>
      <c r="AX5" s="9" t="str">
        <f t="shared" ca="1" si="0"/>
        <v/>
      </c>
      <c r="AY5" s="9">
        <f t="shared" ca="1" si="0"/>
        <v>3</v>
      </c>
      <c r="AZ5" s="9">
        <f t="shared" ca="1" si="0"/>
        <v>3</v>
      </c>
      <c r="BA5" s="9">
        <f t="shared" ca="1" si="0"/>
        <v>3</v>
      </c>
      <c r="BB5" s="9">
        <f t="shared" ca="1" si="0"/>
        <v>3</v>
      </c>
      <c r="BC5" s="9" t="str">
        <f t="shared" ca="1" si="0"/>
        <v/>
      </c>
      <c r="BD5" s="9">
        <f t="shared" ca="1" si="0"/>
        <v>3</v>
      </c>
      <c r="BE5" s="9">
        <f t="shared" ca="1" si="0"/>
        <v>3</v>
      </c>
      <c r="BF5" s="9">
        <f t="shared" ca="1" si="0"/>
        <v>3</v>
      </c>
      <c r="BG5" s="9">
        <f t="shared" ca="1" si="0"/>
        <v>3</v>
      </c>
      <c r="BH5" s="9" t="str">
        <f t="shared" ca="1" si="0"/>
        <v/>
      </c>
      <c r="BI5" s="9">
        <f t="shared" ca="1" si="0"/>
        <v>3</v>
      </c>
      <c r="BJ5" s="9">
        <f t="shared" ca="1" si="0"/>
        <v>3</v>
      </c>
      <c r="BK5" s="9">
        <f t="shared" ca="1" si="0"/>
        <v>3</v>
      </c>
      <c r="BL5" s="9">
        <f t="shared" ca="1" si="0"/>
        <v>3</v>
      </c>
      <c r="BM5" s="9" t="str">
        <f t="shared" ca="1" si="0"/>
        <v/>
      </c>
      <c r="BN5" s="9">
        <f t="shared" ca="1" si="0"/>
        <v>3</v>
      </c>
      <c r="BO5" s="9">
        <f t="shared" ca="1" si="0"/>
        <v>3</v>
      </c>
      <c r="BP5" s="9">
        <f t="shared" ca="1" si="0"/>
        <v>3</v>
      </c>
      <c r="BQ5" s="9">
        <f t="shared" ca="1" si="0"/>
        <v>3</v>
      </c>
      <c r="BR5" s="9" t="str">
        <f t="shared" ca="1" si="0"/>
        <v/>
      </c>
      <c r="BS5" s="9">
        <f t="shared" ref="BS5:DW5" ca="1" si="1">IF(AND(BS$4&gt;=$C5,BS$4&lt;$C5+$D5),$B5,IF(COLUMN()&lt;12+VLOOKUP($E5,$C$26:$E$28,3),"",IF($B5=OFFSET(BN5,0,-VLOOKUP($E5,$C$26:$E$28,3)),$B5,"")))</f>
        <v>3</v>
      </c>
      <c r="BT5" s="9">
        <f t="shared" ca="1" si="1"/>
        <v>3</v>
      </c>
      <c r="BU5" s="9">
        <f t="shared" ca="1" si="1"/>
        <v>3</v>
      </c>
      <c r="BV5" s="9">
        <f t="shared" ca="1" si="1"/>
        <v>3</v>
      </c>
      <c r="BW5" s="9" t="str">
        <f t="shared" ca="1" si="1"/>
        <v/>
      </c>
      <c r="BX5" s="9">
        <f t="shared" ca="1" si="1"/>
        <v>3</v>
      </c>
      <c r="BY5" s="9">
        <f t="shared" ca="1" si="1"/>
        <v>3</v>
      </c>
      <c r="BZ5" s="9">
        <f t="shared" ca="1" si="1"/>
        <v>3</v>
      </c>
      <c r="CA5" s="9">
        <f t="shared" ca="1" si="1"/>
        <v>3</v>
      </c>
      <c r="CB5" s="9" t="str">
        <f t="shared" ca="1" si="1"/>
        <v/>
      </c>
      <c r="CC5" s="9">
        <f t="shared" ca="1" si="1"/>
        <v>3</v>
      </c>
      <c r="CD5" s="9">
        <f t="shared" ca="1" si="1"/>
        <v>3</v>
      </c>
      <c r="CE5" s="9">
        <f t="shared" ca="1" si="1"/>
        <v>3</v>
      </c>
      <c r="CF5" s="9">
        <f t="shared" ca="1" si="1"/>
        <v>3</v>
      </c>
      <c r="CG5" s="9" t="str">
        <f t="shared" ca="1" si="1"/>
        <v/>
      </c>
      <c r="CH5" s="9">
        <f t="shared" ca="1" si="1"/>
        <v>3</v>
      </c>
      <c r="CI5" s="9">
        <f t="shared" ca="1" si="1"/>
        <v>3</v>
      </c>
      <c r="CJ5" s="9">
        <f t="shared" ca="1" si="1"/>
        <v>3</v>
      </c>
      <c r="CK5" s="9">
        <f t="shared" ca="1" si="1"/>
        <v>3</v>
      </c>
      <c r="CL5" s="9" t="str">
        <f t="shared" ca="1" si="1"/>
        <v/>
      </c>
      <c r="CM5" s="9">
        <f t="shared" ca="1" si="1"/>
        <v>3</v>
      </c>
      <c r="CN5" s="9">
        <f t="shared" ca="1" si="1"/>
        <v>3</v>
      </c>
      <c r="CO5" s="9">
        <f t="shared" ca="1" si="1"/>
        <v>3</v>
      </c>
      <c r="CP5" s="9">
        <f t="shared" ca="1" si="1"/>
        <v>3</v>
      </c>
      <c r="CQ5" s="9" t="str">
        <f t="shared" ca="1" si="1"/>
        <v/>
      </c>
      <c r="CR5" s="9">
        <f t="shared" ca="1" si="1"/>
        <v>3</v>
      </c>
      <c r="CS5" s="9">
        <f t="shared" ca="1" si="1"/>
        <v>3</v>
      </c>
      <c r="CT5" s="9">
        <f t="shared" ca="1" si="1"/>
        <v>3</v>
      </c>
      <c r="CU5" s="9">
        <f t="shared" ca="1" si="1"/>
        <v>3</v>
      </c>
      <c r="CV5" s="9" t="str">
        <f t="shared" ca="1" si="1"/>
        <v/>
      </c>
      <c r="CW5" s="9">
        <f t="shared" ca="1" si="1"/>
        <v>3</v>
      </c>
      <c r="CX5" s="9">
        <f t="shared" ca="1" si="1"/>
        <v>3</v>
      </c>
      <c r="CY5" s="9">
        <f t="shared" ca="1" si="1"/>
        <v>3</v>
      </c>
      <c r="CZ5" s="9">
        <f t="shared" ca="1" si="1"/>
        <v>3</v>
      </c>
      <c r="DA5" s="9" t="str">
        <f t="shared" ca="1" si="1"/>
        <v/>
      </c>
      <c r="DB5" s="9">
        <f t="shared" ca="1" si="1"/>
        <v>3</v>
      </c>
      <c r="DC5" s="9">
        <f t="shared" ca="1" si="1"/>
        <v>3</v>
      </c>
      <c r="DD5" s="9">
        <f t="shared" ca="1" si="1"/>
        <v>3</v>
      </c>
      <c r="DE5" s="9">
        <f t="shared" ca="1" si="1"/>
        <v>3</v>
      </c>
      <c r="DF5" s="9" t="str">
        <f t="shared" ca="1" si="1"/>
        <v/>
      </c>
      <c r="DG5" s="9">
        <f t="shared" ca="1" si="1"/>
        <v>3</v>
      </c>
      <c r="DH5" s="9">
        <f t="shared" ca="1" si="1"/>
        <v>3</v>
      </c>
      <c r="DI5" s="9">
        <f t="shared" ca="1" si="1"/>
        <v>3</v>
      </c>
      <c r="DJ5" s="9">
        <f t="shared" ca="1" si="1"/>
        <v>3</v>
      </c>
      <c r="DK5" s="9" t="str">
        <f t="shared" ca="1" si="1"/>
        <v/>
      </c>
      <c r="DL5" s="9">
        <f t="shared" ca="1" si="1"/>
        <v>3</v>
      </c>
      <c r="DM5" s="9">
        <f t="shared" ca="1" si="1"/>
        <v>3</v>
      </c>
      <c r="DN5" s="9">
        <f t="shared" ca="1" si="1"/>
        <v>3</v>
      </c>
      <c r="DO5" s="9">
        <f t="shared" ca="1" si="1"/>
        <v>3</v>
      </c>
      <c r="DP5" s="9" t="str">
        <f t="shared" ca="1" si="1"/>
        <v/>
      </c>
      <c r="DQ5" s="9">
        <f t="shared" ca="1" si="1"/>
        <v>3</v>
      </c>
      <c r="DR5" s="9">
        <f t="shared" ca="1" si="1"/>
        <v>3</v>
      </c>
      <c r="DS5" s="9">
        <f t="shared" ca="1" si="1"/>
        <v>3</v>
      </c>
      <c r="DT5" s="9">
        <f t="shared" ca="1" si="1"/>
        <v>3</v>
      </c>
      <c r="DU5" s="9" t="str">
        <f t="shared" ca="1" si="1"/>
        <v/>
      </c>
      <c r="DV5" s="9">
        <f t="shared" ca="1" si="1"/>
        <v>3</v>
      </c>
      <c r="DW5" s="9">
        <f t="shared" ca="1" si="1"/>
        <v>3</v>
      </c>
    </row>
    <row r="6" spans="1:127">
      <c r="A6" s="5" t="s">
        <v>4</v>
      </c>
      <c r="B6" s="5">
        <v>2</v>
      </c>
      <c r="C6" s="6">
        <v>41162</v>
      </c>
      <c r="D6" s="5">
        <v>1</v>
      </c>
      <c r="E6" s="5" t="s">
        <v>24</v>
      </c>
      <c r="F6" s="9" t="str">
        <f t="shared" ref="F6:O18" si="2">IF(AND(F$4&gt;=$C6,F$4&lt;$C6+$D6),$B6,"")</f>
        <v/>
      </c>
      <c r="G6" s="9" t="str">
        <f t="shared" si="2"/>
        <v/>
      </c>
      <c r="H6" s="9" t="str">
        <f t="shared" si="2"/>
        <v/>
      </c>
      <c r="I6" s="9" t="str">
        <f t="shared" si="2"/>
        <v/>
      </c>
      <c r="J6" s="9" t="str">
        <f t="shared" si="2"/>
        <v/>
      </c>
      <c r="K6" s="9" t="str">
        <f t="shared" si="2"/>
        <v/>
      </c>
      <c r="L6" s="9" t="str">
        <f t="shared" si="2"/>
        <v/>
      </c>
      <c r="M6" s="9" t="str">
        <f t="shared" si="2"/>
        <v/>
      </c>
      <c r="N6" s="9" t="str">
        <f t="shared" si="2"/>
        <v/>
      </c>
      <c r="O6" s="9">
        <f t="shared" si="2"/>
        <v>2</v>
      </c>
      <c r="P6" s="9" t="str">
        <f t="shared" ref="P6:Y18" si="3">IF(AND(P$4&gt;=$C6,P$4&lt;$C6+$D6),$B6,"")</f>
        <v/>
      </c>
      <c r="Q6" s="9" t="str">
        <f t="shared" si="3"/>
        <v/>
      </c>
      <c r="R6" s="9" t="str">
        <f t="shared" si="3"/>
        <v/>
      </c>
      <c r="S6" s="9" t="str">
        <f t="shared" si="3"/>
        <v/>
      </c>
      <c r="T6" s="9" t="str">
        <f t="shared" si="3"/>
        <v/>
      </c>
      <c r="U6" s="9" t="str">
        <f t="shared" si="3"/>
        <v/>
      </c>
      <c r="V6" s="9" t="str">
        <f t="shared" si="3"/>
        <v/>
      </c>
      <c r="W6" s="9" t="str">
        <f t="shared" si="3"/>
        <v/>
      </c>
      <c r="X6" s="9" t="str">
        <f t="shared" si="3"/>
        <v/>
      </c>
      <c r="Y6" s="9" t="str">
        <f t="shared" si="3"/>
        <v/>
      </c>
      <c r="Z6" s="9" t="str">
        <f t="shared" ref="Z6:AI18" si="4">IF(AND(Z$4&gt;=$C6,Z$4&lt;$C6+$D6),$B6,"")</f>
        <v/>
      </c>
      <c r="AA6" s="9" t="str">
        <f t="shared" si="4"/>
        <v/>
      </c>
      <c r="AB6" s="9" t="str">
        <f t="shared" si="4"/>
        <v/>
      </c>
      <c r="AC6" s="9" t="str">
        <f t="shared" si="4"/>
        <v/>
      </c>
      <c r="AD6" s="9" t="str">
        <f t="shared" si="4"/>
        <v/>
      </c>
      <c r="AE6" s="9" t="str">
        <f t="shared" si="4"/>
        <v/>
      </c>
      <c r="AF6" s="9" t="str">
        <f t="shared" si="4"/>
        <v/>
      </c>
      <c r="AG6" s="9" t="str">
        <f t="shared" si="4"/>
        <v/>
      </c>
      <c r="AH6" s="9" t="str">
        <f t="shared" si="4"/>
        <v/>
      </c>
      <c r="AI6" s="9" t="str">
        <f t="shared" si="4"/>
        <v/>
      </c>
      <c r="AJ6" s="9" t="str">
        <f t="shared" ref="AJ6:AS18" si="5">IF(AND(AJ$4&gt;=$C6,AJ$4&lt;$C6+$D6),$B6,"")</f>
        <v/>
      </c>
      <c r="AK6" s="9" t="str">
        <f t="shared" si="5"/>
        <v/>
      </c>
      <c r="AL6" s="9" t="str">
        <f t="shared" si="5"/>
        <v/>
      </c>
      <c r="AM6" s="9" t="str">
        <f t="shared" si="5"/>
        <v/>
      </c>
      <c r="AN6" s="9" t="str">
        <f t="shared" si="5"/>
        <v/>
      </c>
      <c r="AO6" s="9" t="str">
        <f t="shared" si="5"/>
        <v/>
      </c>
      <c r="AP6" s="9" t="str">
        <f t="shared" si="5"/>
        <v/>
      </c>
      <c r="AQ6" s="9" t="str">
        <f t="shared" si="5"/>
        <v/>
      </c>
      <c r="AR6" s="9" t="str">
        <f t="shared" si="5"/>
        <v/>
      </c>
      <c r="AS6" s="9" t="str">
        <f t="shared" si="5"/>
        <v/>
      </c>
      <c r="AT6" s="9" t="str">
        <f t="shared" ref="AT6:BC18" si="6">IF(AND(AT$4&gt;=$C6,AT$4&lt;$C6+$D6),$B6,"")</f>
        <v/>
      </c>
      <c r="AU6" s="9" t="str">
        <f t="shared" si="6"/>
        <v/>
      </c>
      <c r="AV6" s="9" t="str">
        <f t="shared" si="6"/>
        <v/>
      </c>
      <c r="AW6" s="9" t="str">
        <f t="shared" si="6"/>
        <v/>
      </c>
      <c r="AX6" s="9" t="str">
        <f t="shared" si="6"/>
        <v/>
      </c>
      <c r="AY6" s="9" t="str">
        <f t="shared" si="6"/>
        <v/>
      </c>
      <c r="AZ6" s="9" t="str">
        <f t="shared" si="6"/>
        <v/>
      </c>
      <c r="BA6" s="9" t="str">
        <f t="shared" si="6"/>
        <v/>
      </c>
      <c r="BB6" s="9" t="str">
        <f t="shared" si="6"/>
        <v/>
      </c>
      <c r="BC6" s="9" t="str">
        <f t="shared" si="6"/>
        <v/>
      </c>
      <c r="BD6" s="9" t="str">
        <f t="shared" ref="BD6:BM18" si="7">IF(AND(BD$4&gt;=$C6,BD$4&lt;$C6+$D6),$B6,"")</f>
        <v/>
      </c>
      <c r="BE6" s="9" t="str">
        <f t="shared" si="7"/>
        <v/>
      </c>
      <c r="BF6" s="9" t="str">
        <f t="shared" si="7"/>
        <v/>
      </c>
      <c r="BG6" s="9" t="str">
        <f t="shared" si="7"/>
        <v/>
      </c>
      <c r="BH6" s="9" t="str">
        <f t="shared" si="7"/>
        <v/>
      </c>
      <c r="BI6" s="9" t="str">
        <f t="shared" si="7"/>
        <v/>
      </c>
      <c r="BJ6" s="9" t="str">
        <f t="shared" si="7"/>
        <v/>
      </c>
      <c r="BK6" s="9" t="str">
        <f t="shared" si="7"/>
        <v/>
      </c>
      <c r="BL6" s="9" t="str">
        <f t="shared" si="7"/>
        <v/>
      </c>
      <c r="BM6" s="9" t="str">
        <f t="shared" si="7"/>
        <v/>
      </c>
      <c r="BN6" s="9" t="str">
        <f t="shared" ref="BN6:BW18" si="8">IF(AND(BN$4&gt;=$C6,BN$4&lt;$C6+$D6),$B6,"")</f>
        <v/>
      </c>
      <c r="BO6" s="9" t="str">
        <f t="shared" si="8"/>
        <v/>
      </c>
      <c r="BP6" s="9" t="str">
        <f t="shared" si="8"/>
        <v/>
      </c>
      <c r="BQ6" s="9" t="str">
        <f t="shared" si="8"/>
        <v/>
      </c>
      <c r="BR6" s="9" t="str">
        <f t="shared" si="8"/>
        <v/>
      </c>
      <c r="BS6" s="9" t="str">
        <f t="shared" si="8"/>
        <v/>
      </c>
      <c r="BT6" s="9" t="str">
        <f t="shared" si="8"/>
        <v/>
      </c>
      <c r="BU6" s="9" t="str">
        <f t="shared" si="8"/>
        <v/>
      </c>
      <c r="BV6" s="9" t="str">
        <f t="shared" si="8"/>
        <v/>
      </c>
      <c r="BW6" s="9" t="str">
        <f t="shared" si="8"/>
        <v/>
      </c>
      <c r="BX6" s="9" t="str">
        <f t="shared" ref="BX6:CG18" si="9">IF(AND(BX$4&gt;=$C6,BX$4&lt;$C6+$D6),$B6,"")</f>
        <v/>
      </c>
      <c r="BY6" s="9" t="str">
        <f t="shared" si="9"/>
        <v/>
      </c>
      <c r="BZ6" s="9" t="str">
        <f t="shared" si="9"/>
        <v/>
      </c>
      <c r="CA6" s="9" t="str">
        <f t="shared" si="9"/>
        <v/>
      </c>
      <c r="CB6" s="9" t="str">
        <f t="shared" si="9"/>
        <v/>
      </c>
      <c r="CC6" s="9" t="str">
        <f t="shared" si="9"/>
        <v/>
      </c>
      <c r="CD6" s="9" t="str">
        <f t="shared" si="9"/>
        <v/>
      </c>
      <c r="CE6" s="9" t="str">
        <f t="shared" si="9"/>
        <v/>
      </c>
      <c r="CF6" s="9" t="str">
        <f t="shared" si="9"/>
        <v/>
      </c>
      <c r="CG6" s="9" t="str">
        <f t="shared" si="9"/>
        <v/>
      </c>
      <c r="CH6" s="9" t="str">
        <f t="shared" ref="CH6:CQ18" si="10">IF(AND(CH$4&gt;=$C6,CH$4&lt;$C6+$D6),$B6,"")</f>
        <v/>
      </c>
      <c r="CI6" s="9" t="str">
        <f t="shared" si="10"/>
        <v/>
      </c>
      <c r="CJ6" s="9" t="str">
        <f t="shared" si="10"/>
        <v/>
      </c>
      <c r="CK6" s="9" t="str">
        <f t="shared" si="10"/>
        <v/>
      </c>
      <c r="CL6" s="9" t="str">
        <f t="shared" si="10"/>
        <v/>
      </c>
      <c r="CM6" s="9" t="str">
        <f t="shared" si="10"/>
        <v/>
      </c>
      <c r="CN6" s="9" t="str">
        <f t="shared" si="10"/>
        <v/>
      </c>
      <c r="CO6" s="9" t="str">
        <f t="shared" si="10"/>
        <v/>
      </c>
      <c r="CP6" s="9" t="str">
        <f t="shared" si="10"/>
        <v/>
      </c>
      <c r="CQ6" s="9" t="str">
        <f t="shared" si="10"/>
        <v/>
      </c>
      <c r="CR6" s="9" t="str">
        <f t="shared" ref="CR6:DA18" si="11">IF(AND(CR$4&gt;=$C6,CR$4&lt;$C6+$D6),$B6,"")</f>
        <v/>
      </c>
      <c r="CS6" s="9" t="str">
        <f t="shared" si="11"/>
        <v/>
      </c>
      <c r="CT6" s="9" t="str">
        <f t="shared" si="11"/>
        <v/>
      </c>
      <c r="CU6" s="9" t="str">
        <f t="shared" si="11"/>
        <v/>
      </c>
      <c r="CV6" s="9" t="str">
        <f t="shared" si="11"/>
        <v/>
      </c>
      <c r="CW6" s="9" t="str">
        <f t="shared" si="11"/>
        <v/>
      </c>
      <c r="CX6" s="9" t="str">
        <f t="shared" si="11"/>
        <v/>
      </c>
      <c r="CY6" s="9" t="str">
        <f t="shared" si="11"/>
        <v/>
      </c>
      <c r="CZ6" s="9" t="str">
        <f t="shared" si="11"/>
        <v/>
      </c>
      <c r="DA6" s="9" t="str">
        <f t="shared" si="11"/>
        <v/>
      </c>
      <c r="DB6" s="9" t="str">
        <f t="shared" ref="DB6:DK18" si="12">IF(AND(DB$4&gt;=$C6,DB$4&lt;$C6+$D6),$B6,"")</f>
        <v/>
      </c>
      <c r="DC6" s="9" t="str">
        <f t="shared" si="12"/>
        <v/>
      </c>
      <c r="DD6" s="9" t="str">
        <f t="shared" si="12"/>
        <v/>
      </c>
      <c r="DE6" s="9" t="str">
        <f t="shared" si="12"/>
        <v/>
      </c>
      <c r="DF6" s="9" t="str">
        <f t="shared" si="12"/>
        <v/>
      </c>
      <c r="DG6" s="9" t="str">
        <f t="shared" si="12"/>
        <v/>
      </c>
      <c r="DH6" s="9" t="str">
        <f t="shared" si="12"/>
        <v/>
      </c>
      <c r="DI6" s="9" t="str">
        <f t="shared" si="12"/>
        <v/>
      </c>
      <c r="DJ6" s="9" t="str">
        <f t="shared" si="12"/>
        <v/>
      </c>
      <c r="DK6" s="9" t="str">
        <f t="shared" si="12"/>
        <v/>
      </c>
      <c r="DL6" s="9" t="str">
        <f t="shared" ref="DL6:DW18" si="13">IF(AND(DL$4&gt;=$C6,DL$4&lt;$C6+$D6),$B6,"")</f>
        <v/>
      </c>
      <c r="DM6" s="9" t="str">
        <f t="shared" si="13"/>
        <v/>
      </c>
      <c r="DN6" s="9" t="str">
        <f t="shared" si="13"/>
        <v/>
      </c>
      <c r="DO6" s="9" t="str">
        <f t="shared" si="13"/>
        <v/>
      </c>
      <c r="DP6" s="9" t="str">
        <f t="shared" si="13"/>
        <v/>
      </c>
      <c r="DQ6" s="9" t="str">
        <f t="shared" si="13"/>
        <v/>
      </c>
      <c r="DR6" s="9" t="str">
        <f t="shared" si="13"/>
        <v/>
      </c>
      <c r="DS6" s="9" t="str">
        <f t="shared" si="13"/>
        <v/>
      </c>
      <c r="DT6" s="9" t="str">
        <f t="shared" si="13"/>
        <v/>
      </c>
      <c r="DU6" s="9" t="str">
        <f t="shared" si="13"/>
        <v/>
      </c>
      <c r="DV6" s="9" t="str">
        <f t="shared" si="13"/>
        <v/>
      </c>
      <c r="DW6" s="9" t="str">
        <f t="shared" si="13"/>
        <v/>
      </c>
    </row>
    <row r="7" spans="1:127">
      <c r="A7" s="5" t="s">
        <v>5</v>
      </c>
      <c r="B7" s="5">
        <v>1</v>
      </c>
      <c r="C7" s="6">
        <v>41158</v>
      </c>
      <c r="D7" s="5">
        <v>1</v>
      </c>
      <c r="E7" s="5" t="s">
        <v>24</v>
      </c>
      <c r="F7" s="9" t="str">
        <f t="shared" si="2"/>
        <v/>
      </c>
      <c r="G7" s="9" t="str">
        <f t="shared" si="2"/>
        <v/>
      </c>
      <c r="H7" s="9" t="str">
        <f t="shared" si="2"/>
        <v/>
      </c>
      <c r="I7" s="9" t="str">
        <f t="shared" si="2"/>
        <v/>
      </c>
      <c r="J7" s="9" t="str">
        <f t="shared" si="2"/>
        <v/>
      </c>
      <c r="K7" s="9">
        <f t="shared" si="2"/>
        <v>1</v>
      </c>
      <c r="L7" s="9" t="str">
        <f t="shared" si="2"/>
        <v/>
      </c>
      <c r="M7" s="9" t="str">
        <f t="shared" si="2"/>
        <v/>
      </c>
      <c r="N7" s="9" t="str">
        <f t="shared" si="2"/>
        <v/>
      </c>
      <c r="O7" s="9" t="str">
        <f t="shared" si="2"/>
        <v/>
      </c>
      <c r="P7" s="9" t="str">
        <f t="shared" si="3"/>
        <v/>
      </c>
      <c r="Q7" s="9" t="str">
        <f t="shared" si="3"/>
        <v/>
      </c>
      <c r="R7" s="9" t="str">
        <f t="shared" si="3"/>
        <v/>
      </c>
      <c r="S7" s="9" t="str">
        <f t="shared" si="3"/>
        <v/>
      </c>
      <c r="T7" s="9" t="str">
        <f t="shared" si="3"/>
        <v/>
      </c>
      <c r="U7" s="9" t="str">
        <f t="shared" si="3"/>
        <v/>
      </c>
      <c r="V7" s="9" t="str">
        <f t="shared" si="3"/>
        <v/>
      </c>
      <c r="W7" s="9" t="str">
        <f t="shared" si="3"/>
        <v/>
      </c>
      <c r="X7" s="9" t="str">
        <f t="shared" si="3"/>
        <v/>
      </c>
      <c r="Y7" s="9" t="str">
        <f t="shared" si="3"/>
        <v/>
      </c>
      <c r="Z7" s="9" t="str">
        <f t="shared" si="4"/>
        <v/>
      </c>
      <c r="AA7" s="9" t="str">
        <f t="shared" si="4"/>
        <v/>
      </c>
      <c r="AB7" s="9" t="str">
        <f t="shared" si="4"/>
        <v/>
      </c>
      <c r="AC7" s="9" t="str">
        <f t="shared" si="4"/>
        <v/>
      </c>
      <c r="AD7" s="9" t="str">
        <f t="shared" si="4"/>
        <v/>
      </c>
      <c r="AE7" s="9" t="str">
        <f t="shared" si="4"/>
        <v/>
      </c>
      <c r="AF7" s="9" t="str">
        <f t="shared" si="4"/>
        <v/>
      </c>
      <c r="AG7" s="9" t="str">
        <f t="shared" si="4"/>
        <v/>
      </c>
      <c r="AH7" s="9" t="str">
        <f t="shared" si="4"/>
        <v/>
      </c>
      <c r="AI7" s="9" t="str">
        <f t="shared" si="4"/>
        <v/>
      </c>
      <c r="AJ7" s="9" t="str">
        <f t="shared" si="5"/>
        <v/>
      </c>
      <c r="AK7" s="9" t="str">
        <f t="shared" si="5"/>
        <v/>
      </c>
      <c r="AL7" s="9" t="str">
        <f t="shared" si="5"/>
        <v/>
      </c>
      <c r="AM7" s="9" t="str">
        <f t="shared" si="5"/>
        <v/>
      </c>
      <c r="AN7" s="9" t="str">
        <f t="shared" si="5"/>
        <v/>
      </c>
      <c r="AO7" s="9" t="str">
        <f t="shared" si="5"/>
        <v/>
      </c>
      <c r="AP7" s="9" t="str">
        <f t="shared" si="5"/>
        <v/>
      </c>
      <c r="AQ7" s="9" t="str">
        <f t="shared" si="5"/>
        <v/>
      </c>
      <c r="AR7" s="9" t="str">
        <f t="shared" si="5"/>
        <v/>
      </c>
      <c r="AS7" s="9" t="str">
        <f t="shared" si="5"/>
        <v/>
      </c>
      <c r="AT7" s="9" t="str">
        <f t="shared" si="6"/>
        <v/>
      </c>
      <c r="AU7" s="9" t="str">
        <f t="shared" si="6"/>
        <v/>
      </c>
      <c r="AV7" s="9" t="str">
        <f t="shared" si="6"/>
        <v/>
      </c>
      <c r="AW7" s="9" t="str">
        <f t="shared" si="6"/>
        <v/>
      </c>
      <c r="AX7" s="9" t="str">
        <f t="shared" si="6"/>
        <v/>
      </c>
      <c r="AY7" s="9" t="str">
        <f t="shared" si="6"/>
        <v/>
      </c>
      <c r="AZ7" s="9" t="str">
        <f t="shared" si="6"/>
        <v/>
      </c>
      <c r="BA7" s="9" t="str">
        <f t="shared" si="6"/>
        <v/>
      </c>
      <c r="BB7" s="9" t="str">
        <f t="shared" si="6"/>
        <v/>
      </c>
      <c r="BC7" s="9" t="str">
        <f t="shared" si="6"/>
        <v/>
      </c>
      <c r="BD7" s="9" t="str">
        <f t="shared" si="7"/>
        <v/>
      </c>
      <c r="BE7" s="9" t="str">
        <f t="shared" si="7"/>
        <v/>
      </c>
      <c r="BF7" s="9" t="str">
        <f t="shared" si="7"/>
        <v/>
      </c>
      <c r="BG7" s="9" t="str">
        <f t="shared" si="7"/>
        <v/>
      </c>
      <c r="BH7" s="9" t="str">
        <f t="shared" si="7"/>
        <v/>
      </c>
      <c r="BI7" s="9" t="str">
        <f t="shared" si="7"/>
        <v/>
      </c>
      <c r="BJ7" s="9" t="str">
        <f t="shared" si="7"/>
        <v/>
      </c>
      <c r="BK7" s="9" t="str">
        <f t="shared" si="7"/>
        <v/>
      </c>
      <c r="BL7" s="9" t="str">
        <f t="shared" si="7"/>
        <v/>
      </c>
      <c r="BM7" s="9" t="str">
        <f t="shared" si="7"/>
        <v/>
      </c>
      <c r="BN7" s="9" t="str">
        <f t="shared" si="8"/>
        <v/>
      </c>
      <c r="BO7" s="9" t="str">
        <f t="shared" si="8"/>
        <v/>
      </c>
      <c r="BP7" s="9" t="str">
        <f t="shared" si="8"/>
        <v/>
      </c>
      <c r="BQ7" s="9" t="str">
        <f t="shared" si="8"/>
        <v/>
      </c>
      <c r="BR7" s="9" t="str">
        <f t="shared" si="8"/>
        <v/>
      </c>
      <c r="BS7" s="9" t="str">
        <f t="shared" si="8"/>
        <v/>
      </c>
      <c r="BT7" s="9" t="str">
        <f t="shared" si="8"/>
        <v/>
      </c>
      <c r="BU7" s="9" t="str">
        <f t="shared" si="8"/>
        <v/>
      </c>
      <c r="BV7" s="9" t="str">
        <f t="shared" si="8"/>
        <v/>
      </c>
      <c r="BW7" s="9" t="str">
        <f t="shared" si="8"/>
        <v/>
      </c>
      <c r="BX7" s="9" t="str">
        <f t="shared" si="9"/>
        <v/>
      </c>
      <c r="BY7" s="9" t="str">
        <f t="shared" si="9"/>
        <v/>
      </c>
      <c r="BZ7" s="9" t="str">
        <f t="shared" si="9"/>
        <v/>
      </c>
      <c r="CA7" s="9" t="str">
        <f t="shared" si="9"/>
        <v/>
      </c>
      <c r="CB7" s="9" t="str">
        <f t="shared" si="9"/>
        <v/>
      </c>
      <c r="CC7" s="9" t="str">
        <f t="shared" si="9"/>
        <v/>
      </c>
      <c r="CD7" s="9" t="str">
        <f t="shared" si="9"/>
        <v/>
      </c>
      <c r="CE7" s="9" t="str">
        <f t="shared" si="9"/>
        <v/>
      </c>
      <c r="CF7" s="9" t="str">
        <f t="shared" si="9"/>
        <v/>
      </c>
      <c r="CG7" s="9" t="str">
        <f t="shared" si="9"/>
        <v/>
      </c>
      <c r="CH7" s="9" t="str">
        <f t="shared" si="10"/>
        <v/>
      </c>
      <c r="CI7" s="9" t="str">
        <f t="shared" si="10"/>
        <v/>
      </c>
      <c r="CJ7" s="9" t="str">
        <f t="shared" si="10"/>
        <v/>
      </c>
      <c r="CK7" s="9" t="str">
        <f t="shared" si="10"/>
        <v/>
      </c>
      <c r="CL7" s="9" t="str">
        <f t="shared" si="10"/>
        <v/>
      </c>
      <c r="CM7" s="9" t="str">
        <f t="shared" si="10"/>
        <v/>
      </c>
      <c r="CN7" s="9" t="str">
        <f t="shared" si="10"/>
        <v/>
      </c>
      <c r="CO7" s="9" t="str">
        <f t="shared" si="10"/>
        <v/>
      </c>
      <c r="CP7" s="9" t="str">
        <f t="shared" si="10"/>
        <v/>
      </c>
      <c r="CQ7" s="9" t="str">
        <f t="shared" si="10"/>
        <v/>
      </c>
      <c r="CR7" s="9" t="str">
        <f t="shared" si="11"/>
        <v/>
      </c>
      <c r="CS7" s="9" t="str">
        <f t="shared" si="11"/>
        <v/>
      </c>
      <c r="CT7" s="9" t="str">
        <f t="shared" si="11"/>
        <v/>
      </c>
      <c r="CU7" s="9" t="str">
        <f t="shared" si="11"/>
        <v/>
      </c>
      <c r="CV7" s="9" t="str">
        <f t="shared" si="11"/>
        <v/>
      </c>
      <c r="CW7" s="9" t="str">
        <f t="shared" si="11"/>
        <v/>
      </c>
      <c r="CX7" s="9" t="str">
        <f t="shared" si="11"/>
        <v/>
      </c>
      <c r="CY7" s="9" t="str">
        <f t="shared" si="11"/>
        <v/>
      </c>
      <c r="CZ7" s="9" t="str">
        <f t="shared" si="11"/>
        <v/>
      </c>
      <c r="DA7" s="9" t="str">
        <f t="shared" si="11"/>
        <v/>
      </c>
      <c r="DB7" s="9" t="str">
        <f t="shared" si="12"/>
        <v/>
      </c>
      <c r="DC7" s="9" t="str">
        <f t="shared" si="12"/>
        <v/>
      </c>
      <c r="DD7" s="9" t="str">
        <f t="shared" si="12"/>
        <v/>
      </c>
      <c r="DE7" s="9" t="str">
        <f t="shared" si="12"/>
        <v/>
      </c>
      <c r="DF7" s="9" t="str">
        <f t="shared" si="12"/>
        <v/>
      </c>
      <c r="DG7" s="9" t="str">
        <f t="shared" si="12"/>
        <v/>
      </c>
      <c r="DH7" s="9" t="str">
        <f t="shared" si="12"/>
        <v/>
      </c>
      <c r="DI7" s="9" t="str">
        <f t="shared" si="12"/>
        <v/>
      </c>
      <c r="DJ7" s="9" t="str">
        <f t="shared" si="12"/>
        <v/>
      </c>
      <c r="DK7" s="9" t="str">
        <f t="shared" si="12"/>
        <v/>
      </c>
      <c r="DL7" s="9" t="str">
        <f t="shared" si="13"/>
        <v/>
      </c>
      <c r="DM7" s="9" t="str">
        <f t="shared" si="13"/>
        <v/>
      </c>
      <c r="DN7" s="9" t="str">
        <f t="shared" si="13"/>
        <v/>
      </c>
      <c r="DO7" s="9" t="str">
        <f t="shared" si="13"/>
        <v/>
      </c>
      <c r="DP7" s="9" t="str">
        <f t="shared" si="13"/>
        <v/>
      </c>
      <c r="DQ7" s="9" t="str">
        <f t="shared" si="13"/>
        <v/>
      </c>
      <c r="DR7" s="9" t="str">
        <f t="shared" si="13"/>
        <v/>
      </c>
      <c r="DS7" s="9" t="str">
        <f t="shared" si="13"/>
        <v/>
      </c>
      <c r="DT7" s="9" t="str">
        <f t="shared" si="13"/>
        <v/>
      </c>
      <c r="DU7" s="9" t="str">
        <f t="shared" si="13"/>
        <v/>
      </c>
      <c r="DV7" s="9" t="str">
        <f t="shared" si="13"/>
        <v/>
      </c>
      <c r="DW7" s="9" t="str">
        <f t="shared" si="13"/>
        <v/>
      </c>
    </row>
    <row r="8" spans="1:127">
      <c r="A8" s="5" t="s">
        <v>6</v>
      </c>
      <c r="B8" s="5">
        <v>1</v>
      </c>
      <c r="C8" s="6">
        <v>41162</v>
      </c>
      <c r="D8" s="5">
        <v>1</v>
      </c>
      <c r="E8" s="5" t="s">
        <v>24</v>
      </c>
      <c r="F8" s="9" t="str">
        <f t="shared" si="2"/>
        <v/>
      </c>
      <c r="G8" s="9" t="str">
        <f t="shared" si="2"/>
        <v/>
      </c>
      <c r="H8" s="9" t="str">
        <f t="shared" si="2"/>
        <v/>
      </c>
      <c r="I8" s="9" t="str">
        <f t="shared" si="2"/>
        <v/>
      </c>
      <c r="J8" s="9" t="str">
        <f t="shared" si="2"/>
        <v/>
      </c>
      <c r="K8" s="9" t="str">
        <f t="shared" si="2"/>
        <v/>
      </c>
      <c r="L8" s="9" t="str">
        <f t="shared" si="2"/>
        <v/>
      </c>
      <c r="M8" s="9" t="str">
        <f t="shared" si="2"/>
        <v/>
      </c>
      <c r="N8" s="9" t="str">
        <f t="shared" si="2"/>
        <v/>
      </c>
      <c r="O8" s="9">
        <f t="shared" si="2"/>
        <v>1</v>
      </c>
      <c r="P8" s="9" t="str">
        <f t="shared" si="3"/>
        <v/>
      </c>
      <c r="Q8" s="9" t="str">
        <f t="shared" si="3"/>
        <v/>
      </c>
      <c r="R8" s="9" t="str">
        <f t="shared" si="3"/>
        <v/>
      </c>
      <c r="S8" s="9" t="str">
        <f t="shared" si="3"/>
        <v/>
      </c>
      <c r="T8" s="9" t="str">
        <f t="shared" si="3"/>
        <v/>
      </c>
      <c r="U8" s="9" t="str">
        <f t="shared" si="3"/>
        <v/>
      </c>
      <c r="V8" s="9" t="str">
        <f t="shared" si="3"/>
        <v/>
      </c>
      <c r="W8" s="9" t="str">
        <f t="shared" si="3"/>
        <v/>
      </c>
      <c r="X8" s="9" t="str">
        <f t="shared" si="3"/>
        <v/>
      </c>
      <c r="Y8" s="9" t="str">
        <f t="shared" si="3"/>
        <v/>
      </c>
      <c r="Z8" s="9" t="str">
        <f t="shared" si="4"/>
        <v/>
      </c>
      <c r="AA8" s="9" t="str">
        <f t="shared" si="4"/>
        <v/>
      </c>
      <c r="AB8" s="9" t="str">
        <f t="shared" si="4"/>
        <v/>
      </c>
      <c r="AC8" s="9" t="str">
        <f t="shared" si="4"/>
        <v/>
      </c>
      <c r="AD8" s="9" t="str">
        <f t="shared" si="4"/>
        <v/>
      </c>
      <c r="AE8" s="9" t="str">
        <f t="shared" si="4"/>
        <v/>
      </c>
      <c r="AF8" s="9" t="str">
        <f t="shared" si="4"/>
        <v/>
      </c>
      <c r="AG8" s="9" t="str">
        <f t="shared" si="4"/>
        <v/>
      </c>
      <c r="AH8" s="9" t="str">
        <f t="shared" si="4"/>
        <v/>
      </c>
      <c r="AI8" s="9" t="str">
        <f t="shared" si="4"/>
        <v/>
      </c>
      <c r="AJ8" s="9" t="str">
        <f t="shared" si="5"/>
        <v/>
      </c>
      <c r="AK8" s="9" t="str">
        <f t="shared" si="5"/>
        <v/>
      </c>
      <c r="AL8" s="9" t="str">
        <f t="shared" si="5"/>
        <v/>
      </c>
      <c r="AM8" s="9" t="str">
        <f t="shared" si="5"/>
        <v/>
      </c>
      <c r="AN8" s="9" t="str">
        <f t="shared" si="5"/>
        <v/>
      </c>
      <c r="AO8" s="9" t="str">
        <f t="shared" si="5"/>
        <v/>
      </c>
      <c r="AP8" s="9" t="str">
        <f t="shared" si="5"/>
        <v/>
      </c>
      <c r="AQ8" s="9" t="str">
        <f t="shared" si="5"/>
        <v/>
      </c>
      <c r="AR8" s="9" t="str">
        <f t="shared" si="5"/>
        <v/>
      </c>
      <c r="AS8" s="9" t="str">
        <f t="shared" si="5"/>
        <v/>
      </c>
      <c r="AT8" s="9" t="str">
        <f t="shared" si="6"/>
        <v/>
      </c>
      <c r="AU8" s="9" t="str">
        <f t="shared" si="6"/>
        <v/>
      </c>
      <c r="AV8" s="9" t="str">
        <f t="shared" si="6"/>
        <v/>
      </c>
      <c r="AW8" s="9" t="str">
        <f t="shared" si="6"/>
        <v/>
      </c>
      <c r="AX8" s="9" t="str">
        <f t="shared" si="6"/>
        <v/>
      </c>
      <c r="AY8" s="9" t="str">
        <f t="shared" si="6"/>
        <v/>
      </c>
      <c r="AZ8" s="9" t="str">
        <f t="shared" si="6"/>
        <v/>
      </c>
      <c r="BA8" s="9" t="str">
        <f t="shared" si="6"/>
        <v/>
      </c>
      <c r="BB8" s="9" t="str">
        <f t="shared" si="6"/>
        <v/>
      </c>
      <c r="BC8" s="9" t="str">
        <f t="shared" si="6"/>
        <v/>
      </c>
      <c r="BD8" s="9" t="str">
        <f t="shared" si="7"/>
        <v/>
      </c>
      <c r="BE8" s="9" t="str">
        <f t="shared" si="7"/>
        <v/>
      </c>
      <c r="BF8" s="9" t="str">
        <f t="shared" si="7"/>
        <v/>
      </c>
      <c r="BG8" s="9" t="str">
        <f t="shared" si="7"/>
        <v/>
      </c>
      <c r="BH8" s="9" t="str">
        <f t="shared" si="7"/>
        <v/>
      </c>
      <c r="BI8" s="9" t="str">
        <f t="shared" si="7"/>
        <v/>
      </c>
      <c r="BJ8" s="9" t="str">
        <f t="shared" si="7"/>
        <v/>
      </c>
      <c r="BK8" s="9" t="str">
        <f t="shared" si="7"/>
        <v/>
      </c>
      <c r="BL8" s="9" t="str">
        <f t="shared" si="7"/>
        <v/>
      </c>
      <c r="BM8" s="9" t="str">
        <f t="shared" si="7"/>
        <v/>
      </c>
      <c r="BN8" s="9" t="str">
        <f t="shared" si="8"/>
        <v/>
      </c>
      <c r="BO8" s="9" t="str">
        <f t="shared" si="8"/>
        <v/>
      </c>
      <c r="BP8" s="9" t="str">
        <f t="shared" si="8"/>
        <v/>
      </c>
      <c r="BQ8" s="9" t="str">
        <f t="shared" si="8"/>
        <v/>
      </c>
      <c r="BR8" s="9" t="str">
        <f t="shared" si="8"/>
        <v/>
      </c>
      <c r="BS8" s="9" t="str">
        <f t="shared" si="8"/>
        <v/>
      </c>
      <c r="BT8" s="9" t="str">
        <f t="shared" si="8"/>
        <v/>
      </c>
      <c r="BU8" s="9" t="str">
        <f t="shared" si="8"/>
        <v/>
      </c>
      <c r="BV8" s="9" t="str">
        <f t="shared" si="8"/>
        <v/>
      </c>
      <c r="BW8" s="9" t="str">
        <f t="shared" si="8"/>
        <v/>
      </c>
      <c r="BX8" s="9" t="str">
        <f t="shared" si="9"/>
        <v/>
      </c>
      <c r="BY8" s="9" t="str">
        <f t="shared" si="9"/>
        <v/>
      </c>
      <c r="BZ8" s="9" t="str">
        <f t="shared" si="9"/>
        <v/>
      </c>
      <c r="CA8" s="9" t="str">
        <f t="shared" si="9"/>
        <v/>
      </c>
      <c r="CB8" s="9" t="str">
        <f t="shared" si="9"/>
        <v/>
      </c>
      <c r="CC8" s="9" t="str">
        <f t="shared" si="9"/>
        <v/>
      </c>
      <c r="CD8" s="9" t="str">
        <f t="shared" si="9"/>
        <v/>
      </c>
      <c r="CE8" s="9" t="str">
        <f t="shared" si="9"/>
        <v/>
      </c>
      <c r="CF8" s="9" t="str">
        <f t="shared" si="9"/>
        <v/>
      </c>
      <c r="CG8" s="9" t="str">
        <f t="shared" si="9"/>
        <v/>
      </c>
      <c r="CH8" s="9" t="str">
        <f t="shared" si="10"/>
        <v/>
      </c>
      <c r="CI8" s="9" t="str">
        <f t="shared" si="10"/>
        <v/>
      </c>
      <c r="CJ8" s="9" t="str">
        <f t="shared" si="10"/>
        <v/>
      </c>
      <c r="CK8" s="9" t="str">
        <f t="shared" si="10"/>
        <v/>
      </c>
      <c r="CL8" s="9" t="str">
        <f t="shared" si="10"/>
        <v/>
      </c>
      <c r="CM8" s="9" t="str">
        <f t="shared" si="10"/>
        <v/>
      </c>
      <c r="CN8" s="9" t="str">
        <f t="shared" si="10"/>
        <v/>
      </c>
      <c r="CO8" s="9" t="str">
        <f t="shared" si="10"/>
        <v/>
      </c>
      <c r="CP8" s="9" t="str">
        <f t="shared" si="10"/>
        <v/>
      </c>
      <c r="CQ8" s="9" t="str">
        <f t="shared" si="10"/>
        <v/>
      </c>
      <c r="CR8" s="9" t="str">
        <f t="shared" si="11"/>
        <v/>
      </c>
      <c r="CS8" s="9" t="str">
        <f t="shared" si="11"/>
        <v/>
      </c>
      <c r="CT8" s="9" t="str">
        <f t="shared" si="11"/>
        <v/>
      </c>
      <c r="CU8" s="9" t="str">
        <f t="shared" si="11"/>
        <v/>
      </c>
      <c r="CV8" s="9" t="str">
        <f t="shared" si="11"/>
        <v/>
      </c>
      <c r="CW8" s="9" t="str">
        <f t="shared" si="11"/>
        <v/>
      </c>
      <c r="CX8" s="9" t="str">
        <f t="shared" si="11"/>
        <v/>
      </c>
      <c r="CY8" s="9" t="str">
        <f t="shared" si="11"/>
        <v/>
      </c>
      <c r="CZ8" s="9" t="str">
        <f t="shared" si="11"/>
        <v/>
      </c>
      <c r="DA8" s="9" t="str">
        <f t="shared" si="11"/>
        <v/>
      </c>
      <c r="DB8" s="9" t="str">
        <f t="shared" si="12"/>
        <v/>
      </c>
      <c r="DC8" s="9" t="str">
        <f t="shared" si="12"/>
        <v/>
      </c>
      <c r="DD8" s="9" t="str">
        <f t="shared" si="12"/>
        <v/>
      </c>
      <c r="DE8" s="9" t="str">
        <f t="shared" si="12"/>
        <v/>
      </c>
      <c r="DF8" s="9" t="str">
        <f t="shared" si="12"/>
        <v/>
      </c>
      <c r="DG8" s="9" t="str">
        <f t="shared" si="12"/>
        <v/>
      </c>
      <c r="DH8" s="9" t="str">
        <f t="shared" si="12"/>
        <v/>
      </c>
      <c r="DI8" s="9" t="str">
        <f t="shared" si="12"/>
        <v/>
      </c>
      <c r="DJ8" s="9" t="str">
        <f t="shared" si="12"/>
        <v/>
      </c>
      <c r="DK8" s="9" t="str">
        <f t="shared" si="12"/>
        <v/>
      </c>
      <c r="DL8" s="9" t="str">
        <f t="shared" si="13"/>
        <v/>
      </c>
      <c r="DM8" s="9" t="str">
        <f t="shared" si="13"/>
        <v/>
      </c>
      <c r="DN8" s="9" t="str">
        <f t="shared" si="13"/>
        <v/>
      </c>
      <c r="DO8" s="9" t="str">
        <f t="shared" si="13"/>
        <v/>
      </c>
      <c r="DP8" s="9" t="str">
        <f t="shared" si="13"/>
        <v/>
      </c>
      <c r="DQ8" s="9" t="str">
        <f t="shared" si="13"/>
        <v/>
      </c>
      <c r="DR8" s="9" t="str">
        <f t="shared" si="13"/>
        <v/>
      </c>
      <c r="DS8" s="9" t="str">
        <f t="shared" si="13"/>
        <v/>
      </c>
      <c r="DT8" s="9" t="str">
        <f t="shared" si="13"/>
        <v/>
      </c>
      <c r="DU8" s="9" t="str">
        <f t="shared" si="13"/>
        <v/>
      </c>
      <c r="DV8" s="9" t="str">
        <f t="shared" si="13"/>
        <v/>
      </c>
      <c r="DW8" s="9" t="str">
        <f t="shared" si="13"/>
        <v/>
      </c>
    </row>
    <row r="9" spans="1:127">
      <c r="A9" s="5" t="s">
        <v>7</v>
      </c>
      <c r="B9" s="5">
        <v>1</v>
      </c>
      <c r="C9" s="6">
        <v>41155</v>
      </c>
      <c r="D9" s="5">
        <v>4</v>
      </c>
      <c r="E9" s="5" t="s">
        <v>25</v>
      </c>
      <c r="F9" s="9" t="str">
        <f t="shared" si="2"/>
        <v/>
      </c>
      <c r="G9" s="9" t="str">
        <f t="shared" si="2"/>
        <v/>
      </c>
      <c r="H9" s="9">
        <f t="shared" si="2"/>
        <v>1</v>
      </c>
      <c r="I9" s="9">
        <f t="shared" si="2"/>
        <v>1</v>
      </c>
      <c r="J9" s="9">
        <f t="shared" si="2"/>
        <v>1</v>
      </c>
      <c r="K9" s="9">
        <f t="shared" si="2"/>
        <v>1</v>
      </c>
      <c r="L9" s="9" t="str">
        <f t="shared" si="2"/>
        <v/>
      </c>
      <c r="M9" s="9" t="str">
        <f t="shared" si="2"/>
        <v/>
      </c>
      <c r="N9" s="9" t="str">
        <f t="shared" si="2"/>
        <v/>
      </c>
      <c r="O9" s="9" t="str">
        <f t="shared" si="2"/>
        <v/>
      </c>
      <c r="P9" s="9" t="str">
        <f t="shared" si="3"/>
        <v/>
      </c>
      <c r="Q9" s="9" t="str">
        <f t="shared" si="3"/>
        <v/>
      </c>
      <c r="R9" s="9" t="str">
        <f t="shared" si="3"/>
        <v/>
      </c>
      <c r="S9" s="9" t="str">
        <f t="shared" si="3"/>
        <v/>
      </c>
      <c r="T9" s="9" t="str">
        <f t="shared" si="3"/>
        <v/>
      </c>
      <c r="U9" s="9" t="str">
        <f t="shared" si="3"/>
        <v/>
      </c>
      <c r="V9" s="9" t="str">
        <f t="shared" si="3"/>
        <v/>
      </c>
      <c r="W9" s="9" t="str">
        <f t="shared" si="3"/>
        <v/>
      </c>
      <c r="X9" s="9" t="str">
        <f t="shared" si="3"/>
        <v/>
      </c>
      <c r="Y9" s="9" t="str">
        <f t="shared" si="3"/>
        <v/>
      </c>
      <c r="Z9" s="9" t="str">
        <f t="shared" si="4"/>
        <v/>
      </c>
      <c r="AA9" s="9" t="str">
        <f t="shared" si="4"/>
        <v/>
      </c>
      <c r="AB9" s="9" t="str">
        <f t="shared" si="4"/>
        <v/>
      </c>
      <c r="AC9" s="9" t="str">
        <f t="shared" si="4"/>
        <v/>
      </c>
      <c r="AD9" s="9" t="str">
        <f t="shared" si="4"/>
        <v/>
      </c>
      <c r="AE9" s="9" t="str">
        <f t="shared" si="4"/>
        <v/>
      </c>
      <c r="AF9" s="9" t="str">
        <f t="shared" si="4"/>
        <v/>
      </c>
      <c r="AG9" s="9" t="str">
        <f t="shared" si="4"/>
        <v/>
      </c>
      <c r="AH9" s="9" t="str">
        <f t="shared" si="4"/>
        <v/>
      </c>
      <c r="AI9" s="9" t="str">
        <f t="shared" si="4"/>
        <v/>
      </c>
      <c r="AJ9" s="9" t="str">
        <f t="shared" si="5"/>
        <v/>
      </c>
      <c r="AK9" s="9" t="str">
        <f t="shared" si="5"/>
        <v/>
      </c>
      <c r="AL9" s="9" t="str">
        <f t="shared" si="5"/>
        <v/>
      </c>
      <c r="AM9" s="9" t="str">
        <f t="shared" si="5"/>
        <v/>
      </c>
      <c r="AN9" s="9" t="str">
        <f t="shared" si="5"/>
        <v/>
      </c>
      <c r="AO9" s="9" t="str">
        <f t="shared" si="5"/>
        <v/>
      </c>
      <c r="AP9" s="9" t="str">
        <f t="shared" si="5"/>
        <v/>
      </c>
      <c r="AQ9" s="9" t="str">
        <f t="shared" si="5"/>
        <v/>
      </c>
      <c r="AR9" s="9" t="str">
        <f t="shared" si="5"/>
        <v/>
      </c>
      <c r="AS9" s="9" t="str">
        <f t="shared" si="5"/>
        <v/>
      </c>
      <c r="AT9" s="9" t="str">
        <f t="shared" si="6"/>
        <v/>
      </c>
      <c r="AU9" s="9" t="str">
        <f t="shared" si="6"/>
        <v/>
      </c>
      <c r="AV9" s="9" t="str">
        <f t="shared" si="6"/>
        <v/>
      </c>
      <c r="AW9" s="9" t="str">
        <f t="shared" si="6"/>
        <v/>
      </c>
      <c r="AX9" s="9" t="str">
        <f t="shared" si="6"/>
        <v/>
      </c>
      <c r="AY9" s="9" t="str">
        <f t="shared" si="6"/>
        <v/>
      </c>
      <c r="AZ9" s="9" t="str">
        <f t="shared" si="6"/>
        <v/>
      </c>
      <c r="BA9" s="9" t="str">
        <f t="shared" si="6"/>
        <v/>
      </c>
      <c r="BB9" s="9" t="str">
        <f t="shared" si="6"/>
        <v/>
      </c>
      <c r="BC9" s="9" t="str">
        <f t="shared" si="6"/>
        <v/>
      </c>
      <c r="BD9" s="9" t="str">
        <f t="shared" si="7"/>
        <v/>
      </c>
      <c r="BE9" s="9" t="str">
        <f t="shared" si="7"/>
        <v/>
      </c>
      <c r="BF9" s="9" t="str">
        <f t="shared" si="7"/>
        <v/>
      </c>
      <c r="BG9" s="9" t="str">
        <f t="shared" si="7"/>
        <v/>
      </c>
      <c r="BH9" s="9" t="str">
        <f t="shared" si="7"/>
        <v/>
      </c>
      <c r="BI9" s="9" t="str">
        <f t="shared" si="7"/>
        <v/>
      </c>
      <c r="BJ9" s="9" t="str">
        <f t="shared" si="7"/>
        <v/>
      </c>
      <c r="BK9" s="9" t="str">
        <f t="shared" si="7"/>
        <v/>
      </c>
      <c r="BL9" s="9" t="str">
        <f t="shared" si="7"/>
        <v/>
      </c>
      <c r="BM9" s="9" t="str">
        <f t="shared" si="7"/>
        <v/>
      </c>
      <c r="BN9" s="9" t="str">
        <f t="shared" si="8"/>
        <v/>
      </c>
      <c r="BO9" s="9" t="str">
        <f t="shared" si="8"/>
        <v/>
      </c>
      <c r="BP9" s="9" t="str">
        <f t="shared" si="8"/>
        <v/>
      </c>
      <c r="BQ9" s="9" t="str">
        <f t="shared" si="8"/>
        <v/>
      </c>
      <c r="BR9" s="9" t="str">
        <f t="shared" si="8"/>
        <v/>
      </c>
      <c r="BS9" s="9" t="str">
        <f t="shared" si="8"/>
        <v/>
      </c>
      <c r="BT9" s="9" t="str">
        <f t="shared" si="8"/>
        <v/>
      </c>
      <c r="BU9" s="9" t="str">
        <f t="shared" si="8"/>
        <v/>
      </c>
      <c r="BV9" s="9" t="str">
        <f t="shared" si="8"/>
        <v/>
      </c>
      <c r="BW9" s="9" t="str">
        <f t="shared" si="8"/>
        <v/>
      </c>
      <c r="BX9" s="9" t="str">
        <f t="shared" si="9"/>
        <v/>
      </c>
      <c r="BY9" s="9" t="str">
        <f t="shared" si="9"/>
        <v/>
      </c>
      <c r="BZ9" s="9" t="str">
        <f t="shared" si="9"/>
        <v/>
      </c>
      <c r="CA9" s="9" t="str">
        <f t="shared" si="9"/>
        <v/>
      </c>
      <c r="CB9" s="9" t="str">
        <f t="shared" si="9"/>
        <v/>
      </c>
      <c r="CC9" s="9" t="str">
        <f t="shared" si="9"/>
        <v/>
      </c>
      <c r="CD9" s="9" t="str">
        <f t="shared" si="9"/>
        <v/>
      </c>
      <c r="CE9" s="9" t="str">
        <f t="shared" si="9"/>
        <v/>
      </c>
      <c r="CF9" s="9" t="str">
        <f t="shared" si="9"/>
        <v/>
      </c>
      <c r="CG9" s="9" t="str">
        <f t="shared" si="9"/>
        <v/>
      </c>
      <c r="CH9" s="9" t="str">
        <f t="shared" si="10"/>
        <v/>
      </c>
      <c r="CI9" s="9" t="str">
        <f t="shared" si="10"/>
        <v/>
      </c>
      <c r="CJ9" s="9" t="str">
        <f t="shared" si="10"/>
        <v/>
      </c>
      <c r="CK9" s="9" t="str">
        <f t="shared" si="10"/>
        <v/>
      </c>
      <c r="CL9" s="9" t="str">
        <f t="shared" si="10"/>
        <v/>
      </c>
      <c r="CM9" s="9" t="str">
        <f t="shared" si="10"/>
        <v/>
      </c>
      <c r="CN9" s="9" t="str">
        <f t="shared" si="10"/>
        <v/>
      </c>
      <c r="CO9" s="9" t="str">
        <f t="shared" si="10"/>
        <v/>
      </c>
      <c r="CP9" s="9" t="str">
        <f t="shared" si="10"/>
        <v/>
      </c>
      <c r="CQ9" s="9" t="str">
        <f t="shared" si="10"/>
        <v/>
      </c>
      <c r="CR9" s="9" t="str">
        <f t="shared" si="11"/>
        <v/>
      </c>
      <c r="CS9" s="9" t="str">
        <f t="shared" si="11"/>
        <v/>
      </c>
      <c r="CT9" s="9" t="str">
        <f t="shared" si="11"/>
        <v/>
      </c>
      <c r="CU9" s="9" t="str">
        <f t="shared" si="11"/>
        <v/>
      </c>
      <c r="CV9" s="9" t="str">
        <f t="shared" si="11"/>
        <v/>
      </c>
      <c r="CW9" s="9" t="str">
        <f t="shared" si="11"/>
        <v/>
      </c>
      <c r="CX9" s="9" t="str">
        <f t="shared" si="11"/>
        <v/>
      </c>
      <c r="CY9" s="9" t="str">
        <f t="shared" si="11"/>
        <v/>
      </c>
      <c r="CZ9" s="9" t="str">
        <f t="shared" si="11"/>
        <v/>
      </c>
      <c r="DA9" s="9" t="str">
        <f t="shared" si="11"/>
        <v/>
      </c>
      <c r="DB9" s="9" t="str">
        <f t="shared" si="12"/>
        <v/>
      </c>
      <c r="DC9" s="9" t="str">
        <f t="shared" si="12"/>
        <v/>
      </c>
      <c r="DD9" s="9" t="str">
        <f t="shared" si="12"/>
        <v/>
      </c>
      <c r="DE9" s="9" t="str">
        <f t="shared" si="12"/>
        <v/>
      </c>
      <c r="DF9" s="9" t="str">
        <f t="shared" si="12"/>
        <v/>
      </c>
      <c r="DG9" s="9" t="str">
        <f t="shared" si="12"/>
        <v/>
      </c>
      <c r="DH9" s="9" t="str">
        <f t="shared" si="12"/>
        <v/>
      </c>
      <c r="DI9" s="9" t="str">
        <f t="shared" si="12"/>
        <v/>
      </c>
      <c r="DJ9" s="9" t="str">
        <f t="shared" si="12"/>
        <v/>
      </c>
      <c r="DK9" s="9" t="str">
        <f t="shared" si="12"/>
        <v/>
      </c>
      <c r="DL9" s="9" t="str">
        <f t="shared" si="13"/>
        <v/>
      </c>
      <c r="DM9" s="9" t="str">
        <f t="shared" si="13"/>
        <v/>
      </c>
      <c r="DN9" s="9" t="str">
        <f t="shared" si="13"/>
        <v/>
      </c>
      <c r="DO9" s="9" t="str">
        <f t="shared" si="13"/>
        <v/>
      </c>
      <c r="DP9" s="9" t="str">
        <f t="shared" si="13"/>
        <v/>
      </c>
      <c r="DQ9" s="9" t="str">
        <f t="shared" si="13"/>
        <v/>
      </c>
      <c r="DR9" s="9" t="str">
        <f t="shared" si="13"/>
        <v/>
      </c>
      <c r="DS9" s="9" t="str">
        <f t="shared" si="13"/>
        <v/>
      </c>
      <c r="DT9" s="9" t="str">
        <f t="shared" si="13"/>
        <v/>
      </c>
      <c r="DU9" s="9" t="str">
        <f t="shared" si="13"/>
        <v/>
      </c>
      <c r="DV9" s="9" t="str">
        <f t="shared" si="13"/>
        <v/>
      </c>
      <c r="DW9" s="9" t="str">
        <f t="shared" si="13"/>
        <v/>
      </c>
    </row>
    <row r="10" spans="1:127">
      <c r="A10" s="5" t="s">
        <v>8</v>
      </c>
      <c r="B10" s="5">
        <v>1</v>
      </c>
      <c r="C10" s="6">
        <v>41162</v>
      </c>
      <c r="D10" s="5">
        <v>2</v>
      </c>
      <c r="E10" s="5" t="s">
        <v>25</v>
      </c>
      <c r="F10" s="9" t="str">
        <f t="shared" si="2"/>
        <v/>
      </c>
      <c r="G10" s="9" t="str">
        <f t="shared" si="2"/>
        <v/>
      </c>
      <c r="H10" s="9" t="str">
        <f t="shared" si="2"/>
        <v/>
      </c>
      <c r="I10" s="9" t="str">
        <f t="shared" si="2"/>
        <v/>
      </c>
      <c r="J10" s="9" t="str">
        <f t="shared" si="2"/>
        <v/>
      </c>
      <c r="K10" s="9" t="str">
        <f t="shared" si="2"/>
        <v/>
      </c>
      <c r="L10" s="9" t="str">
        <f t="shared" si="2"/>
        <v/>
      </c>
      <c r="M10" s="9" t="str">
        <f t="shared" si="2"/>
        <v/>
      </c>
      <c r="N10" s="9" t="str">
        <f t="shared" si="2"/>
        <v/>
      </c>
      <c r="O10" s="9">
        <f t="shared" si="2"/>
        <v>1</v>
      </c>
      <c r="P10" s="9">
        <f t="shared" si="3"/>
        <v>1</v>
      </c>
      <c r="Q10" s="9" t="str">
        <f t="shared" si="3"/>
        <v/>
      </c>
      <c r="R10" s="9" t="str">
        <f t="shared" si="3"/>
        <v/>
      </c>
      <c r="S10" s="9" t="str">
        <f t="shared" si="3"/>
        <v/>
      </c>
      <c r="T10" s="9" t="str">
        <f t="shared" si="3"/>
        <v/>
      </c>
      <c r="U10" s="9" t="str">
        <f t="shared" si="3"/>
        <v/>
      </c>
      <c r="V10" s="9" t="str">
        <f t="shared" si="3"/>
        <v/>
      </c>
      <c r="W10" s="9" t="str">
        <f t="shared" si="3"/>
        <v/>
      </c>
      <c r="X10" s="9" t="str">
        <f t="shared" si="3"/>
        <v/>
      </c>
      <c r="Y10" s="9" t="str">
        <f t="shared" si="3"/>
        <v/>
      </c>
      <c r="Z10" s="9" t="str">
        <f t="shared" si="4"/>
        <v/>
      </c>
      <c r="AA10" s="9" t="str">
        <f t="shared" si="4"/>
        <v/>
      </c>
      <c r="AB10" s="9" t="str">
        <f t="shared" si="4"/>
        <v/>
      </c>
      <c r="AC10" s="9" t="str">
        <f t="shared" si="4"/>
        <v/>
      </c>
      <c r="AD10" s="9" t="str">
        <f t="shared" si="4"/>
        <v/>
      </c>
      <c r="AE10" s="9" t="str">
        <f t="shared" si="4"/>
        <v/>
      </c>
      <c r="AF10" s="9" t="str">
        <f t="shared" si="4"/>
        <v/>
      </c>
      <c r="AG10" s="9" t="str">
        <f t="shared" si="4"/>
        <v/>
      </c>
      <c r="AH10" s="9" t="str">
        <f t="shared" si="4"/>
        <v/>
      </c>
      <c r="AI10" s="9" t="str">
        <f t="shared" si="4"/>
        <v/>
      </c>
      <c r="AJ10" s="9" t="str">
        <f t="shared" si="5"/>
        <v/>
      </c>
      <c r="AK10" s="9" t="str">
        <f t="shared" si="5"/>
        <v/>
      </c>
      <c r="AL10" s="9" t="str">
        <f t="shared" si="5"/>
        <v/>
      </c>
      <c r="AM10" s="9" t="str">
        <f t="shared" si="5"/>
        <v/>
      </c>
      <c r="AN10" s="9" t="str">
        <f t="shared" si="5"/>
        <v/>
      </c>
      <c r="AO10" s="9" t="str">
        <f t="shared" si="5"/>
        <v/>
      </c>
      <c r="AP10" s="9" t="str">
        <f t="shared" si="5"/>
        <v/>
      </c>
      <c r="AQ10" s="9" t="str">
        <f t="shared" si="5"/>
        <v/>
      </c>
      <c r="AR10" s="9" t="str">
        <f t="shared" si="5"/>
        <v/>
      </c>
      <c r="AS10" s="9" t="str">
        <f t="shared" si="5"/>
        <v/>
      </c>
      <c r="AT10" s="9" t="str">
        <f t="shared" si="6"/>
        <v/>
      </c>
      <c r="AU10" s="9" t="str">
        <f t="shared" si="6"/>
        <v/>
      </c>
      <c r="AV10" s="9" t="str">
        <f t="shared" si="6"/>
        <v/>
      </c>
      <c r="AW10" s="9" t="str">
        <f t="shared" si="6"/>
        <v/>
      </c>
      <c r="AX10" s="9" t="str">
        <f t="shared" si="6"/>
        <v/>
      </c>
      <c r="AY10" s="9" t="str">
        <f t="shared" si="6"/>
        <v/>
      </c>
      <c r="AZ10" s="9" t="str">
        <f t="shared" si="6"/>
        <v/>
      </c>
      <c r="BA10" s="9" t="str">
        <f t="shared" si="6"/>
        <v/>
      </c>
      <c r="BB10" s="9" t="str">
        <f t="shared" si="6"/>
        <v/>
      </c>
      <c r="BC10" s="9" t="str">
        <f t="shared" si="6"/>
        <v/>
      </c>
      <c r="BD10" s="9" t="str">
        <f t="shared" si="7"/>
        <v/>
      </c>
      <c r="BE10" s="9" t="str">
        <f t="shared" si="7"/>
        <v/>
      </c>
      <c r="BF10" s="9" t="str">
        <f t="shared" si="7"/>
        <v/>
      </c>
      <c r="BG10" s="9" t="str">
        <f t="shared" si="7"/>
        <v/>
      </c>
      <c r="BH10" s="9" t="str">
        <f t="shared" si="7"/>
        <v/>
      </c>
      <c r="BI10" s="9" t="str">
        <f t="shared" si="7"/>
        <v/>
      </c>
      <c r="BJ10" s="9" t="str">
        <f t="shared" si="7"/>
        <v/>
      </c>
      <c r="BK10" s="9" t="str">
        <f t="shared" si="7"/>
        <v/>
      </c>
      <c r="BL10" s="9" t="str">
        <f t="shared" si="7"/>
        <v/>
      </c>
      <c r="BM10" s="9" t="str">
        <f t="shared" si="7"/>
        <v/>
      </c>
      <c r="BN10" s="9" t="str">
        <f t="shared" si="8"/>
        <v/>
      </c>
      <c r="BO10" s="9" t="str">
        <f t="shared" si="8"/>
        <v/>
      </c>
      <c r="BP10" s="9" t="str">
        <f t="shared" si="8"/>
        <v/>
      </c>
      <c r="BQ10" s="9" t="str">
        <f t="shared" si="8"/>
        <v/>
      </c>
      <c r="BR10" s="9" t="str">
        <f t="shared" si="8"/>
        <v/>
      </c>
      <c r="BS10" s="9" t="str">
        <f t="shared" si="8"/>
        <v/>
      </c>
      <c r="BT10" s="9" t="str">
        <f t="shared" si="8"/>
        <v/>
      </c>
      <c r="BU10" s="9" t="str">
        <f t="shared" si="8"/>
        <v/>
      </c>
      <c r="BV10" s="9" t="str">
        <f t="shared" si="8"/>
        <v/>
      </c>
      <c r="BW10" s="9" t="str">
        <f t="shared" si="8"/>
        <v/>
      </c>
      <c r="BX10" s="9" t="str">
        <f t="shared" si="9"/>
        <v/>
      </c>
      <c r="BY10" s="9" t="str">
        <f t="shared" si="9"/>
        <v/>
      </c>
      <c r="BZ10" s="9" t="str">
        <f t="shared" si="9"/>
        <v/>
      </c>
      <c r="CA10" s="9" t="str">
        <f t="shared" si="9"/>
        <v/>
      </c>
      <c r="CB10" s="9" t="str">
        <f t="shared" si="9"/>
        <v/>
      </c>
      <c r="CC10" s="9" t="str">
        <f t="shared" si="9"/>
        <v/>
      </c>
      <c r="CD10" s="9" t="str">
        <f t="shared" si="9"/>
        <v/>
      </c>
      <c r="CE10" s="9" t="str">
        <f t="shared" si="9"/>
        <v/>
      </c>
      <c r="CF10" s="9" t="str">
        <f t="shared" si="9"/>
        <v/>
      </c>
      <c r="CG10" s="9" t="str">
        <f t="shared" si="9"/>
        <v/>
      </c>
      <c r="CH10" s="9" t="str">
        <f t="shared" si="10"/>
        <v/>
      </c>
      <c r="CI10" s="9" t="str">
        <f t="shared" si="10"/>
        <v/>
      </c>
      <c r="CJ10" s="9" t="str">
        <f t="shared" si="10"/>
        <v/>
      </c>
      <c r="CK10" s="9" t="str">
        <f t="shared" si="10"/>
        <v/>
      </c>
      <c r="CL10" s="9" t="str">
        <f t="shared" si="10"/>
        <v/>
      </c>
      <c r="CM10" s="9" t="str">
        <f t="shared" si="10"/>
        <v/>
      </c>
      <c r="CN10" s="9" t="str">
        <f t="shared" si="10"/>
        <v/>
      </c>
      <c r="CO10" s="9" t="str">
        <f t="shared" si="10"/>
        <v/>
      </c>
      <c r="CP10" s="9" t="str">
        <f t="shared" si="10"/>
        <v/>
      </c>
      <c r="CQ10" s="9" t="str">
        <f t="shared" si="10"/>
        <v/>
      </c>
      <c r="CR10" s="9" t="str">
        <f t="shared" si="11"/>
        <v/>
      </c>
      <c r="CS10" s="9" t="str">
        <f t="shared" si="11"/>
        <v/>
      </c>
      <c r="CT10" s="9" t="str">
        <f t="shared" si="11"/>
        <v/>
      </c>
      <c r="CU10" s="9" t="str">
        <f t="shared" si="11"/>
        <v/>
      </c>
      <c r="CV10" s="9" t="str">
        <f t="shared" si="11"/>
        <v/>
      </c>
      <c r="CW10" s="9" t="str">
        <f t="shared" si="11"/>
        <v/>
      </c>
      <c r="CX10" s="9" t="str">
        <f t="shared" si="11"/>
        <v/>
      </c>
      <c r="CY10" s="9" t="str">
        <f t="shared" si="11"/>
        <v/>
      </c>
      <c r="CZ10" s="9" t="str">
        <f t="shared" si="11"/>
        <v/>
      </c>
      <c r="DA10" s="9" t="str">
        <f t="shared" si="11"/>
        <v/>
      </c>
      <c r="DB10" s="9" t="str">
        <f t="shared" si="12"/>
        <v/>
      </c>
      <c r="DC10" s="9" t="str">
        <f t="shared" si="12"/>
        <v/>
      </c>
      <c r="DD10" s="9" t="str">
        <f t="shared" si="12"/>
        <v/>
      </c>
      <c r="DE10" s="9" t="str">
        <f t="shared" si="12"/>
        <v/>
      </c>
      <c r="DF10" s="9" t="str">
        <f t="shared" si="12"/>
        <v/>
      </c>
      <c r="DG10" s="9" t="str">
        <f t="shared" si="12"/>
        <v/>
      </c>
      <c r="DH10" s="9" t="str">
        <f t="shared" si="12"/>
        <v/>
      </c>
      <c r="DI10" s="9" t="str">
        <f t="shared" si="12"/>
        <v/>
      </c>
      <c r="DJ10" s="9" t="str">
        <f t="shared" si="12"/>
        <v/>
      </c>
      <c r="DK10" s="9" t="str">
        <f t="shared" si="12"/>
        <v/>
      </c>
      <c r="DL10" s="9" t="str">
        <f t="shared" si="13"/>
        <v/>
      </c>
      <c r="DM10" s="9" t="str">
        <f t="shared" si="13"/>
        <v/>
      </c>
      <c r="DN10" s="9" t="str">
        <f t="shared" si="13"/>
        <v/>
      </c>
      <c r="DO10" s="9" t="str">
        <f t="shared" si="13"/>
        <v/>
      </c>
      <c r="DP10" s="9" t="str">
        <f t="shared" si="13"/>
        <v/>
      </c>
      <c r="DQ10" s="9" t="str">
        <f t="shared" si="13"/>
        <v/>
      </c>
      <c r="DR10" s="9" t="str">
        <f t="shared" si="13"/>
        <v/>
      </c>
      <c r="DS10" s="9" t="str">
        <f t="shared" si="13"/>
        <v/>
      </c>
      <c r="DT10" s="9" t="str">
        <f t="shared" si="13"/>
        <v/>
      </c>
      <c r="DU10" s="9" t="str">
        <f t="shared" si="13"/>
        <v/>
      </c>
      <c r="DV10" s="9" t="str">
        <f t="shared" si="13"/>
        <v/>
      </c>
      <c r="DW10" s="9" t="str">
        <f t="shared" si="13"/>
        <v/>
      </c>
    </row>
    <row r="11" spans="1:127">
      <c r="A11" s="5" t="s">
        <v>9</v>
      </c>
      <c r="B11" s="5">
        <v>1</v>
      </c>
      <c r="C11" s="6">
        <v>41155</v>
      </c>
      <c r="D11" s="5">
        <v>1</v>
      </c>
      <c r="E11" s="5" t="s">
        <v>23</v>
      </c>
      <c r="F11" s="9" t="str">
        <f t="shared" si="2"/>
        <v/>
      </c>
      <c r="G11" s="9" t="str">
        <f t="shared" si="2"/>
        <v/>
      </c>
      <c r="H11" s="9">
        <f t="shared" si="2"/>
        <v>1</v>
      </c>
      <c r="I11" s="9" t="str">
        <f t="shared" si="2"/>
        <v/>
      </c>
      <c r="J11" s="9" t="str">
        <f t="shared" si="2"/>
        <v/>
      </c>
      <c r="K11" s="9" t="str">
        <f t="shared" si="2"/>
        <v/>
      </c>
      <c r="L11" s="9" t="str">
        <f t="shared" si="2"/>
        <v/>
      </c>
      <c r="M11" s="9" t="str">
        <f t="shared" si="2"/>
        <v/>
      </c>
      <c r="N11" s="9" t="str">
        <f t="shared" si="2"/>
        <v/>
      </c>
      <c r="O11" s="9" t="str">
        <f t="shared" si="2"/>
        <v/>
      </c>
      <c r="P11" s="9" t="str">
        <f t="shared" si="3"/>
        <v/>
      </c>
      <c r="Q11" s="9" t="str">
        <f t="shared" si="3"/>
        <v/>
      </c>
      <c r="R11" s="9" t="str">
        <f t="shared" si="3"/>
        <v/>
      </c>
      <c r="S11" s="9" t="str">
        <f t="shared" si="3"/>
        <v/>
      </c>
      <c r="T11" s="9" t="str">
        <f t="shared" si="3"/>
        <v/>
      </c>
      <c r="U11" s="9" t="str">
        <f t="shared" si="3"/>
        <v/>
      </c>
      <c r="V11" s="9" t="str">
        <f t="shared" si="3"/>
        <v/>
      </c>
      <c r="W11" s="9" t="str">
        <f t="shared" si="3"/>
        <v/>
      </c>
      <c r="X11" s="9" t="str">
        <f t="shared" si="3"/>
        <v/>
      </c>
      <c r="Y11" s="9" t="str">
        <f t="shared" si="3"/>
        <v/>
      </c>
      <c r="Z11" s="9" t="str">
        <f t="shared" si="4"/>
        <v/>
      </c>
      <c r="AA11" s="9" t="str">
        <f t="shared" si="4"/>
        <v/>
      </c>
      <c r="AB11" s="9" t="str">
        <f t="shared" si="4"/>
        <v/>
      </c>
      <c r="AC11" s="9" t="str">
        <f t="shared" si="4"/>
        <v/>
      </c>
      <c r="AD11" s="9" t="str">
        <f t="shared" si="4"/>
        <v/>
      </c>
      <c r="AE11" s="9" t="str">
        <f t="shared" si="4"/>
        <v/>
      </c>
      <c r="AF11" s="9" t="str">
        <f t="shared" si="4"/>
        <v/>
      </c>
      <c r="AG11" s="9" t="str">
        <f t="shared" si="4"/>
        <v/>
      </c>
      <c r="AH11" s="9" t="str">
        <f t="shared" si="4"/>
        <v/>
      </c>
      <c r="AI11" s="9" t="str">
        <f t="shared" si="4"/>
        <v/>
      </c>
      <c r="AJ11" s="9" t="str">
        <f t="shared" si="5"/>
        <v/>
      </c>
      <c r="AK11" s="9" t="str">
        <f t="shared" si="5"/>
        <v/>
      </c>
      <c r="AL11" s="9" t="str">
        <f t="shared" si="5"/>
        <v/>
      </c>
      <c r="AM11" s="9" t="str">
        <f t="shared" si="5"/>
        <v/>
      </c>
      <c r="AN11" s="9" t="str">
        <f t="shared" si="5"/>
        <v/>
      </c>
      <c r="AO11" s="9" t="str">
        <f t="shared" si="5"/>
        <v/>
      </c>
      <c r="AP11" s="9" t="str">
        <f t="shared" si="5"/>
        <v/>
      </c>
      <c r="AQ11" s="9" t="str">
        <f t="shared" si="5"/>
        <v/>
      </c>
      <c r="AR11" s="9" t="str">
        <f t="shared" si="5"/>
        <v/>
      </c>
      <c r="AS11" s="9" t="str">
        <f t="shared" si="5"/>
        <v/>
      </c>
      <c r="AT11" s="9" t="str">
        <f t="shared" si="6"/>
        <v/>
      </c>
      <c r="AU11" s="9" t="str">
        <f t="shared" si="6"/>
        <v/>
      </c>
      <c r="AV11" s="9" t="str">
        <f t="shared" si="6"/>
        <v/>
      </c>
      <c r="AW11" s="9" t="str">
        <f t="shared" si="6"/>
        <v/>
      </c>
      <c r="AX11" s="9" t="str">
        <f t="shared" si="6"/>
        <v/>
      </c>
      <c r="AY11" s="9" t="str">
        <f t="shared" si="6"/>
        <v/>
      </c>
      <c r="AZ11" s="9" t="str">
        <f t="shared" si="6"/>
        <v/>
      </c>
      <c r="BA11" s="9" t="str">
        <f t="shared" si="6"/>
        <v/>
      </c>
      <c r="BB11" s="9" t="str">
        <f t="shared" si="6"/>
        <v/>
      </c>
      <c r="BC11" s="9" t="str">
        <f t="shared" si="6"/>
        <v/>
      </c>
      <c r="BD11" s="9" t="str">
        <f t="shared" si="7"/>
        <v/>
      </c>
      <c r="BE11" s="9" t="str">
        <f t="shared" si="7"/>
        <v/>
      </c>
      <c r="BF11" s="9" t="str">
        <f t="shared" si="7"/>
        <v/>
      </c>
      <c r="BG11" s="9" t="str">
        <f t="shared" si="7"/>
        <v/>
      </c>
      <c r="BH11" s="9" t="str">
        <f t="shared" si="7"/>
        <v/>
      </c>
      <c r="BI11" s="9" t="str">
        <f t="shared" si="7"/>
        <v/>
      </c>
      <c r="BJ11" s="9" t="str">
        <f t="shared" si="7"/>
        <v/>
      </c>
      <c r="BK11" s="9" t="str">
        <f t="shared" si="7"/>
        <v/>
      </c>
      <c r="BL11" s="9" t="str">
        <f t="shared" si="7"/>
        <v/>
      </c>
      <c r="BM11" s="9" t="str">
        <f t="shared" si="7"/>
        <v/>
      </c>
      <c r="BN11" s="9" t="str">
        <f t="shared" si="8"/>
        <v/>
      </c>
      <c r="BO11" s="9" t="str">
        <f t="shared" si="8"/>
        <v/>
      </c>
      <c r="BP11" s="9" t="str">
        <f t="shared" si="8"/>
        <v/>
      </c>
      <c r="BQ11" s="9" t="str">
        <f t="shared" si="8"/>
        <v/>
      </c>
      <c r="BR11" s="9" t="str">
        <f t="shared" si="8"/>
        <v/>
      </c>
      <c r="BS11" s="9" t="str">
        <f t="shared" si="8"/>
        <v/>
      </c>
      <c r="BT11" s="9" t="str">
        <f t="shared" si="8"/>
        <v/>
      </c>
      <c r="BU11" s="9" t="str">
        <f t="shared" si="8"/>
        <v/>
      </c>
      <c r="BV11" s="9" t="str">
        <f t="shared" si="8"/>
        <v/>
      </c>
      <c r="BW11" s="9" t="str">
        <f t="shared" si="8"/>
        <v/>
      </c>
      <c r="BX11" s="9" t="str">
        <f t="shared" si="9"/>
        <v/>
      </c>
      <c r="BY11" s="9" t="str">
        <f t="shared" si="9"/>
        <v/>
      </c>
      <c r="BZ11" s="9" t="str">
        <f t="shared" si="9"/>
        <v/>
      </c>
      <c r="CA11" s="9" t="str">
        <f t="shared" si="9"/>
        <v/>
      </c>
      <c r="CB11" s="9" t="str">
        <f t="shared" si="9"/>
        <v/>
      </c>
      <c r="CC11" s="9" t="str">
        <f t="shared" si="9"/>
        <v/>
      </c>
      <c r="CD11" s="9" t="str">
        <f t="shared" si="9"/>
        <v/>
      </c>
      <c r="CE11" s="9" t="str">
        <f t="shared" si="9"/>
        <v/>
      </c>
      <c r="CF11" s="9" t="str">
        <f t="shared" si="9"/>
        <v/>
      </c>
      <c r="CG11" s="9" t="str">
        <f t="shared" si="9"/>
        <v/>
      </c>
      <c r="CH11" s="9" t="str">
        <f t="shared" si="10"/>
        <v/>
      </c>
      <c r="CI11" s="9" t="str">
        <f t="shared" si="10"/>
        <v/>
      </c>
      <c r="CJ11" s="9" t="str">
        <f t="shared" si="10"/>
        <v/>
      </c>
      <c r="CK11" s="9" t="str">
        <f t="shared" si="10"/>
        <v/>
      </c>
      <c r="CL11" s="9" t="str">
        <f t="shared" si="10"/>
        <v/>
      </c>
      <c r="CM11" s="9" t="str">
        <f t="shared" si="10"/>
        <v/>
      </c>
      <c r="CN11" s="9" t="str">
        <f t="shared" si="10"/>
        <v/>
      </c>
      <c r="CO11" s="9" t="str">
        <f t="shared" si="10"/>
        <v/>
      </c>
      <c r="CP11" s="9" t="str">
        <f t="shared" si="10"/>
        <v/>
      </c>
      <c r="CQ11" s="9" t="str">
        <f t="shared" si="10"/>
        <v/>
      </c>
      <c r="CR11" s="9" t="str">
        <f t="shared" si="11"/>
        <v/>
      </c>
      <c r="CS11" s="9" t="str">
        <f t="shared" si="11"/>
        <v/>
      </c>
      <c r="CT11" s="9" t="str">
        <f t="shared" si="11"/>
        <v/>
      </c>
      <c r="CU11" s="9" t="str">
        <f t="shared" si="11"/>
        <v/>
      </c>
      <c r="CV11" s="9" t="str">
        <f t="shared" si="11"/>
        <v/>
      </c>
      <c r="CW11" s="9" t="str">
        <f t="shared" si="11"/>
        <v/>
      </c>
      <c r="CX11" s="9" t="str">
        <f t="shared" si="11"/>
        <v/>
      </c>
      <c r="CY11" s="9" t="str">
        <f t="shared" si="11"/>
        <v/>
      </c>
      <c r="CZ11" s="9" t="str">
        <f t="shared" si="11"/>
        <v/>
      </c>
      <c r="DA11" s="9" t="str">
        <f t="shared" si="11"/>
        <v/>
      </c>
      <c r="DB11" s="9" t="str">
        <f t="shared" si="12"/>
        <v/>
      </c>
      <c r="DC11" s="9" t="str">
        <f t="shared" si="12"/>
        <v/>
      </c>
      <c r="DD11" s="9" t="str">
        <f t="shared" si="12"/>
        <v/>
      </c>
      <c r="DE11" s="9" t="str">
        <f t="shared" si="12"/>
        <v/>
      </c>
      <c r="DF11" s="9" t="str">
        <f t="shared" si="12"/>
        <v/>
      </c>
      <c r="DG11" s="9" t="str">
        <f t="shared" si="12"/>
        <v/>
      </c>
      <c r="DH11" s="9" t="str">
        <f t="shared" si="12"/>
        <v/>
      </c>
      <c r="DI11" s="9" t="str">
        <f t="shared" si="12"/>
        <v/>
      </c>
      <c r="DJ11" s="9" t="str">
        <f t="shared" si="12"/>
        <v/>
      </c>
      <c r="DK11" s="9" t="str">
        <f t="shared" si="12"/>
        <v/>
      </c>
      <c r="DL11" s="9" t="str">
        <f t="shared" si="13"/>
        <v/>
      </c>
      <c r="DM11" s="9" t="str">
        <f t="shared" si="13"/>
        <v/>
      </c>
      <c r="DN11" s="9" t="str">
        <f t="shared" si="13"/>
        <v/>
      </c>
      <c r="DO11" s="9" t="str">
        <f t="shared" si="13"/>
        <v/>
      </c>
      <c r="DP11" s="9" t="str">
        <f t="shared" si="13"/>
        <v/>
      </c>
      <c r="DQ11" s="9" t="str">
        <f t="shared" si="13"/>
        <v/>
      </c>
      <c r="DR11" s="9" t="str">
        <f t="shared" si="13"/>
        <v/>
      </c>
      <c r="DS11" s="9" t="str">
        <f t="shared" si="13"/>
        <v/>
      </c>
      <c r="DT11" s="9" t="str">
        <f t="shared" si="13"/>
        <v/>
      </c>
      <c r="DU11" s="9" t="str">
        <f t="shared" si="13"/>
        <v/>
      </c>
      <c r="DV11" s="9" t="str">
        <f t="shared" si="13"/>
        <v/>
      </c>
      <c r="DW11" s="9" t="str">
        <f t="shared" si="13"/>
        <v/>
      </c>
    </row>
    <row r="12" spans="1:127">
      <c r="A12" s="5" t="s">
        <v>10</v>
      </c>
      <c r="B12" s="5">
        <v>1</v>
      </c>
      <c r="C12" s="6">
        <v>41162</v>
      </c>
      <c r="D12" s="5">
        <v>4</v>
      </c>
      <c r="E12" s="5" t="s">
        <v>23</v>
      </c>
      <c r="F12" s="9" t="str">
        <f t="shared" si="2"/>
        <v/>
      </c>
      <c r="G12" s="9" t="str">
        <f t="shared" si="2"/>
        <v/>
      </c>
      <c r="H12" s="9" t="str">
        <f t="shared" si="2"/>
        <v/>
      </c>
      <c r="I12" s="9" t="str">
        <f t="shared" si="2"/>
        <v/>
      </c>
      <c r="J12" s="9" t="str">
        <f t="shared" si="2"/>
        <v/>
      </c>
      <c r="K12" s="9" t="str">
        <f t="shared" si="2"/>
        <v/>
      </c>
      <c r="L12" s="9" t="str">
        <f t="shared" si="2"/>
        <v/>
      </c>
      <c r="M12" s="9" t="str">
        <f t="shared" si="2"/>
        <v/>
      </c>
      <c r="N12" s="9" t="str">
        <f t="shared" si="2"/>
        <v/>
      </c>
      <c r="O12" s="9">
        <f t="shared" si="2"/>
        <v>1</v>
      </c>
      <c r="P12" s="9">
        <f t="shared" si="3"/>
        <v>1</v>
      </c>
      <c r="Q12" s="9">
        <f t="shared" si="3"/>
        <v>1</v>
      </c>
      <c r="R12" s="9">
        <f t="shared" si="3"/>
        <v>1</v>
      </c>
      <c r="S12" s="9" t="str">
        <f t="shared" si="3"/>
        <v/>
      </c>
      <c r="T12" s="9" t="str">
        <f t="shared" si="3"/>
        <v/>
      </c>
      <c r="U12" s="9" t="str">
        <f t="shared" si="3"/>
        <v/>
      </c>
      <c r="V12" s="9" t="str">
        <f t="shared" si="3"/>
        <v/>
      </c>
      <c r="W12" s="9" t="str">
        <f t="shared" si="3"/>
        <v/>
      </c>
      <c r="X12" s="9" t="str">
        <f t="shared" si="3"/>
        <v/>
      </c>
      <c r="Y12" s="9" t="str">
        <f t="shared" si="3"/>
        <v/>
      </c>
      <c r="Z12" s="9" t="str">
        <f t="shared" si="4"/>
        <v/>
      </c>
      <c r="AA12" s="9" t="str">
        <f t="shared" si="4"/>
        <v/>
      </c>
      <c r="AB12" s="9" t="str">
        <f t="shared" si="4"/>
        <v/>
      </c>
      <c r="AC12" s="9" t="str">
        <f t="shared" si="4"/>
        <v/>
      </c>
      <c r="AD12" s="9" t="str">
        <f t="shared" si="4"/>
        <v/>
      </c>
      <c r="AE12" s="9" t="str">
        <f t="shared" si="4"/>
        <v/>
      </c>
      <c r="AF12" s="9" t="str">
        <f t="shared" si="4"/>
        <v/>
      </c>
      <c r="AG12" s="9" t="str">
        <f t="shared" si="4"/>
        <v/>
      </c>
      <c r="AH12" s="9" t="str">
        <f t="shared" si="4"/>
        <v/>
      </c>
      <c r="AI12" s="9" t="str">
        <f t="shared" si="4"/>
        <v/>
      </c>
      <c r="AJ12" s="9" t="str">
        <f t="shared" si="5"/>
        <v/>
      </c>
      <c r="AK12" s="9" t="str">
        <f t="shared" si="5"/>
        <v/>
      </c>
      <c r="AL12" s="9" t="str">
        <f t="shared" si="5"/>
        <v/>
      </c>
      <c r="AM12" s="9" t="str">
        <f t="shared" si="5"/>
        <v/>
      </c>
      <c r="AN12" s="9" t="str">
        <f t="shared" si="5"/>
        <v/>
      </c>
      <c r="AO12" s="9" t="str">
        <f t="shared" si="5"/>
        <v/>
      </c>
      <c r="AP12" s="9" t="str">
        <f t="shared" si="5"/>
        <v/>
      </c>
      <c r="AQ12" s="9" t="str">
        <f t="shared" si="5"/>
        <v/>
      </c>
      <c r="AR12" s="9" t="str">
        <f t="shared" si="5"/>
        <v/>
      </c>
      <c r="AS12" s="9" t="str">
        <f t="shared" si="5"/>
        <v/>
      </c>
      <c r="AT12" s="9" t="str">
        <f t="shared" si="6"/>
        <v/>
      </c>
      <c r="AU12" s="9" t="str">
        <f t="shared" si="6"/>
        <v/>
      </c>
      <c r="AV12" s="9" t="str">
        <f t="shared" si="6"/>
        <v/>
      </c>
      <c r="AW12" s="9" t="str">
        <f t="shared" si="6"/>
        <v/>
      </c>
      <c r="AX12" s="9" t="str">
        <f t="shared" si="6"/>
        <v/>
      </c>
      <c r="AY12" s="9" t="str">
        <f t="shared" si="6"/>
        <v/>
      </c>
      <c r="AZ12" s="9" t="str">
        <f t="shared" si="6"/>
        <v/>
      </c>
      <c r="BA12" s="9" t="str">
        <f t="shared" si="6"/>
        <v/>
      </c>
      <c r="BB12" s="9" t="str">
        <f t="shared" si="6"/>
        <v/>
      </c>
      <c r="BC12" s="9" t="str">
        <f t="shared" si="6"/>
        <v/>
      </c>
      <c r="BD12" s="9" t="str">
        <f t="shared" si="7"/>
        <v/>
      </c>
      <c r="BE12" s="9" t="str">
        <f t="shared" si="7"/>
        <v/>
      </c>
      <c r="BF12" s="9" t="str">
        <f t="shared" si="7"/>
        <v/>
      </c>
      <c r="BG12" s="9" t="str">
        <f t="shared" si="7"/>
        <v/>
      </c>
      <c r="BH12" s="9" t="str">
        <f t="shared" si="7"/>
        <v/>
      </c>
      <c r="BI12" s="9" t="str">
        <f t="shared" si="7"/>
        <v/>
      </c>
      <c r="BJ12" s="9" t="str">
        <f t="shared" si="7"/>
        <v/>
      </c>
      <c r="BK12" s="9" t="str">
        <f t="shared" si="7"/>
        <v/>
      </c>
      <c r="BL12" s="9" t="str">
        <f t="shared" si="7"/>
        <v/>
      </c>
      <c r="BM12" s="9" t="str">
        <f t="shared" si="7"/>
        <v/>
      </c>
      <c r="BN12" s="9" t="str">
        <f t="shared" si="8"/>
        <v/>
      </c>
      <c r="BO12" s="9" t="str">
        <f t="shared" si="8"/>
        <v/>
      </c>
      <c r="BP12" s="9" t="str">
        <f t="shared" si="8"/>
        <v/>
      </c>
      <c r="BQ12" s="9" t="str">
        <f t="shared" si="8"/>
        <v/>
      </c>
      <c r="BR12" s="9" t="str">
        <f t="shared" si="8"/>
        <v/>
      </c>
      <c r="BS12" s="9" t="str">
        <f t="shared" si="8"/>
        <v/>
      </c>
      <c r="BT12" s="9" t="str">
        <f t="shared" si="8"/>
        <v/>
      </c>
      <c r="BU12" s="9" t="str">
        <f t="shared" si="8"/>
        <v/>
      </c>
      <c r="BV12" s="9" t="str">
        <f t="shared" si="8"/>
        <v/>
      </c>
      <c r="BW12" s="9" t="str">
        <f t="shared" si="8"/>
        <v/>
      </c>
      <c r="BX12" s="9" t="str">
        <f t="shared" si="9"/>
        <v/>
      </c>
      <c r="BY12" s="9" t="str">
        <f t="shared" si="9"/>
        <v/>
      </c>
      <c r="BZ12" s="9" t="str">
        <f t="shared" si="9"/>
        <v/>
      </c>
      <c r="CA12" s="9" t="str">
        <f t="shared" si="9"/>
        <v/>
      </c>
      <c r="CB12" s="9" t="str">
        <f t="shared" si="9"/>
        <v/>
      </c>
      <c r="CC12" s="9" t="str">
        <f t="shared" si="9"/>
        <v/>
      </c>
      <c r="CD12" s="9" t="str">
        <f t="shared" si="9"/>
        <v/>
      </c>
      <c r="CE12" s="9" t="str">
        <f t="shared" si="9"/>
        <v/>
      </c>
      <c r="CF12" s="9" t="str">
        <f t="shared" si="9"/>
        <v/>
      </c>
      <c r="CG12" s="9" t="str">
        <f t="shared" si="9"/>
        <v/>
      </c>
      <c r="CH12" s="9" t="str">
        <f t="shared" si="10"/>
        <v/>
      </c>
      <c r="CI12" s="9" t="str">
        <f t="shared" si="10"/>
        <v/>
      </c>
      <c r="CJ12" s="9" t="str">
        <f t="shared" si="10"/>
        <v/>
      </c>
      <c r="CK12" s="9" t="str">
        <f t="shared" si="10"/>
        <v/>
      </c>
      <c r="CL12" s="9" t="str">
        <f t="shared" si="10"/>
        <v/>
      </c>
      <c r="CM12" s="9" t="str">
        <f t="shared" si="10"/>
        <v/>
      </c>
      <c r="CN12" s="9" t="str">
        <f t="shared" si="10"/>
        <v/>
      </c>
      <c r="CO12" s="9" t="str">
        <f t="shared" si="10"/>
        <v/>
      </c>
      <c r="CP12" s="9" t="str">
        <f t="shared" si="10"/>
        <v/>
      </c>
      <c r="CQ12" s="9" t="str">
        <f t="shared" si="10"/>
        <v/>
      </c>
      <c r="CR12" s="9" t="str">
        <f t="shared" si="11"/>
        <v/>
      </c>
      <c r="CS12" s="9" t="str">
        <f t="shared" si="11"/>
        <v/>
      </c>
      <c r="CT12" s="9" t="str">
        <f t="shared" si="11"/>
        <v/>
      </c>
      <c r="CU12" s="9" t="str">
        <f t="shared" si="11"/>
        <v/>
      </c>
      <c r="CV12" s="9" t="str">
        <f t="shared" si="11"/>
        <v/>
      </c>
      <c r="CW12" s="9" t="str">
        <f t="shared" si="11"/>
        <v/>
      </c>
      <c r="CX12" s="9" t="str">
        <f t="shared" si="11"/>
        <v/>
      </c>
      <c r="CY12" s="9" t="str">
        <f t="shared" si="11"/>
        <v/>
      </c>
      <c r="CZ12" s="9" t="str">
        <f t="shared" si="11"/>
        <v/>
      </c>
      <c r="DA12" s="9" t="str">
        <f t="shared" si="11"/>
        <v/>
      </c>
      <c r="DB12" s="9" t="str">
        <f t="shared" si="12"/>
        <v/>
      </c>
      <c r="DC12" s="9" t="str">
        <f t="shared" si="12"/>
        <v/>
      </c>
      <c r="DD12" s="9" t="str">
        <f t="shared" si="12"/>
        <v/>
      </c>
      <c r="DE12" s="9" t="str">
        <f t="shared" si="12"/>
        <v/>
      </c>
      <c r="DF12" s="9" t="str">
        <f t="shared" si="12"/>
        <v/>
      </c>
      <c r="DG12" s="9" t="str">
        <f t="shared" si="12"/>
        <v/>
      </c>
      <c r="DH12" s="9" t="str">
        <f t="shared" si="12"/>
        <v/>
      </c>
      <c r="DI12" s="9" t="str">
        <f t="shared" si="12"/>
        <v/>
      </c>
      <c r="DJ12" s="9" t="str">
        <f t="shared" si="12"/>
        <v/>
      </c>
      <c r="DK12" s="9" t="str">
        <f t="shared" si="12"/>
        <v/>
      </c>
      <c r="DL12" s="9" t="str">
        <f t="shared" si="13"/>
        <v/>
      </c>
      <c r="DM12" s="9" t="str">
        <f t="shared" si="13"/>
        <v/>
      </c>
      <c r="DN12" s="9" t="str">
        <f t="shared" si="13"/>
        <v/>
      </c>
      <c r="DO12" s="9" t="str">
        <f t="shared" si="13"/>
        <v/>
      </c>
      <c r="DP12" s="9" t="str">
        <f t="shared" si="13"/>
        <v/>
      </c>
      <c r="DQ12" s="9" t="str">
        <f t="shared" si="13"/>
        <v/>
      </c>
      <c r="DR12" s="9" t="str">
        <f t="shared" si="13"/>
        <v/>
      </c>
      <c r="DS12" s="9" t="str">
        <f t="shared" si="13"/>
        <v/>
      </c>
      <c r="DT12" s="9" t="str">
        <f t="shared" si="13"/>
        <v/>
      </c>
      <c r="DU12" s="9" t="str">
        <f t="shared" si="13"/>
        <v/>
      </c>
      <c r="DV12" s="9" t="str">
        <f t="shared" si="13"/>
        <v/>
      </c>
      <c r="DW12" s="9" t="str">
        <f t="shared" si="13"/>
        <v/>
      </c>
    </row>
    <row r="13" spans="1:127">
      <c r="A13" s="5" t="s">
        <v>11</v>
      </c>
      <c r="B13" s="5">
        <v>1</v>
      </c>
      <c r="C13" s="6">
        <v>41169</v>
      </c>
      <c r="D13" s="5">
        <v>3</v>
      </c>
      <c r="E13" s="5" t="s">
        <v>23</v>
      </c>
      <c r="F13" s="9" t="str">
        <f t="shared" si="2"/>
        <v/>
      </c>
      <c r="G13" s="9" t="str">
        <f t="shared" si="2"/>
        <v/>
      </c>
      <c r="H13" s="9" t="str">
        <f t="shared" si="2"/>
        <v/>
      </c>
      <c r="I13" s="9" t="str">
        <f t="shared" si="2"/>
        <v/>
      </c>
      <c r="J13" s="9" t="str">
        <f t="shared" si="2"/>
        <v/>
      </c>
      <c r="K13" s="9" t="str">
        <f t="shared" si="2"/>
        <v/>
      </c>
      <c r="L13" s="9" t="str">
        <f t="shared" si="2"/>
        <v/>
      </c>
      <c r="M13" s="9" t="str">
        <f t="shared" si="2"/>
        <v/>
      </c>
      <c r="N13" s="9" t="str">
        <f t="shared" si="2"/>
        <v/>
      </c>
      <c r="O13" s="9" t="str">
        <f t="shared" si="2"/>
        <v/>
      </c>
      <c r="P13" s="9" t="str">
        <f t="shared" si="3"/>
        <v/>
      </c>
      <c r="Q13" s="9" t="str">
        <f t="shared" si="3"/>
        <v/>
      </c>
      <c r="R13" s="9" t="str">
        <f t="shared" si="3"/>
        <v/>
      </c>
      <c r="S13" s="9" t="str">
        <f t="shared" si="3"/>
        <v/>
      </c>
      <c r="T13" s="9" t="str">
        <f t="shared" si="3"/>
        <v/>
      </c>
      <c r="U13" s="9" t="str">
        <f t="shared" si="3"/>
        <v/>
      </c>
      <c r="V13" s="9">
        <f t="shared" si="3"/>
        <v>1</v>
      </c>
      <c r="W13" s="9">
        <f t="shared" si="3"/>
        <v>1</v>
      </c>
      <c r="X13" s="9">
        <f t="shared" si="3"/>
        <v>1</v>
      </c>
      <c r="Y13" s="9" t="str">
        <f t="shared" si="3"/>
        <v/>
      </c>
      <c r="Z13" s="9" t="str">
        <f t="shared" si="4"/>
        <v/>
      </c>
      <c r="AA13" s="9" t="str">
        <f t="shared" si="4"/>
        <v/>
      </c>
      <c r="AB13" s="9" t="str">
        <f t="shared" si="4"/>
        <v/>
      </c>
      <c r="AC13" s="9" t="str">
        <f t="shared" si="4"/>
        <v/>
      </c>
      <c r="AD13" s="9" t="str">
        <f t="shared" si="4"/>
        <v/>
      </c>
      <c r="AE13" s="9" t="str">
        <f t="shared" si="4"/>
        <v/>
      </c>
      <c r="AF13" s="9" t="str">
        <f t="shared" si="4"/>
        <v/>
      </c>
      <c r="AG13" s="9" t="str">
        <f t="shared" si="4"/>
        <v/>
      </c>
      <c r="AH13" s="9" t="str">
        <f t="shared" si="4"/>
        <v/>
      </c>
      <c r="AI13" s="9" t="str">
        <f t="shared" si="4"/>
        <v/>
      </c>
      <c r="AJ13" s="9" t="str">
        <f t="shared" si="5"/>
        <v/>
      </c>
      <c r="AK13" s="9" t="str">
        <f t="shared" si="5"/>
        <v/>
      </c>
      <c r="AL13" s="9" t="str">
        <f t="shared" si="5"/>
        <v/>
      </c>
      <c r="AM13" s="9" t="str">
        <f t="shared" si="5"/>
        <v/>
      </c>
      <c r="AN13" s="9" t="str">
        <f t="shared" si="5"/>
        <v/>
      </c>
      <c r="AO13" s="9" t="str">
        <f t="shared" si="5"/>
        <v/>
      </c>
      <c r="AP13" s="9" t="str">
        <f t="shared" si="5"/>
        <v/>
      </c>
      <c r="AQ13" s="9" t="str">
        <f t="shared" si="5"/>
        <v/>
      </c>
      <c r="AR13" s="9" t="str">
        <f t="shared" si="5"/>
        <v/>
      </c>
      <c r="AS13" s="9" t="str">
        <f t="shared" si="5"/>
        <v/>
      </c>
      <c r="AT13" s="9" t="str">
        <f t="shared" si="6"/>
        <v/>
      </c>
      <c r="AU13" s="9" t="str">
        <f t="shared" si="6"/>
        <v/>
      </c>
      <c r="AV13" s="9" t="str">
        <f t="shared" si="6"/>
        <v/>
      </c>
      <c r="AW13" s="9" t="str">
        <f t="shared" si="6"/>
        <v/>
      </c>
      <c r="AX13" s="9" t="str">
        <f t="shared" si="6"/>
        <v/>
      </c>
      <c r="AY13" s="9" t="str">
        <f t="shared" si="6"/>
        <v/>
      </c>
      <c r="AZ13" s="9" t="str">
        <f t="shared" si="6"/>
        <v/>
      </c>
      <c r="BA13" s="9" t="str">
        <f t="shared" si="6"/>
        <v/>
      </c>
      <c r="BB13" s="9" t="str">
        <f t="shared" si="6"/>
        <v/>
      </c>
      <c r="BC13" s="9" t="str">
        <f t="shared" si="6"/>
        <v/>
      </c>
      <c r="BD13" s="9" t="str">
        <f t="shared" si="7"/>
        <v/>
      </c>
      <c r="BE13" s="9" t="str">
        <f t="shared" si="7"/>
        <v/>
      </c>
      <c r="BF13" s="9" t="str">
        <f t="shared" si="7"/>
        <v/>
      </c>
      <c r="BG13" s="9" t="str">
        <f t="shared" si="7"/>
        <v/>
      </c>
      <c r="BH13" s="9" t="str">
        <f t="shared" si="7"/>
        <v/>
      </c>
      <c r="BI13" s="9" t="str">
        <f t="shared" si="7"/>
        <v/>
      </c>
      <c r="BJ13" s="9" t="str">
        <f t="shared" si="7"/>
        <v/>
      </c>
      <c r="BK13" s="9" t="str">
        <f t="shared" si="7"/>
        <v/>
      </c>
      <c r="BL13" s="9" t="str">
        <f t="shared" si="7"/>
        <v/>
      </c>
      <c r="BM13" s="9" t="str">
        <f t="shared" si="7"/>
        <v/>
      </c>
      <c r="BN13" s="9" t="str">
        <f t="shared" si="8"/>
        <v/>
      </c>
      <c r="BO13" s="9" t="str">
        <f t="shared" si="8"/>
        <v/>
      </c>
      <c r="BP13" s="9" t="str">
        <f t="shared" si="8"/>
        <v/>
      </c>
      <c r="BQ13" s="9" t="str">
        <f t="shared" si="8"/>
        <v/>
      </c>
      <c r="BR13" s="9" t="str">
        <f t="shared" si="8"/>
        <v/>
      </c>
      <c r="BS13" s="9" t="str">
        <f t="shared" si="8"/>
        <v/>
      </c>
      <c r="BT13" s="9" t="str">
        <f t="shared" si="8"/>
        <v/>
      </c>
      <c r="BU13" s="9" t="str">
        <f t="shared" si="8"/>
        <v/>
      </c>
      <c r="BV13" s="9" t="str">
        <f t="shared" si="8"/>
        <v/>
      </c>
      <c r="BW13" s="9" t="str">
        <f t="shared" si="8"/>
        <v/>
      </c>
      <c r="BX13" s="9" t="str">
        <f t="shared" si="9"/>
        <v/>
      </c>
      <c r="BY13" s="9" t="str">
        <f t="shared" si="9"/>
        <v/>
      </c>
      <c r="BZ13" s="9" t="str">
        <f t="shared" si="9"/>
        <v/>
      </c>
      <c r="CA13" s="9" t="str">
        <f t="shared" si="9"/>
        <v/>
      </c>
      <c r="CB13" s="9" t="str">
        <f t="shared" si="9"/>
        <v/>
      </c>
      <c r="CC13" s="9" t="str">
        <f t="shared" si="9"/>
        <v/>
      </c>
      <c r="CD13" s="9" t="str">
        <f t="shared" si="9"/>
        <v/>
      </c>
      <c r="CE13" s="9" t="str">
        <f t="shared" si="9"/>
        <v/>
      </c>
      <c r="CF13" s="9" t="str">
        <f t="shared" si="9"/>
        <v/>
      </c>
      <c r="CG13" s="9" t="str">
        <f t="shared" si="9"/>
        <v/>
      </c>
      <c r="CH13" s="9" t="str">
        <f t="shared" si="10"/>
        <v/>
      </c>
      <c r="CI13" s="9" t="str">
        <f t="shared" si="10"/>
        <v/>
      </c>
      <c r="CJ13" s="9" t="str">
        <f t="shared" si="10"/>
        <v/>
      </c>
      <c r="CK13" s="9" t="str">
        <f t="shared" si="10"/>
        <v/>
      </c>
      <c r="CL13" s="9" t="str">
        <f t="shared" si="10"/>
        <v/>
      </c>
      <c r="CM13" s="9" t="str">
        <f t="shared" si="10"/>
        <v/>
      </c>
      <c r="CN13" s="9" t="str">
        <f t="shared" si="10"/>
        <v/>
      </c>
      <c r="CO13" s="9" t="str">
        <f t="shared" si="10"/>
        <v/>
      </c>
      <c r="CP13" s="9" t="str">
        <f t="shared" si="10"/>
        <v/>
      </c>
      <c r="CQ13" s="9" t="str">
        <f t="shared" si="10"/>
        <v/>
      </c>
      <c r="CR13" s="9" t="str">
        <f t="shared" si="11"/>
        <v/>
      </c>
      <c r="CS13" s="9" t="str">
        <f t="shared" si="11"/>
        <v/>
      </c>
      <c r="CT13" s="9" t="str">
        <f t="shared" si="11"/>
        <v/>
      </c>
      <c r="CU13" s="9" t="str">
        <f t="shared" si="11"/>
        <v/>
      </c>
      <c r="CV13" s="9" t="str">
        <f t="shared" si="11"/>
        <v/>
      </c>
      <c r="CW13" s="9" t="str">
        <f t="shared" si="11"/>
        <v/>
      </c>
      <c r="CX13" s="9" t="str">
        <f t="shared" si="11"/>
        <v/>
      </c>
      <c r="CY13" s="9" t="str">
        <f t="shared" si="11"/>
        <v/>
      </c>
      <c r="CZ13" s="9" t="str">
        <f t="shared" si="11"/>
        <v/>
      </c>
      <c r="DA13" s="9" t="str">
        <f t="shared" si="11"/>
        <v/>
      </c>
      <c r="DB13" s="9" t="str">
        <f t="shared" si="12"/>
        <v/>
      </c>
      <c r="DC13" s="9" t="str">
        <f t="shared" si="12"/>
        <v/>
      </c>
      <c r="DD13" s="9" t="str">
        <f t="shared" si="12"/>
        <v/>
      </c>
      <c r="DE13" s="9" t="str">
        <f t="shared" si="12"/>
        <v/>
      </c>
      <c r="DF13" s="9" t="str">
        <f t="shared" si="12"/>
        <v/>
      </c>
      <c r="DG13" s="9" t="str">
        <f t="shared" si="12"/>
        <v/>
      </c>
      <c r="DH13" s="9" t="str">
        <f t="shared" si="12"/>
        <v/>
      </c>
      <c r="DI13" s="9" t="str">
        <f t="shared" si="12"/>
        <v/>
      </c>
      <c r="DJ13" s="9" t="str">
        <f t="shared" si="12"/>
        <v/>
      </c>
      <c r="DK13" s="9" t="str">
        <f t="shared" si="12"/>
        <v/>
      </c>
      <c r="DL13" s="9" t="str">
        <f t="shared" si="13"/>
        <v/>
      </c>
      <c r="DM13" s="9" t="str">
        <f t="shared" si="13"/>
        <v/>
      </c>
      <c r="DN13" s="9" t="str">
        <f t="shared" si="13"/>
        <v/>
      </c>
      <c r="DO13" s="9" t="str">
        <f t="shared" si="13"/>
        <v/>
      </c>
      <c r="DP13" s="9" t="str">
        <f t="shared" si="13"/>
        <v/>
      </c>
      <c r="DQ13" s="9" t="str">
        <f t="shared" si="13"/>
        <v/>
      </c>
      <c r="DR13" s="9" t="str">
        <f t="shared" si="13"/>
        <v/>
      </c>
      <c r="DS13" s="9" t="str">
        <f t="shared" si="13"/>
        <v/>
      </c>
      <c r="DT13" s="9" t="str">
        <f t="shared" si="13"/>
        <v/>
      </c>
      <c r="DU13" s="9" t="str">
        <f t="shared" si="13"/>
        <v/>
      </c>
      <c r="DV13" s="9" t="str">
        <f t="shared" si="13"/>
        <v/>
      </c>
      <c r="DW13" s="9" t="str">
        <f t="shared" si="13"/>
        <v/>
      </c>
    </row>
    <row r="14" spans="1:127">
      <c r="A14" s="5" t="s">
        <v>12</v>
      </c>
      <c r="B14" s="5">
        <v>1</v>
      </c>
      <c r="C14" s="6">
        <v>41171</v>
      </c>
      <c r="D14" s="5">
        <v>2</v>
      </c>
      <c r="E14" s="5" t="s">
        <v>23</v>
      </c>
      <c r="F14" s="9" t="str">
        <f t="shared" si="2"/>
        <v/>
      </c>
      <c r="G14" s="9" t="str">
        <f t="shared" si="2"/>
        <v/>
      </c>
      <c r="H14" s="9" t="str">
        <f t="shared" si="2"/>
        <v/>
      </c>
      <c r="I14" s="9" t="str">
        <f t="shared" si="2"/>
        <v/>
      </c>
      <c r="J14" s="9" t="str">
        <f t="shared" si="2"/>
        <v/>
      </c>
      <c r="K14" s="9" t="str">
        <f t="shared" si="2"/>
        <v/>
      </c>
      <c r="L14" s="9" t="str">
        <f t="shared" si="2"/>
        <v/>
      </c>
      <c r="M14" s="9" t="str">
        <f t="shared" si="2"/>
        <v/>
      </c>
      <c r="N14" s="9" t="str">
        <f t="shared" si="2"/>
        <v/>
      </c>
      <c r="O14" s="9" t="str">
        <f t="shared" si="2"/>
        <v/>
      </c>
      <c r="P14" s="9" t="str">
        <f t="shared" si="3"/>
        <v/>
      </c>
      <c r="Q14" s="9" t="str">
        <f t="shared" si="3"/>
        <v/>
      </c>
      <c r="R14" s="9" t="str">
        <f t="shared" si="3"/>
        <v/>
      </c>
      <c r="S14" s="9" t="str">
        <f t="shared" si="3"/>
        <v/>
      </c>
      <c r="T14" s="9" t="str">
        <f t="shared" si="3"/>
        <v/>
      </c>
      <c r="U14" s="9" t="str">
        <f t="shared" si="3"/>
        <v/>
      </c>
      <c r="V14" s="9" t="str">
        <f t="shared" si="3"/>
        <v/>
      </c>
      <c r="W14" s="9" t="str">
        <f t="shared" si="3"/>
        <v/>
      </c>
      <c r="X14" s="9">
        <f t="shared" si="3"/>
        <v>1</v>
      </c>
      <c r="Y14" s="9">
        <f t="shared" si="3"/>
        <v>1</v>
      </c>
      <c r="Z14" s="9" t="str">
        <f t="shared" si="4"/>
        <v/>
      </c>
      <c r="AA14" s="9" t="str">
        <f t="shared" si="4"/>
        <v/>
      </c>
      <c r="AB14" s="9" t="str">
        <f t="shared" si="4"/>
        <v/>
      </c>
      <c r="AC14" s="9" t="str">
        <f t="shared" si="4"/>
        <v/>
      </c>
      <c r="AD14" s="9" t="str">
        <f t="shared" si="4"/>
        <v/>
      </c>
      <c r="AE14" s="9" t="str">
        <f t="shared" si="4"/>
        <v/>
      </c>
      <c r="AF14" s="9" t="str">
        <f t="shared" si="4"/>
        <v/>
      </c>
      <c r="AG14" s="9" t="str">
        <f t="shared" si="4"/>
        <v/>
      </c>
      <c r="AH14" s="9" t="str">
        <f t="shared" si="4"/>
        <v/>
      </c>
      <c r="AI14" s="9" t="str">
        <f t="shared" si="4"/>
        <v/>
      </c>
      <c r="AJ14" s="9" t="str">
        <f t="shared" si="5"/>
        <v/>
      </c>
      <c r="AK14" s="9" t="str">
        <f t="shared" si="5"/>
        <v/>
      </c>
      <c r="AL14" s="9" t="str">
        <f t="shared" si="5"/>
        <v/>
      </c>
      <c r="AM14" s="9" t="str">
        <f t="shared" si="5"/>
        <v/>
      </c>
      <c r="AN14" s="9" t="str">
        <f t="shared" si="5"/>
        <v/>
      </c>
      <c r="AO14" s="9" t="str">
        <f t="shared" si="5"/>
        <v/>
      </c>
      <c r="AP14" s="9" t="str">
        <f t="shared" si="5"/>
        <v/>
      </c>
      <c r="AQ14" s="9" t="str">
        <f t="shared" si="5"/>
        <v/>
      </c>
      <c r="AR14" s="9" t="str">
        <f t="shared" si="5"/>
        <v/>
      </c>
      <c r="AS14" s="9" t="str">
        <f t="shared" si="5"/>
        <v/>
      </c>
      <c r="AT14" s="9" t="str">
        <f t="shared" si="6"/>
        <v/>
      </c>
      <c r="AU14" s="9" t="str">
        <f t="shared" si="6"/>
        <v/>
      </c>
      <c r="AV14" s="9" t="str">
        <f t="shared" si="6"/>
        <v/>
      </c>
      <c r="AW14" s="9" t="str">
        <f t="shared" si="6"/>
        <v/>
      </c>
      <c r="AX14" s="9" t="str">
        <f t="shared" si="6"/>
        <v/>
      </c>
      <c r="AY14" s="9" t="str">
        <f t="shared" si="6"/>
        <v/>
      </c>
      <c r="AZ14" s="9" t="str">
        <f t="shared" si="6"/>
        <v/>
      </c>
      <c r="BA14" s="9" t="str">
        <f t="shared" si="6"/>
        <v/>
      </c>
      <c r="BB14" s="9" t="str">
        <f t="shared" si="6"/>
        <v/>
      </c>
      <c r="BC14" s="9" t="str">
        <f t="shared" si="6"/>
        <v/>
      </c>
      <c r="BD14" s="9" t="str">
        <f t="shared" si="7"/>
        <v/>
      </c>
      <c r="BE14" s="9" t="str">
        <f t="shared" si="7"/>
        <v/>
      </c>
      <c r="BF14" s="9" t="str">
        <f t="shared" si="7"/>
        <v/>
      </c>
      <c r="BG14" s="9" t="str">
        <f t="shared" si="7"/>
        <v/>
      </c>
      <c r="BH14" s="9" t="str">
        <f t="shared" si="7"/>
        <v/>
      </c>
      <c r="BI14" s="9" t="str">
        <f t="shared" si="7"/>
        <v/>
      </c>
      <c r="BJ14" s="9" t="str">
        <f t="shared" si="7"/>
        <v/>
      </c>
      <c r="BK14" s="9" t="str">
        <f t="shared" si="7"/>
        <v/>
      </c>
      <c r="BL14" s="9" t="str">
        <f t="shared" si="7"/>
        <v/>
      </c>
      <c r="BM14" s="9" t="str">
        <f t="shared" si="7"/>
        <v/>
      </c>
      <c r="BN14" s="9" t="str">
        <f t="shared" si="8"/>
        <v/>
      </c>
      <c r="BO14" s="9" t="str">
        <f t="shared" si="8"/>
        <v/>
      </c>
      <c r="BP14" s="9" t="str">
        <f t="shared" si="8"/>
        <v/>
      </c>
      <c r="BQ14" s="9" t="str">
        <f t="shared" si="8"/>
        <v/>
      </c>
      <c r="BR14" s="9" t="str">
        <f t="shared" si="8"/>
        <v/>
      </c>
      <c r="BS14" s="9" t="str">
        <f t="shared" si="8"/>
        <v/>
      </c>
      <c r="BT14" s="9" t="str">
        <f t="shared" si="8"/>
        <v/>
      </c>
      <c r="BU14" s="9" t="str">
        <f t="shared" si="8"/>
        <v/>
      </c>
      <c r="BV14" s="9" t="str">
        <f t="shared" si="8"/>
        <v/>
      </c>
      <c r="BW14" s="9" t="str">
        <f t="shared" si="8"/>
        <v/>
      </c>
      <c r="BX14" s="9" t="str">
        <f t="shared" si="9"/>
        <v/>
      </c>
      <c r="BY14" s="9" t="str">
        <f t="shared" si="9"/>
        <v/>
      </c>
      <c r="BZ14" s="9" t="str">
        <f t="shared" si="9"/>
        <v/>
      </c>
      <c r="CA14" s="9" t="str">
        <f t="shared" si="9"/>
        <v/>
      </c>
      <c r="CB14" s="9" t="str">
        <f t="shared" si="9"/>
        <v/>
      </c>
      <c r="CC14" s="9" t="str">
        <f t="shared" si="9"/>
        <v/>
      </c>
      <c r="CD14" s="9" t="str">
        <f t="shared" si="9"/>
        <v/>
      </c>
      <c r="CE14" s="9" t="str">
        <f t="shared" si="9"/>
        <v/>
      </c>
      <c r="CF14" s="9" t="str">
        <f t="shared" si="9"/>
        <v/>
      </c>
      <c r="CG14" s="9" t="str">
        <f t="shared" si="9"/>
        <v/>
      </c>
      <c r="CH14" s="9" t="str">
        <f t="shared" si="10"/>
        <v/>
      </c>
      <c r="CI14" s="9" t="str">
        <f t="shared" si="10"/>
        <v/>
      </c>
      <c r="CJ14" s="9" t="str">
        <f t="shared" si="10"/>
        <v/>
      </c>
      <c r="CK14" s="9" t="str">
        <f t="shared" si="10"/>
        <v/>
      </c>
      <c r="CL14" s="9" t="str">
        <f t="shared" si="10"/>
        <v/>
      </c>
      <c r="CM14" s="9" t="str">
        <f t="shared" si="10"/>
        <v/>
      </c>
      <c r="CN14" s="9" t="str">
        <f t="shared" si="10"/>
        <v/>
      </c>
      <c r="CO14" s="9" t="str">
        <f t="shared" si="10"/>
        <v/>
      </c>
      <c r="CP14" s="9" t="str">
        <f t="shared" si="10"/>
        <v/>
      </c>
      <c r="CQ14" s="9" t="str">
        <f t="shared" si="10"/>
        <v/>
      </c>
      <c r="CR14" s="9" t="str">
        <f t="shared" si="11"/>
        <v/>
      </c>
      <c r="CS14" s="9" t="str">
        <f t="shared" si="11"/>
        <v/>
      </c>
      <c r="CT14" s="9" t="str">
        <f t="shared" si="11"/>
        <v/>
      </c>
      <c r="CU14" s="9" t="str">
        <f t="shared" si="11"/>
        <v/>
      </c>
      <c r="CV14" s="9" t="str">
        <f t="shared" si="11"/>
        <v/>
      </c>
      <c r="CW14" s="9" t="str">
        <f t="shared" si="11"/>
        <v/>
      </c>
      <c r="CX14" s="9" t="str">
        <f t="shared" si="11"/>
        <v/>
      </c>
      <c r="CY14" s="9" t="str">
        <f t="shared" si="11"/>
        <v/>
      </c>
      <c r="CZ14" s="9" t="str">
        <f t="shared" si="11"/>
        <v/>
      </c>
      <c r="DA14" s="9" t="str">
        <f t="shared" si="11"/>
        <v/>
      </c>
      <c r="DB14" s="9" t="str">
        <f t="shared" si="12"/>
        <v/>
      </c>
      <c r="DC14" s="9" t="str">
        <f t="shared" si="12"/>
        <v/>
      </c>
      <c r="DD14" s="9" t="str">
        <f t="shared" si="12"/>
        <v/>
      </c>
      <c r="DE14" s="9" t="str">
        <f t="shared" si="12"/>
        <v/>
      </c>
      <c r="DF14" s="9" t="str">
        <f t="shared" si="12"/>
        <v/>
      </c>
      <c r="DG14" s="9" t="str">
        <f t="shared" si="12"/>
        <v/>
      </c>
      <c r="DH14" s="9" t="str">
        <f t="shared" si="12"/>
        <v/>
      </c>
      <c r="DI14" s="9" t="str">
        <f t="shared" si="12"/>
        <v/>
      </c>
      <c r="DJ14" s="9" t="str">
        <f t="shared" si="12"/>
        <v/>
      </c>
      <c r="DK14" s="9" t="str">
        <f t="shared" si="12"/>
        <v/>
      </c>
      <c r="DL14" s="9" t="str">
        <f t="shared" si="13"/>
        <v/>
      </c>
      <c r="DM14" s="9" t="str">
        <f t="shared" si="13"/>
        <v/>
      </c>
      <c r="DN14" s="9" t="str">
        <f t="shared" si="13"/>
        <v/>
      </c>
      <c r="DO14" s="9" t="str">
        <f t="shared" si="13"/>
        <v/>
      </c>
      <c r="DP14" s="9" t="str">
        <f t="shared" si="13"/>
        <v/>
      </c>
      <c r="DQ14" s="9" t="str">
        <f t="shared" si="13"/>
        <v/>
      </c>
      <c r="DR14" s="9" t="str">
        <f t="shared" si="13"/>
        <v/>
      </c>
      <c r="DS14" s="9" t="str">
        <f t="shared" si="13"/>
        <v/>
      </c>
      <c r="DT14" s="9" t="str">
        <f t="shared" si="13"/>
        <v/>
      </c>
      <c r="DU14" s="9" t="str">
        <f t="shared" si="13"/>
        <v/>
      </c>
      <c r="DV14" s="9" t="str">
        <f t="shared" si="13"/>
        <v/>
      </c>
      <c r="DW14" s="9" t="str">
        <f t="shared" si="13"/>
        <v/>
      </c>
    </row>
    <row r="15" spans="1:127">
      <c r="A15" s="5" t="s">
        <v>13</v>
      </c>
      <c r="B15" s="5">
        <v>1</v>
      </c>
      <c r="C15" s="6">
        <v>41173</v>
      </c>
      <c r="D15" s="5">
        <v>1</v>
      </c>
      <c r="E15" s="5" t="s">
        <v>23</v>
      </c>
      <c r="F15" s="9" t="str">
        <f t="shared" si="2"/>
        <v/>
      </c>
      <c r="G15" s="9" t="str">
        <f t="shared" si="2"/>
        <v/>
      </c>
      <c r="H15" s="9" t="str">
        <f t="shared" si="2"/>
        <v/>
      </c>
      <c r="I15" s="9" t="str">
        <f t="shared" si="2"/>
        <v/>
      </c>
      <c r="J15" s="9" t="str">
        <f t="shared" si="2"/>
        <v/>
      </c>
      <c r="K15" s="9" t="str">
        <f t="shared" si="2"/>
        <v/>
      </c>
      <c r="L15" s="9" t="str">
        <f t="shared" si="2"/>
        <v/>
      </c>
      <c r="M15" s="9" t="str">
        <f t="shared" si="2"/>
        <v/>
      </c>
      <c r="N15" s="9" t="str">
        <f t="shared" si="2"/>
        <v/>
      </c>
      <c r="O15" s="9" t="str">
        <f t="shared" si="2"/>
        <v/>
      </c>
      <c r="P15" s="9" t="str">
        <f t="shared" si="3"/>
        <v/>
      </c>
      <c r="Q15" s="9" t="str">
        <f t="shared" si="3"/>
        <v/>
      </c>
      <c r="R15" s="9" t="str">
        <f t="shared" si="3"/>
        <v/>
      </c>
      <c r="S15" s="9" t="str">
        <f t="shared" si="3"/>
        <v/>
      </c>
      <c r="T15" s="9" t="str">
        <f t="shared" si="3"/>
        <v/>
      </c>
      <c r="U15" s="9" t="str">
        <f t="shared" si="3"/>
        <v/>
      </c>
      <c r="V15" s="9" t="str">
        <f t="shared" si="3"/>
        <v/>
      </c>
      <c r="W15" s="9" t="str">
        <f t="shared" si="3"/>
        <v/>
      </c>
      <c r="X15" s="9" t="str">
        <f t="shared" si="3"/>
        <v/>
      </c>
      <c r="Y15" s="9" t="str">
        <f t="shared" si="3"/>
        <v/>
      </c>
      <c r="Z15" s="9">
        <f t="shared" si="4"/>
        <v>1</v>
      </c>
      <c r="AA15" s="9" t="str">
        <f t="shared" si="4"/>
        <v/>
      </c>
      <c r="AB15" s="9" t="str">
        <f t="shared" si="4"/>
        <v/>
      </c>
      <c r="AC15" s="9" t="str">
        <f t="shared" si="4"/>
        <v/>
      </c>
      <c r="AD15" s="9" t="str">
        <f t="shared" si="4"/>
        <v/>
      </c>
      <c r="AE15" s="9" t="str">
        <f t="shared" si="4"/>
        <v/>
      </c>
      <c r="AF15" s="9" t="str">
        <f t="shared" si="4"/>
        <v/>
      </c>
      <c r="AG15" s="9" t="str">
        <f t="shared" si="4"/>
        <v/>
      </c>
      <c r="AH15" s="9" t="str">
        <f t="shared" si="4"/>
        <v/>
      </c>
      <c r="AI15" s="9" t="str">
        <f t="shared" si="4"/>
        <v/>
      </c>
      <c r="AJ15" s="9" t="str">
        <f t="shared" si="5"/>
        <v/>
      </c>
      <c r="AK15" s="9" t="str">
        <f t="shared" si="5"/>
        <v/>
      </c>
      <c r="AL15" s="9" t="str">
        <f t="shared" si="5"/>
        <v/>
      </c>
      <c r="AM15" s="9" t="str">
        <f t="shared" si="5"/>
        <v/>
      </c>
      <c r="AN15" s="9" t="str">
        <f t="shared" si="5"/>
        <v/>
      </c>
      <c r="AO15" s="9" t="str">
        <f t="shared" si="5"/>
        <v/>
      </c>
      <c r="AP15" s="9" t="str">
        <f t="shared" si="5"/>
        <v/>
      </c>
      <c r="AQ15" s="9" t="str">
        <f t="shared" si="5"/>
        <v/>
      </c>
      <c r="AR15" s="9" t="str">
        <f t="shared" si="5"/>
        <v/>
      </c>
      <c r="AS15" s="9" t="str">
        <f t="shared" si="5"/>
        <v/>
      </c>
      <c r="AT15" s="9" t="str">
        <f t="shared" si="6"/>
        <v/>
      </c>
      <c r="AU15" s="9" t="str">
        <f t="shared" si="6"/>
        <v/>
      </c>
      <c r="AV15" s="9" t="str">
        <f t="shared" si="6"/>
        <v/>
      </c>
      <c r="AW15" s="9" t="str">
        <f t="shared" si="6"/>
        <v/>
      </c>
      <c r="AX15" s="9" t="str">
        <f t="shared" si="6"/>
        <v/>
      </c>
      <c r="AY15" s="9" t="str">
        <f t="shared" si="6"/>
        <v/>
      </c>
      <c r="AZ15" s="9" t="str">
        <f t="shared" si="6"/>
        <v/>
      </c>
      <c r="BA15" s="9" t="str">
        <f t="shared" si="6"/>
        <v/>
      </c>
      <c r="BB15" s="9" t="str">
        <f t="shared" si="6"/>
        <v/>
      </c>
      <c r="BC15" s="9" t="str">
        <f t="shared" si="6"/>
        <v/>
      </c>
      <c r="BD15" s="9" t="str">
        <f t="shared" si="7"/>
        <v/>
      </c>
      <c r="BE15" s="9" t="str">
        <f t="shared" si="7"/>
        <v/>
      </c>
      <c r="BF15" s="9" t="str">
        <f t="shared" si="7"/>
        <v/>
      </c>
      <c r="BG15" s="9" t="str">
        <f t="shared" si="7"/>
        <v/>
      </c>
      <c r="BH15" s="9" t="str">
        <f t="shared" si="7"/>
        <v/>
      </c>
      <c r="BI15" s="9" t="str">
        <f t="shared" si="7"/>
        <v/>
      </c>
      <c r="BJ15" s="9" t="str">
        <f t="shared" si="7"/>
        <v/>
      </c>
      <c r="BK15" s="9" t="str">
        <f t="shared" si="7"/>
        <v/>
      </c>
      <c r="BL15" s="9" t="str">
        <f t="shared" si="7"/>
        <v/>
      </c>
      <c r="BM15" s="9" t="str">
        <f t="shared" si="7"/>
        <v/>
      </c>
      <c r="BN15" s="9" t="str">
        <f t="shared" si="8"/>
        <v/>
      </c>
      <c r="BO15" s="9" t="str">
        <f t="shared" si="8"/>
        <v/>
      </c>
      <c r="BP15" s="9" t="str">
        <f t="shared" si="8"/>
        <v/>
      </c>
      <c r="BQ15" s="9" t="str">
        <f t="shared" si="8"/>
        <v/>
      </c>
      <c r="BR15" s="9" t="str">
        <f t="shared" si="8"/>
        <v/>
      </c>
      <c r="BS15" s="9" t="str">
        <f t="shared" si="8"/>
        <v/>
      </c>
      <c r="BT15" s="9" t="str">
        <f t="shared" si="8"/>
        <v/>
      </c>
      <c r="BU15" s="9" t="str">
        <f t="shared" si="8"/>
        <v/>
      </c>
      <c r="BV15" s="9" t="str">
        <f t="shared" si="8"/>
        <v/>
      </c>
      <c r="BW15" s="9" t="str">
        <f t="shared" si="8"/>
        <v/>
      </c>
      <c r="BX15" s="9" t="str">
        <f t="shared" si="9"/>
        <v/>
      </c>
      <c r="BY15" s="9" t="str">
        <f t="shared" si="9"/>
        <v/>
      </c>
      <c r="BZ15" s="9" t="str">
        <f t="shared" si="9"/>
        <v/>
      </c>
      <c r="CA15" s="9" t="str">
        <f t="shared" si="9"/>
        <v/>
      </c>
      <c r="CB15" s="9" t="str">
        <f t="shared" si="9"/>
        <v/>
      </c>
      <c r="CC15" s="9" t="str">
        <f t="shared" si="9"/>
        <v/>
      </c>
      <c r="CD15" s="9" t="str">
        <f t="shared" si="9"/>
        <v/>
      </c>
      <c r="CE15" s="9" t="str">
        <f t="shared" si="9"/>
        <v/>
      </c>
      <c r="CF15" s="9" t="str">
        <f t="shared" si="9"/>
        <v/>
      </c>
      <c r="CG15" s="9" t="str">
        <f t="shared" si="9"/>
        <v/>
      </c>
      <c r="CH15" s="9" t="str">
        <f t="shared" si="10"/>
        <v/>
      </c>
      <c r="CI15" s="9" t="str">
        <f t="shared" si="10"/>
        <v/>
      </c>
      <c r="CJ15" s="9" t="str">
        <f t="shared" si="10"/>
        <v/>
      </c>
      <c r="CK15" s="9" t="str">
        <f t="shared" si="10"/>
        <v/>
      </c>
      <c r="CL15" s="9" t="str">
        <f t="shared" si="10"/>
        <v/>
      </c>
      <c r="CM15" s="9" t="str">
        <f t="shared" si="10"/>
        <v/>
      </c>
      <c r="CN15" s="9" t="str">
        <f t="shared" si="10"/>
        <v/>
      </c>
      <c r="CO15" s="9" t="str">
        <f t="shared" si="10"/>
        <v/>
      </c>
      <c r="CP15" s="9" t="str">
        <f t="shared" si="10"/>
        <v/>
      </c>
      <c r="CQ15" s="9" t="str">
        <f t="shared" si="10"/>
        <v/>
      </c>
      <c r="CR15" s="9" t="str">
        <f t="shared" si="11"/>
        <v/>
      </c>
      <c r="CS15" s="9" t="str">
        <f t="shared" si="11"/>
        <v/>
      </c>
      <c r="CT15" s="9" t="str">
        <f t="shared" si="11"/>
        <v/>
      </c>
      <c r="CU15" s="9" t="str">
        <f t="shared" si="11"/>
        <v/>
      </c>
      <c r="CV15" s="9" t="str">
        <f t="shared" si="11"/>
        <v/>
      </c>
      <c r="CW15" s="9" t="str">
        <f t="shared" si="11"/>
        <v/>
      </c>
      <c r="CX15" s="9" t="str">
        <f t="shared" si="11"/>
        <v/>
      </c>
      <c r="CY15" s="9" t="str">
        <f t="shared" si="11"/>
        <v/>
      </c>
      <c r="CZ15" s="9" t="str">
        <f t="shared" si="11"/>
        <v/>
      </c>
      <c r="DA15" s="9" t="str">
        <f t="shared" si="11"/>
        <v/>
      </c>
      <c r="DB15" s="9" t="str">
        <f t="shared" si="12"/>
        <v/>
      </c>
      <c r="DC15" s="9" t="str">
        <f t="shared" si="12"/>
        <v/>
      </c>
      <c r="DD15" s="9" t="str">
        <f t="shared" si="12"/>
        <v/>
      </c>
      <c r="DE15" s="9" t="str">
        <f t="shared" si="12"/>
        <v/>
      </c>
      <c r="DF15" s="9" t="str">
        <f t="shared" si="12"/>
        <v/>
      </c>
      <c r="DG15" s="9" t="str">
        <f t="shared" si="12"/>
        <v/>
      </c>
      <c r="DH15" s="9" t="str">
        <f t="shared" si="12"/>
        <v/>
      </c>
      <c r="DI15" s="9" t="str">
        <f t="shared" si="12"/>
        <v/>
      </c>
      <c r="DJ15" s="9" t="str">
        <f t="shared" si="12"/>
        <v/>
      </c>
      <c r="DK15" s="9" t="str">
        <f t="shared" si="12"/>
        <v/>
      </c>
      <c r="DL15" s="9" t="str">
        <f t="shared" si="13"/>
        <v/>
      </c>
      <c r="DM15" s="9" t="str">
        <f t="shared" si="13"/>
        <v/>
      </c>
      <c r="DN15" s="9" t="str">
        <f t="shared" si="13"/>
        <v/>
      </c>
      <c r="DO15" s="9" t="str">
        <f t="shared" si="13"/>
        <v/>
      </c>
      <c r="DP15" s="9" t="str">
        <f t="shared" si="13"/>
        <v/>
      </c>
      <c r="DQ15" s="9" t="str">
        <f t="shared" si="13"/>
        <v/>
      </c>
      <c r="DR15" s="9" t="str">
        <f t="shared" si="13"/>
        <v/>
      </c>
      <c r="DS15" s="9" t="str">
        <f t="shared" si="13"/>
        <v/>
      </c>
      <c r="DT15" s="9" t="str">
        <f t="shared" si="13"/>
        <v/>
      </c>
      <c r="DU15" s="9" t="str">
        <f t="shared" si="13"/>
        <v/>
      </c>
      <c r="DV15" s="9" t="str">
        <f t="shared" si="13"/>
        <v/>
      </c>
      <c r="DW15" s="9" t="str">
        <f t="shared" si="13"/>
        <v/>
      </c>
    </row>
    <row r="16" spans="1:127">
      <c r="A16" s="5" t="s">
        <v>14</v>
      </c>
      <c r="B16" s="5">
        <v>7</v>
      </c>
      <c r="C16" s="6">
        <v>41155</v>
      </c>
      <c r="D16" s="5">
        <v>3</v>
      </c>
      <c r="E16" s="5" t="s">
        <v>23</v>
      </c>
      <c r="F16" s="9" t="str">
        <f t="shared" si="2"/>
        <v/>
      </c>
      <c r="G16" s="9" t="str">
        <f t="shared" si="2"/>
        <v/>
      </c>
      <c r="H16" s="9">
        <f t="shared" si="2"/>
        <v>7</v>
      </c>
      <c r="I16" s="9">
        <f t="shared" si="2"/>
        <v>7</v>
      </c>
      <c r="J16" s="9">
        <f t="shared" si="2"/>
        <v>7</v>
      </c>
      <c r="K16" s="9" t="str">
        <f t="shared" si="2"/>
        <v/>
      </c>
      <c r="L16" s="9" t="str">
        <f t="shared" si="2"/>
        <v/>
      </c>
      <c r="M16" s="9" t="str">
        <f t="shared" si="2"/>
        <v/>
      </c>
      <c r="N16" s="9" t="str">
        <f t="shared" si="2"/>
        <v/>
      </c>
      <c r="O16" s="9" t="str">
        <f t="shared" si="2"/>
        <v/>
      </c>
      <c r="P16" s="9" t="str">
        <f t="shared" si="3"/>
        <v/>
      </c>
      <c r="Q16" s="9" t="str">
        <f t="shared" si="3"/>
        <v/>
      </c>
      <c r="R16" s="9" t="str">
        <f t="shared" si="3"/>
        <v/>
      </c>
      <c r="S16" s="9" t="str">
        <f t="shared" si="3"/>
        <v/>
      </c>
      <c r="T16" s="9" t="str">
        <f t="shared" si="3"/>
        <v/>
      </c>
      <c r="U16" s="9" t="str">
        <f t="shared" si="3"/>
        <v/>
      </c>
      <c r="V16" s="9" t="str">
        <f t="shared" si="3"/>
        <v/>
      </c>
      <c r="W16" s="9" t="str">
        <f t="shared" si="3"/>
        <v/>
      </c>
      <c r="X16" s="9" t="str">
        <f t="shared" si="3"/>
        <v/>
      </c>
      <c r="Y16" s="9" t="str">
        <f t="shared" si="3"/>
        <v/>
      </c>
      <c r="Z16" s="9" t="str">
        <f t="shared" si="4"/>
        <v/>
      </c>
      <c r="AA16" s="9" t="str">
        <f t="shared" si="4"/>
        <v/>
      </c>
      <c r="AB16" s="9" t="str">
        <f t="shared" si="4"/>
        <v/>
      </c>
      <c r="AC16" s="9" t="str">
        <f t="shared" si="4"/>
        <v/>
      </c>
      <c r="AD16" s="9" t="str">
        <f t="shared" si="4"/>
        <v/>
      </c>
      <c r="AE16" s="9" t="str">
        <f t="shared" si="4"/>
        <v/>
      </c>
      <c r="AF16" s="9" t="str">
        <f t="shared" si="4"/>
        <v/>
      </c>
      <c r="AG16" s="9" t="str">
        <f t="shared" si="4"/>
        <v/>
      </c>
      <c r="AH16" s="9" t="str">
        <f t="shared" si="4"/>
        <v/>
      </c>
      <c r="AI16" s="9" t="str">
        <f t="shared" si="4"/>
        <v/>
      </c>
      <c r="AJ16" s="9" t="str">
        <f t="shared" si="5"/>
        <v/>
      </c>
      <c r="AK16" s="9" t="str">
        <f t="shared" si="5"/>
        <v/>
      </c>
      <c r="AL16" s="9" t="str">
        <f t="shared" si="5"/>
        <v/>
      </c>
      <c r="AM16" s="9" t="str">
        <f t="shared" si="5"/>
        <v/>
      </c>
      <c r="AN16" s="9" t="str">
        <f t="shared" si="5"/>
        <v/>
      </c>
      <c r="AO16" s="9" t="str">
        <f t="shared" si="5"/>
        <v/>
      </c>
      <c r="AP16" s="9" t="str">
        <f t="shared" si="5"/>
        <v/>
      </c>
      <c r="AQ16" s="9" t="str">
        <f t="shared" si="5"/>
        <v/>
      </c>
      <c r="AR16" s="9" t="str">
        <f t="shared" si="5"/>
        <v/>
      </c>
      <c r="AS16" s="9" t="str">
        <f t="shared" si="5"/>
        <v/>
      </c>
      <c r="AT16" s="9" t="str">
        <f t="shared" si="6"/>
        <v/>
      </c>
      <c r="AU16" s="9" t="str">
        <f t="shared" si="6"/>
        <v/>
      </c>
      <c r="AV16" s="9" t="str">
        <f t="shared" si="6"/>
        <v/>
      </c>
      <c r="AW16" s="9" t="str">
        <f t="shared" si="6"/>
        <v/>
      </c>
      <c r="AX16" s="9" t="str">
        <f t="shared" si="6"/>
        <v/>
      </c>
      <c r="AY16" s="9" t="str">
        <f t="shared" si="6"/>
        <v/>
      </c>
      <c r="AZ16" s="9" t="str">
        <f t="shared" si="6"/>
        <v/>
      </c>
      <c r="BA16" s="9" t="str">
        <f t="shared" si="6"/>
        <v/>
      </c>
      <c r="BB16" s="9" t="str">
        <f t="shared" si="6"/>
        <v/>
      </c>
      <c r="BC16" s="9" t="str">
        <f t="shared" si="6"/>
        <v/>
      </c>
      <c r="BD16" s="9" t="str">
        <f t="shared" si="7"/>
        <v/>
      </c>
      <c r="BE16" s="9" t="str">
        <f t="shared" si="7"/>
        <v/>
      </c>
      <c r="BF16" s="9" t="str">
        <f t="shared" si="7"/>
        <v/>
      </c>
      <c r="BG16" s="9" t="str">
        <f t="shared" si="7"/>
        <v/>
      </c>
      <c r="BH16" s="9" t="str">
        <f t="shared" si="7"/>
        <v/>
      </c>
      <c r="BI16" s="9" t="str">
        <f t="shared" si="7"/>
        <v/>
      </c>
      <c r="BJ16" s="9" t="str">
        <f t="shared" si="7"/>
        <v/>
      </c>
      <c r="BK16" s="9" t="str">
        <f t="shared" si="7"/>
        <v/>
      </c>
      <c r="BL16" s="9" t="str">
        <f t="shared" si="7"/>
        <v/>
      </c>
      <c r="BM16" s="9" t="str">
        <f t="shared" si="7"/>
        <v/>
      </c>
      <c r="BN16" s="9" t="str">
        <f t="shared" si="8"/>
        <v/>
      </c>
      <c r="BO16" s="9" t="str">
        <f t="shared" si="8"/>
        <v/>
      </c>
      <c r="BP16" s="9" t="str">
        <f t="shared" si="8"/>
        <v/>
      </c>
      <c r="BQ16" s="9" t="str">
        <f t="shared" si="8"/>
        <v/>
      </c>
      <c r="BR16" s="9" t="str">
        <f t="shared" si="8"/>
        <v/>
      </c>
      <c r="BS16" s="9" t="str">
        <f t="shared" si="8"/>
        <v/>
      </c>
      <c r="BT16" s="9" t="str">
        <f t="shared" si="8"/>
        <v/>
      </c>
      <c r="BU16" s="9" t="str">
        <f t="shared" si="8"/>
        <v/>
      </c>
      <c r="BV16" s="9" t="str">
        <f t="shared" si="8"/>
        <v/>
      </c>
      <c r="BW16" s="9" t="str">
        <f t="shared" si="8"/>
        <v/>
      </c>
      <c r="BX16" s="9" t="str">
        <f t="shared" si="9"/>
        <v/>
      </c>
      <c r="BY16" s="9" t="str">
        <f t="shared" si="9"/>
        <v/>
      </c>
      <c r="BZ16" s="9" t="str">
        <f t="shared" si="9"/>
        <v/>
      </c>
      <c r="CA16" s="9" t="str">
        <f t="shared" si="9"/>
        <v/>
      </c>
      <c r="CB16" s="9" t="str">
        <f t="shared" si="9"/>
        <v/>
      </c>
      <c r="CC16" s="9" t="str">
        <f t="shared" si="9"/>
        <v/>
      </c>
      <c r="CD16" s="9" t="str">
        <f t="shared" si="9"/>
        <v/>
      </c>
      <c r="CE16" s="9" t="str">
        <f t="shared" si="9"/>
        <v/>
      </c>
      <c r="CF16" s="9" t="str">
        <f t="shared" si="9"/>
        <v/>
      </c>
      <c r="CG16" s="9" t="str">
        <f t="shared" si="9"/>
        <v/>
      </c>
      <c r="CH16" s="9" t="str">
        <f t="shared" si="10"/>
        <v/>
      </c>
      <c r="CI16" s="9" t="str">
        <f t="shared" si="10"/>
        <v/>
      </c>
      <c r="CJ16" s="9" t="str">
        <f t="shared" si="10"/>
        <v/>
      </c>
      <c r="CK16" s="9" t="str">
        <f t="shared" si="10"/>
        <v/>
      </c>
      <c r="CL16" s="9" t="str">
        <f t="shared" si="10"/>
        <v/>
      </c>
      <c r="CM16" s="9" t="str">
        <f t="shared" si="10"/>
        <v/>
      </c>
      <c r="CN16" s="9" t="str">
        <f t="shared" si="10"/>
        <v/>
      </c>
      <c r="CO16" s="9" t="str">
        <f t="shared" si="10"/>
        <v/>
      </c>
      <c r="CP16" s="9" t="str">
        <f t="shared" si="10"/>
        <v/>
      </c>
      <c r="CQ16" s="9" t="str">
        <f t="shared" si="10"/>
        <v/>
      </c>
      <c r="CR16" s="9" t="str">
        <f t="shared" si="11"/>
        <v/>
      </c>
      <c r="CS16" s="9" t="str">
        <f t="shared" si="11"/>
        <v/>
      </c>
      <c r="CT16" s="9" t="str">
        <f t="shared" si="11"/>
        <v/>
      </c>
      <c r="CU16" s="9" t="str">
        <f t="shared" si="11"/>
        <v/>
      </c>
      <c r="CV16" s="9" t="str">
        <f t="shared" si="11"/>
        <v/>
      </c>
      <c r="CW16" s="9" t="str">
        <f t="shared" si="11"/>
        <v/>
      </c>
      <c r="CX16" s="9" t="str">
        <f t="shared" si="11"/>
        <v/>
      </c>
      <c r="CY16" s="9" t="str">
        <f t="shared" si="11"/>
        <v/>
      </c>
      <c r="CZ16" s="9" t="str">
        <f t="shared" si="11"/>
        <v/>
      </c>
      <c r="DA16" s="9" t="str">
        <f t="shared" si="11"/>
        <v/>
      </c>
      <c r="DB16" s="9" t="str">
        <f t="shared" si="12"/>
        <v/>
      </c>
      <c r="DC16" s="9" t="str">
        <f t="shared" si="12"/>
        <v/>
      </c>
      <c r="DD16" s="9" t="str">
        <f t="shared" si="12"/>
        <v/>
      </c>
      <c r="DE16" s="9" t="str">
        <f t="shared" si="12"/>
        <v/>
      </c>
      <c r="DF16" s="9" t="str">
        <f t="shared" si="12"/>
        <v/>
      </c>
      <c r="DG16" s="9" t="str">
        <f t="shared" si="12"/>
        <v/>
      </c>
      <c r="DH16" s="9" t="str">
        <f t="shared" si="12"/>
        <v/>
      </c>
      <c r="DI16" s="9" t="str">
        <f t="shared" si="12"/>
        <v/>
      </c>
      <c r="DJ16" s="9" t="str">
        <f t="shared" si="12"/>
        <v/>
      </c>
      <c r="DK16" s="9" t="str">
        <f t="shared" si="12"/>
        <v/>
      </c>
      <c r="DL16" s="9" t="str">
        <f t="shared" si="13"/>
        <v/>
      </c>
      <c r="DM16" s="9" t="str">
        <f t="shared" si="13"/>
        <v/>
      </c>
      <c r="DN16" s="9" t="str">
        <f t="shared" si="13"/>
        <v/>
      </c>
      <c r="DO16" s="9" t="str">
        <f t="shared" si="13"/>
        <v/>
      </c>
      <c r="DP16" s="9" t="str">
        <f t="shared" si="13"/>
        <v/>
      </c>
      <c r="DQ16" s="9" t="str">
        <f t="shared" si="13"/>
        <v/>
      </c>
      <c r="DR16" s="9" t="str">
        <f t="shared" si="13"/>
        <v/>
      </c>
      <c r="DS16" s="9" t="str">
        <f t="shared" si="13"/>
        <v/>
      </c>
      <c r="DT16" s="9" t="str">
        <f t="shared" si="13"/>
        <v/>
      </c>
      <c r="DU16" s="9" t="str">
        <f t="shared" si="13"/>
        <v/>
      </c>
      <c r="DV16" s="9" t="str">
        <f t="shared" si="13"/>
        <v/>
      </c>
      <c r="DW16" s="9" t="str">
        <f t="shared" si="13"/>
        <v/>
      </c>
    </row>
    <row r="17" spans="1:127">
      <c r="A17" s="5" t="s">
        <v>15</v>
      </c>
      <c r="B17" s="5">
        <v>5</v>
      </c>
      <c r="C17" s="6">
        <v>41170</v>
      </c>
      <c r="D17" s="5">
        <v>2</v>
      </c>
      <c r="E17" s="5" t="s">
        <v>23</v>
      </c>
      <c r="F17" s="9" t="str">
        <f t="shared" si="2"/>
        <v/>
      </c>
      <c r="G17" s="9" t="str">
        <f t="shared" si="2"/>
        <v/>
      </c>
      <c r="H17" s="9" t="str">
        <f t="shared" si="2"/>
        <v/>
      </c>
      <c r="I17" s="9" t="str">
        <f t="shared" si="2"/>
        <v/>
      </c>
      <c r="J17" s="9" t="str">
        <f t="shared" si="2"/>
        <v/>
      </c>
      <c r="K17" s="9" t="str">
        <f t="shared" si="2"/>
        <v/>
      </c>
      <c r="L17" s="9" t="str">
        <f t="shared" si="2"/>
        <v/>
      </c>
      <c r="M17" s="9" t="str">
        <f t="shared" si="2"/>
        <v/>
      </c>
      <c r="N17" s="9" t="str">
        <f t="shared" si="2"/>
        <v/>
      </c>
      <c r="O17" s="9" t="str">
        <f t="shared" si="2"/>
        <v/>
      </c>
      <c r="P17" s="9" t="str">
        <f t="shared" si="3"/>
        <v/>
      </c>
      <c r="Q17" s="9" t="str">
        <f t="shared" si="3"/>
        <v/>
      </c>
      <c r="R17" s="9" t="str">
        <f t="shared" si="3"/>
        <v/>
      </c>
      <c r="S17" s="9" t="str">
        <f t="shared" si="3"/>
        <v/>
      </c>
      <c r="T17" s="9" t="str">
        <f t="shared" si="3"/>
        <v/>
      </c>
      <c r="U17" s="9" t="str">
        <f t="shared" si="3"/>
        <v/>
      </c>
      <c r="V17" s="9" t="str">
        <f t="shared" si="3"/>
        <v/>
      </c>
      <c r="W17" s="9">
        <f t="shared" si="3"/>
        <v>5</v>
      </c>
      <c r="X17" s="9">
        <f t="shared" si="3"/>
        <v>5</v>
      </c>
      <c r="Y17" s="9" t="str">
        <f t="shared" si="3"/>
        <v/>
      </c>
      <c r="Z17" s="9" t="str">
        <f t="shared" si="4"/>
        <v/>
      </c>
      <c r="AA17" s="9" t="str">
        <f t="shared" si="4"/>
        <v/>
      </c>
      <c r="AB17" s="9" t="str">
        <f t="shared" si="4"/>
        <v/>
      </c>
      <c r="AC17" s="9" t="str">
        <f t="shared" si="4"/>
        <v/>
      </c>
      <c r="AD17" s="9" t="str">
        <f t="shared" si="4"/>
        <v/>
      </c>
      <c r="AE17" s="9" t="str">
        <f t="shared" si="4"/>
        <v/>
      </c>
      <c r="AF17" s="9" t="str">
        <f t="shared" si="4"/>
        <v/>
      </c>
      <c r="AG17" s="9" t="str">
        <f t="shared" si="4"/>
        <v/>
      </c>
      <c r="AH17" s="9" t="str">
        <f t="shared" si="4"/>
        <v/>
      </c>
      <c r="AI17" s="9" t="str">
        <f t="shared" si="4"/>
        <v/>
      </c>
      <c r="AJ17" s="9" t="str">
        <f t="shared" si="5"/>
        <v/>
      </c>
      <c r="AK17" s="9" t="str">
        <f t="shared" si="5"/>
        <v/>
      </c>
      <c r="AL17" s="9" t="str">
        <f t="shared" si="5"/>
        <v/>
      </c>
      <c r="AM17" s="9" t="str">
        <f t="shared" si="5"/>
        <v/>
      </c>
      <c r="AN17" s="9" t="str">
        <f t="shared" si="5"/>
        <v/>
      </c>
      <c r="AO17" s="9" t="str">
        <f t="shared" si="5"/>
        <v/>
      </c>
      <c r="AP17" s="9" t="str">
        <f t="shared" si="5"/>
        <v/>
      </c>
      <c r="AQ17" s="9" t="str">
        <f t="shared" si="5"/>
        <v/>
      </c>
      <c r="AR17" s="9" t="str">
        <f t="shared" si="5"/>
        <v/>
      </c>
      <c r="AS17" s="9" t="str">
        <f t="shared" si="5"/>
        <v/>
      </c>
      <c r="AT17" s="9" t="str">
        <f t="shared" si="6"/>
        <v/>
      </c>
      <c r="AU17" s="9" t="str">
        <f t="shared" si="6"/>
        <v/>
      </c>
      <c r="AV17" s="9" t="str">
        <f t="shared" si="6"/>
        <v/>
      </c>
      <c r="AW17" s="9" t="str">
        <f t="shared" si="6"/>
        <v/>
      </c>
      <c r="AX17" s="9" t="str">
        <f t="shared" si="6"/>
        <v/>
      </c>
      <c r="AY17" s="9" t="str">
        <f t="shared" si="6"/>
        <v/>
      </c>
      <c r="AZ17" s="9" t="str">
        <f t="shared" si="6"/>
        <v/>
      </c>
      <c r="BA17" s="9" t="str">
        <f t="shared" si="6"/>
        <v/>
      </c>
      <c r="BB17" s="9" t="str">
        <f t="shared" si="6"/>
        <v/>
      </c>
      <c r="BC17" s="9" t="str">
        <f t="shared" si="6"/>
        <v/>
      </c>
      <c r="BD17" s="9" t="str">
        <f t="shared" si="7"/>
        <v/>
      </c>
      <c r="BE17" s="9" t="str">
        <f t="shared" si="7"/>
        <v/>
      </c>
      <c r="BF17" s="9" t="str">
        <f t="shared" si="7"/>
        <v/>
      </c>
      <c r="BG17" s="9" t="str">
        <f t="shared" si="7"/>
        <v/>
      </c>
      <c r="BH17" s="9" t="str">
        <f t="shared" si="7"/>
        <v/>
      </c>
      <c r="BI17" s="9" t="str">
        <f t="shared" si="7"/>
        <v/>
      </c>
      <c r="BJ17" s="9" t="str">
        <f t="shared" si="7"/>
        <v/>
      </c>
      <c r="BK17" s="9" t="str">
        <f t="shared" si="7"/>
        <v/>
      </c>
      <c r="BL17" s="9" t="str">
        <f t="shared" si="7"/>
        <v/>
      </c>
      <c r="BM17" s="9" t="str">
        <f t="shared" si="7"/>
        <v/>
      </c>
      <c r="BN17" s="9" t="str">
        <f t="shared" si="8"/>
        <v/>
      </c>
      <c r="BO17" s="9" t="str">
        <f t="shared" si="8"/>
        <v/>
      </c>
      <c r="BP17" s="9" t="str">
        <f t="shared" si="8"/>
        <v/>
      </c>
      <c r="BQ17" s="9" t="str">
        <f t="shared" si="8"/>
        <v/>
      </c>
      <c r="BR17" s="9" t="str">
        <f t="shared" si="8"/>
        <v/>
      </c>
      <c r="BS17" s="9" t="str">
        <f t="shared" si="8"/>
        <v/>
      </c>
      <c r="BT17" s="9" t="str">
        <f t="shared" si="8"/>
        <v/>
      </c>
      <c r="BU17" s="9" t="str">
        <f t="shared" si="8"/>
        <v/>
      </c>
      <c r="BV17" s="9" t="str">
        <f t="shared" si="8"/>
        <v/>
      </c>
      <c r="BW17" s="9" t="str">
        <f t="shared" si="8"/>
        <v/>
      </c>
      <c r="BX17" s="9" t="str">
        <f t="shared" si="9"/>
        <v/>
      </c>
      <c r="BY17" s="9" t="str">
        <f t="shared" si="9"/>
        <v/>
      </c>
      <c r="BZ17" s="9" t="str">
        <f t="shared" si="9"/>
        <v/>
      </c>
      <c r="CA17" s="9" t="str">
        <f t="shared" si="9"/>
        <v/>
      </c>
      <c r="CB17" s="9" t="str">
        <f t="shared" si="9"/>
        <v/>
      </c>
      <c r="CC17" s="9" t="str">
        <f t="shared" si="9"/>
        <v/>
      </c>
      <c r="CD17" s="9" t="str">
        <f t="shared" si="9"/>
        <v/>
      </c>
      <c r="CE17" s="9" t="str">
        <f t="shared" si="9"/>
        <v/>
      </c>
      <c r="CF17" s="9" t="str">
        <f t="shared" si="9"/>
        <v/>
      </c>
      <c r="CG17" s="9" t="str">
        <f t="shared" si="9"/>
        <v/>
      </c>
      <c r="CH17" s="9" t="str">
        <f t="shared" si="10"/>
        <v/>
      </c>
      <c r="CI17" s="9" t="str">
        <f t="shared" si="10"/>
        <v/>
      </c>
      <c r="CJ17" s="9" t="str">
        <f t="shared" si="10"/>
        <v/>
      </c>
      <c r="CK17" s="9" t="str">
        <f t="shared" si="10"/>
        <v/>
      </c>
      <c r="CL17" s="9" t="str">
        <f t="shared" si="10"/>
        <v/>
      </c>
      <c r="CM17" s="9" t="str">
        <f t="shared" si="10"/>
        <v/>
      </c>
      <c r="CN17" s="9" t="str">
        <f t="shared" si="10"/>
        <v/>
      </c>
      <c r="CO17" s="9" t="str">
        <f t="shared" si="10"/>
        <v/>
      </c>
      <c r="CP17" s="9" t="str">
        <f t="shared" si="10"/>
        <v/>
      </c>
      <c r="CQ17" s="9" t="str">
        <f t="shared" si="10"/>
        <v/>
      </c>
      <c r="CR17" s="9" t="str">
        <f t="shared" si="11"/>
        <v/>
      </c>
      <c r="CS17" s="9" t="str">
        <f t="shared" si="11"/>
        <v/>
      </c>
      <c r="CT17" s="9" t="str">
        <f t="shared" si="11"/>
        <v/>
      </c>
      <c r="CU17" s="9" t="str">
        <f t="shared" si="11"/>
        <v/>
      </c>
      <c r="CV17" s="9" t="str">
        <f t="shared" si="11"/>
        <v/>
      </c>
      <c r="CW17" s="9" t="str">
        <f t="shared" si="11"/>
        <v/>
      </c>
      <c r="CX17" s="9" t="str">
        <f t="shared" si="11"/>
        <v/>
      </c>
      <c r="CY17" s="9" t="str">
        <f t="shared" si="11"/>
        <v/>
      </c>
      <c r="CZ17" s="9" t="str">
        <f t="shared" si="11"/>
        <v/>
      </c>
      <c r="DA17" s="9" t="str">
        <f t="shared" si="11"/>
        <v/>
      </c>
      <c r="DB17" s="9" t="str">
        <f t="shared" si="12"/>
        <v/>
      </c>
      <c r="DC17" s="9" t="str">
        <f t="shared" si="12"/>
        <v/>
      </c>
      <c r="DD17" s="9" t="str">
        <f t="shared" si="12"/>
        <v/>
      </c>
      <c r="DE17" s="9" t="str">
        <f t="shared" si="12"/>
        <v/>
      </c>
      <c r="DF17" s="9" t="str">
        <f t="shared" si="12"/>
        <v/>
      </c>
      <c r="DG17" s="9" t="str">
        <f t="shared" si="12"/>
        <v/>
      </c>
      <c r="DH17" s="9" t="str">
        <f t="shared" si="12"/>
        <v/>
      </c>
      <c r="DI17" s="9" t="str">
        <f t="shared" si="12"/>
        <v/>
      </c>
      <c r="DJ17" s="9" t="str">
        <f t="shared" si="12"/>
        <v/>
      </c>
      <c r="DK17" s="9" t="str">
        <f t="shared" si="12"/>
        <v/>
      </c>
      <c r="DL17" s="9" t="str">
        <f t="shared" si="13"/>
        <v/>
      </c>
      <c r="DM17" s="9" t="str">
        <f t="shared" si="13"/>
        <v/>
      </c>
      <c r="DN17" s="9" t="str">
        <f t="shared" si="13"/>
        <v/>
      </c>
      <c r="DO17" s="9" t="str">
        <f t="shared" si="13"/>
        <v/>
      </c>
      <c r="DP17" s="9" t="str">
        <f t="shared" si="13"/>
        <v/>
      </c>
      <c r="DQ17" s="9" t="str">
        <f t="shared" si="13"/>
        <v/>
      </c>
      <c r="DR17" s="9" t="str">
        <f t="shared" si="13"/>
        <v/>
      </c>
      <c r="DS17" s="9" t="str">
        <f t="shared" si="13"/>
        <v/>
      </c>
      <c r="DT17" s="9" t="str">
        <f t="shared" si="13"/>
        <v/>
      </c>
      <c r="DU17" s="9" t="str">
        <f t="shared" si="13"/>
        <v/>
      </c>
      <c r="DV17" s="9" t="str">
        <f t="shared" si="13"/>
        <v/>
      </c>
      <c r="DW17" s="9" t="str">
        <f t="shared" si="13"/>
        <v/>
      </c>
    </row>
    <row r="18" spans="1:127">
      <c r="A18" s="5" t="s">
        <v>16</v>
      </c>
      <c r="B18" s="5">
        <v>6</v>
      </c>
      <c r="C18" s="6">
        <v>41162</v>
      </c>
      <c r="D18" s="5">
        <v>2</v>
      </c>
      <c r="E18" s="5" t="s">
        <v>23</v>
      </c>
      <c r="F18" s="9" t="str">
        <f t="shared" si="2"/>
        <v/>
      </c>
      <c r="G18" s="9" t="str">
        <f t="shared" si="2"/>
        <v/>
      </c>
      <c r="H18" s="9" t="str">
        <f t="shared" si="2"/>
        <v/>
      </c>
      <c r="I18" s="9" t="str">
        <f t="shared" si="2"/>
        <v/>
      </c>
      <c r="J18" s="9" t="str">
        <f t="shared" si="2"/>
        <v/>
      </c>
      <c r="K18" s="9" t="str">
        <f t="shared" si="2"/>
        <v/>
      </c>
      <c r="L18" s="9" t="str">
        <f t="shared" si="2"/>
        <v/>
      </c>
      <c r="M18" s="9" t="str">
        <f t="shared" si="2"/>
        <v/>
      </c>
      <c r="N18" s="9" t="str">
        <f t="shared" si="2"/>
        <v/>
      </c>
      <c r="O18" s="9">
        <f t="shared" si="2"/>
        <v>6</v>
      </c>
      <c r="P18" s="9">
        <f t="shared" si="3"/>
        <v>6</v>
      </c>
      <c r="Q18" s="9" t="str">
        <f t="shared" si="3"/>
        <v/>
      </c>
      <c r="R18" s="9" t="str">
        <f t="shared" si="3"/>
        <v/>
      </c>
      <c r="S18" s="9" t="str">
        <f t="shared" si="3"/>
        <v/>
      </c>
      <c r="T18" s="9" t="str">
        <f t="shared" si="3"/>
        <v/>
      </c>
      <c r="U18" s="9" t="str">
        <f t="shared" si="3"/>
        <v/>
      </c>
      <c r="V18" s="9" t="str">
        <f t="shared" si="3"/>
        <v/>
      </c>
      <c r="W18" s="9" t="str">
        <f t="shared" si="3"/>
        <v/>
      </c>
      <c r="X18" s="9" t="str">
        <f t="shared" si="3"/>
        <v/>
      </c>
      <c r="Y18" s="9" t="str">
        <f t="shared" si="3"/>
        <v/>
      </c>
      <c r="Z18" s="9" t="str">
        <f t="shared" si="4"/>
        <v/>
      </c>
      <c r="AA18" s="9" t="str">
        <f t="shared" si="4"/>
        <v/>
      </c>
      <c r="AB18" s="9" t="str">
        <f t="shared" si="4"/>
        <v/>
      </c>
      <c r="AC18" s="9" t="str">
        <f t="shared" si="4"/>
        <v/>
      </c>
      <c r="AD18" s="9" t="str">
        <f t="shared" si="4"/>
        <v/>
      </c>
      <c r="AE18" s="9" t="str">
        <f t="shared" si="4"/>
        <v/>
      </c>
      <c r="AF18" s="9" t="str">
        <f t="shared" si="4"/>
        <v/>
      </c>
      <c r="AG18" s="9" t="str">
        <f t="shared" si="4"/>
        <v/>
      </c>
      <c r="AH18" s="9" t="str">
        <f t="shared" si="4"/>
        <v/>
      </c>
      <c r="AI18" s="9" t="str">
        <f t="shared" si="4"/>
        <v/>
      </c>
      <c r="AJ18" s="9" t="str">
        <f t="shared" si="5"/>
        <v/>
      </c>
      <c r="AK18" s="9" t="str">
        <f t="shared" si="5"/>
        <v/>
      </c>
      <c r="AL18" s="9" t="str">
        <f t="shared" si="5"/>
        <v/>
      </c>
      <c r="AM18" s="9" t="str">
        <f t="shared" si="5"/>
        <v/>
      </c>
      <c r="AN18" s="9" t="str">
        <f t="shared" si="5"/>
        <v/>
      </c>
      <c r="AO18" s="9" t="str">
        <f t="shared" si="5"/>
        <v/>
      </c>
      <c r="AP18" s="9" t="str">
        <f t="shared" si="5"/>
        <v/>
      </c>
      <c r="AQ18" s="9" t="str">
        <f t="shared" si="5"/>
        <v/>
      </c>
      <c r="AR18" s="9" t="str">
        <f t="shared" si="5"/>
        <v/>
      </c>
      <c r="AS18" s="9" t="str">
        <f t="shared" si="5"/>
        <v/>
      </c>
      <c r="AT18" s="9" t="str">
        <f t="shared" si="6"/>
        <v/>
      </c>
      <c r="AU18" s="9" t="str">
        <f t="shared" si="6"/>
        <v/>
      </c>
      <c r="AV18" s="9" t="str">
        <f t="shared" si="6"/>
        <v/>
      </c>
      <c r="AW18" s="9" t="str">
        <f t="shared" si="6"/>
        <v/>
      </c>
      <c r="AX18" s="9" t="str">
        <f t="shared" si="6"/>
        <v/>
      </c>
      <c r="AY18" s="9" t="str">
        <f t="shared" si="6"/>
        <v/>
      </c>
      <c r="AZ18" s="9" t="str">
        <f t="shared" si="6"/>
        <v/>
      </c>
      <c r="BA18" s="9" t="str">
        <f t="shared" si="6"/>
        <v/>
      </c>
      <c r="BB18" s="9" t="str">
        <f t="shared" si="6"/>
        <v/>
      </c>
      <c r="BC18" s="9" t="str">
        <f t="shared" si="6"/>
        <v/>
      </c>
      <c r="BD18" s="9" t="str">
        <f t="shared" si="7"/>
        <v/>
      </c>
      <c r="BE18" s="9" t="str">
        <f t="shared" si="7"/>
        <v/>
      </c>
      <c r="BF18" s="9" t="str">
        <f t="shared" si="7"/>
        <v/>
      </c>
      <c r="BG18" s="9" t="str">
        <f t="shared" si="7"/>
        <v/>
      </c>
      <c r="BH18" s="9" t="str">
        <f t="shared" si="7"/>
        <v/>
      </c>
      <c r="BI18" s="9" t="str">
        <f t="shared" si="7"/>
        <v/>
      </c>
      <c r="BJ18" s="9" t="str">
        <f t="shared" si="7"/>
        <v/>
      </c>
      <c r="BK18" s="9" t="str">
        <f t="shared" si="7"/>
        <v/>
      </c>
      <c r="BL18" s="9" t="str">
        <f t="shared" si="7"/>
        <v/>
      </c>
      <c r="BM18" s="9" t="str">
        <f t="shared" si="7"/>
        <v/>
      </c>
      <c r="BN18" s="9" t="str">
        <f t="shared" si="8"/>
        <v/>
      </c>
      <c r="BO18" s="9" t="str">
        <f t="shared" si="8"/>
        <v/>
      </c>
      <c r="BP18" s="9" t="str">
        <f t="shared" si="8"/>
        <v/>
      </c>
      <c r="BQ18" s="9" t="str">
        <f t="shared" si="8"/>
        <v/>
      </c>
      <c r="BR18" s="9" t="str">
        <f t="shared" si="8"/>
        <v/>
      </c>
      <c r="BS18" s="9" t="str">
        <f t="shared" si="8"/>
        <v/>
      </c>
      <c r="BT18" s="9" t="str">
        <f t="shared" si="8"/>
        <v/>
      </c>
      <c r="BU18" s="9" t="str">
        <f t="shared" si="8"/>
        <v/>
      </c>
      <c r="BV18" s="9" t="str">
        <f t="shared" si="8"/>
        <v/>
      </c>
      <c r="BW18" s="9" t="str">
        <f t="shared" si="8"/>
        <v/>
      </c>
      <c r="BX18" s="9" t="str">
        <f t="shared" si="9"/>
        <v/>
      </c>
      <c r="BY18" s="9" t="str">
        <f t="shared" si="9"/>
        <v/>
      </c>
      <c r="BZ18" s="9" t="str">
        <f t="shared" si="9"/>
        <v/>
      </c>
      <c r="CA18" s="9" t="str">
        <f t="shared" si="9"/>
        <v/>
      </c>
      <c r="CB18" s="9" t="str">
        <f t="shared" si="9"/>
        <v/>
      </c>
      <c r="CC18" s="9" t="str">
        <f t="shared" si="9"/>
        <v/>
      </c>
      <c r="CD18" s="9" t="str">
        <f t="shared" si="9"/>
        <v/>
      </c>
      <c r="CE18" s="9" t="str">
        <f t="shared" si="9"/>
        <v/>
      </c>
      <c r="CF18" s="9" t="str">
        <f t="shared" si="9"/>
        <v/>
      </c>
      <c r="CG18" s="9" t="str">
        <f t="shared" si="9"/>
        <v/>
      </c>
      <c r="CH18" s="9" t="str">
        <f t="shared" si="10"/>
        <v/>
      </c>
      <c r="CI18" s="9" t="str">
        <f t="shared" si="10"/>
        <v/>
      </c>
      <c r="CJ18" s="9" t="str">
        <f t="shared" si="10"/>
        <v/>
      </c>
      <c r="CK18" s="9" t="str">
        <f t="shared" si="10"/>
        <v/>
      </c>
      <c r="CL18" s="9" t="str">
        <f t="shared" si="10"/>
        <v/>
      </c>
      <c r="CM18" s="9" t="str">
        <f t="shared" si="10"/>
        <v/>
      </c>
      <c r="CN18" s="9" t="str">
        <f t="shared" si="10"/>
        <v/>
      </c>
      <c r="CO18" s="9" t="str">
        <f t="shared" si="10"/>
        <v/>
      </c>
      <c r="CP18" s="9" t="str">
        <f t="shared" si="10"/>
        <v/>
      </c>
      <c r="CQ18" s="9" t="str">
        <f t="shared" si="10"/>
        <v/>
      </c>
      <c r="CR18" s="9" t="str">
        <f t="shared" si="11"/>
        <v/>
      </c>
      <c r="CS18" s="9" t="str">
        <f t="shared" si="11"/>
        <v/>
      </c>
      <c r="CT18" s="9" t="str">
        <f t="shared" si="11"/>
        <v/>
      </c>
      <c r="CU18" s="9" t="str">
        <f t="shared" si="11"/>
        <v/>
      </c>
      <c r="CV18" s="9" t="str">
        <f t="shared" si="11"/>
        <v/>
      </c>
      <c r="CW18" s="9" t="str">
        <f t="shared" si="11"/>
        <v/>
      </c>
      <c r="CX18" s="9" t="str">
        <f t="shared" si="11"/>
        <v/>
      </c>
      <c r="CY18" s="9" t="str">
        <f t="shared" si="11"/>
        <v/>
      </c>
      <c r="CZ18" s="9" t="str">
        <f t="shared" si="11"/>
        <v/>
      </c>
      <c r="DA18" s="9" t="str">
        <f t="shared" si="11"/>
        <v/>
      </c>
      <c r="DB18" s="9" t="str">
        <f t="shared" si="12"/>
        <v/>
      </c>
      <c r="DC18" s="9" t="str">
        <f t="shared" si="12"/>
        <v/>
      </c>
      <c r="DD18" s="9" t="str">
        <f t="shared" si="12"/>
        <v/>
      </c>
      <c r="DE18" s="9" t="str">
        <f t="shared" si="12"/>
        <v/>
      </c>
      <c r="DF18" s="9" t="str">
        <f t="shared" si="12"/>
        <v/>
      </c>
      <c r="DG18" s="9" t="str">
        <f t="shared" si="12"/>
        <v/>
      </c>
      <c r="DH18" s="9" t="str">
        <f t="shared" si="12"/>
        <v/>
      </c>
      <c r="DI18" s="9" t="str">
        <f t="shared" si="12"/>
        <v/>
      </c>
      <c r="DJ18" s="9" t="str">
        <f t="shared" si="12"/>
        <v/>
      </c>
      <c r="DK18" s="9" t="str">
        <f t="shared" si="12"/>
        <v/>
      </c>
      <c r="DL18" s="9" t="str">
        <f t="shared" si="13"/>
        <v/>
      </c>
      <c r="DM18" s="9" t="str">
        <f t="shared" si="13"/>
        <v/>
      </c>
      <c r="DN18" s="9" t="str">
        <f t="shared" si="13"/>
        <v/>
      </c>
      <c r="DO18" s="9" t="str">
        <f t="shared" si="13"/>
        <v/>
      </c>
      <c r="DP18" s="9" t="str">
        <f t="shared" si="13"/>
        <v/>
      </c>
      <c r="DQ18" s="9" t="str">
        <f t="shared" si="13"/>
        <v/>
      </c>
      <c r="DR18" s="9" t="str">
        <f t="shared" si="13"/>
        <v/>
      </c>
      <c r="DS18" s="9" t="str">
        <f t="shared" si="13"/>
        <v/>
      </c>
      <c r="DT18" s="9" t="str">
        <f t="shared" si="13"/>
        <v/>
      </c>
      <c r="DU18" s="9" t="str">
        <f t="shared" si="13"/>
        <v/>
      </c>
      <c r="DV18" s="9" t="str">
        <f t="shared" si="13"/>
        <v/>
      </c>
      <c r="DW18" s="9" t="str">
        <f t="shared" si="13"/>
        <v/>
      </c>
    </row>
    <row r="21" spans="1:127" ht="12.75">
      <c r="E21" s="2" t="s">
        <v>41</v>
      </c>
      <c r="F21" s="20" t="s">
        <v>42</v>
      </c>
      <c r="AA21" s="7"/>
    </row>
    <row r="22" spans="1:127">
      <c r="E22" s="2" t="s">
        <v>40</v>
      </c>
      <c r="F22" s="20" t="s">
        <v>39</v>
      </c>
    </row>
    <row r="25" spans="1:127" ht="15">
      <c r="C25" t="s">
        <v>22</v>
      </c>
      <c r="D25" s="2" t="s">
        <v>26</v>
      </c>
    </row>
    <row r="26" spans="1:127" ht="15">
      <c r="C26" t="s">
        <v>23</v>
      </c>
      <c r="D26" s="2">
        <v>7</v>
      </c>
      <c r="E26" s="2">
        <v>0</v>
      </c>
    </row>
    <row r="27" spans="1:127" ht="15">
      <c r="C27" t="s">
        <v>24</v>
      </c>
      <c r="D27" s="2">
        <v>91</v>
      </c>
      <c r="E27" s="2">
        <v>84</v>
      </c>
    </row>
    <row r="28" spans="1:127" ht="15">
      <c r="C28" t="s">
        <v>25</v>
      </c>
      <c r="D28" s="2">
        <v>365</v>
      </c>
      <c r="E28" s="2">
        <v>358</v>
      </c>
    </row>
    <row r="33" spans="6:6" ht="15">
      <c r="F33" s="10" t="s">
        <v>27</v>
      </c>
    </row>
    <row r="34" spans="6:6" ht="15">
      <c r="F34" s="10" t="s">
        <v>28</v>
      </c>
    </row>
    <row r="35" spans="6:6" ht="15">
      <c r="F35"/>
    </row>
    <row r="36" spans="6:6" ht="15">
      <c r="F36" s="10" t="str">
        <f ca="1">IF(AND(H$4&gt;=$C5,H$4&lt;$C5+$D5),$B5,IF(COLUMN()&lt;12+VLOOKUP($E5,$C$26:$E$28,3),"",IF($B5=OFFSET(A5,0,-VLOOKUP($E5,$C$26:$E$28,3)),$B5,"")))</f>
        <v/>
      </c>
    </row>
    <row r="37" spans="6:6" ht="15">
      <c r="F37" s="10" t="str">
        <f ca="1">IF(AND(H$4&gt;=$C5,H$4&lt;$C5+$D5),$B5,IF(COLUMN()&lt;12+VLOOKUP($E5,$C$26:$E$28,3),"",IF($B5=OFFSET(A5,0,-VLOOKUP($E5,$C$26:$E$28,3)),$B5,"")))</f>
        <v/>
      </c>
    </row>
    <row r="38" spans="6:6" ht="15">
      <c r="F38" s="10" t="s">
        <v>29</v>
      </c>
    </row>
    <row r="39" spans="6:6" ht="15">
      <c r="F39"/>
    </row>
    <row r="40" spans="6:6" ht="15">
      <c r="F40" s="10" t="s">
        <v>28</v>
      </c>
    </row>
    <row r="41" spans="6:6" ht="15">
      <c r="F41"/>
    </row>
    <row r="42" spans="6:6" ht="15">
      <c r="F42"/>
    </row>
    <row r="43" spans="6:6" ht="15">
      <c r="F43"/>
    </row>
    <row r="44" spans="6:6" ht="15">
      <c r="F44" s="10" t="s">
        <v>30</v>
      </c>
    </row>
    <row r="45" spans="6:6" ht="15">
      <c r="F45" s="10" t="s">
        <v>31</v>
      </c>
    </row>
    <row r="46" spans="6:6" ht="15">
      <c r="F46" s="10" t="s">
        <v>32</v>
      </c>
    </row>
    <row r="47" spans="6:6" ht="15">
      <c r="F47"/>
    </row>
    <row r="48" spans="6:6" ht="15">
      <c r="F48"/>
    </row>
    <row r="49" spans="6:6" ht="15">
      <c r="F49" s="10" t="s">
        <v>33</v>
      </c>
    </row>
    <row r="50" spans="6:6" ht="15">
      <c r="F50" s="10" t="s">
        <v>34</v>
      </c>
    </row>
    <row r="51" spans="6:6" ht="15">
      <c r="F51"/>
    </row>
    <row r="52" spans="6:6" ht="15">
      <c r="F52" s="10" t="s">
        <v>35</v>
      </c>
    </row>
    <row r="53" spans="6:6" ht="15">
      <c r="F53"/>
    </row>
    <row r="54" spans="6:6" ht="15">
      <c r="F54" s="10" t="s">
        <v>36</v>
      </c>
    </row>
  </sheetData>
  <mergeCells count="5">
    <mergeCell ref="W2:AA2"/>
    <mergeCell ref="F3:AI3"/>
    <mergeCell ref="AJ3:BN3"/>
    <mergeCell ref="BO3:CR3"/>
    <mergeCell ref="CS3:DW3"/>
  </mergeCells>
  <conditionalFormatting sqref="DX23:EF33 A23:C33 G23:DV33 F23:F32">
    <cfRule type="expression" priority="3">
      <formula>MOD(MONTH(B$4),2)=0</formula>
    </cfRule>
  </conditionalFormatting>
  <conditionalFormatting sqref="DW23:DW33">
    <cfRule type="expression" priority="10">
      <formula>MOD(MONTH(#REF!),2)=0</formula>
    </cfRule>
  </conditionalFormatting>
  <conditionalFormatting sqref="F4:DW18">
    <cfRule type="expression" dxfId="9" priority="18" stopIfTrue="1">
      <formula>AND(F$4&gt;=$C4,F$4&lt;$C4+$D4)</formula>
    </cfRule>
    <cfRule type="expression" dxfId="8" priority="19" stopIfTrue="1">
      <formula>OR(WEEKDAY(F$4)=1,WEEKDAY(F$4)=7)</formula>
    </cfRule>
  </conditionalFormatting>
  <conditionalFormatting sqref="D23:E33">
    <cfRule type="expression" priority="20">
      <formula>MOD(MONTH(F$4),2)=0</formula>
    </cfRule>
  </conditionalFormatting>
  <dataValidations count="2">
    <dataValidation type="whole" operator="lessThanOrEqual" allowBlank="1" showInputMessage="1" showErrorMessage="1" sqref="D5:D18">
      <formula1>5</formula1>
    </dataValidation>
    <dataValidation type="list" operator="lessThanOrEqual" allowBlank="1" showInputMessage="1" showErrorMessage="1" sqref="E5:E18">
      <formula1>$C$26:$C$28</formula1>
    </dataValidation>
  </dataValidation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3:B6"/>
  <sheetViews>
    <sheetView workbookViewId="0">
      <selection activeCell="E14" sqref="E14"/>
    </sheetView>
  </sheetViews>
  <sheetFormatPr baseColWidth="10" defaultRowHeight="15"/>
  <sheetData>
    <row r="3" spans="1:2">
      <c r="A3" t="s">
        <v>37</v>
      </c>
    </row>
    <row r="4" spans="1:2">
      <c r="A4" s="11"/>
      <c r="B4" t="s">
        <v>23</v>
      </c>
    </row>
    <row r="5" spans="1:2">
      <c r="A5" s="12"/>
      <c r="B5" t="s">
        <v>24</v>
      </c>
    </row>
    <row r="6" spans="1:2">
      <c r="A6" s="21"/>
      <c r="B6" t="s">
        <v>25</v>
      </c>
    </row>
  </sheetData>
  <conditionalFormatting sqref="B4:B6">
    <cfRule type="expression" priority="1">
      <formula>MOD(MONTH(C$4),2)=0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K54"/>
  <sheetViews>
    <sheetView tabSelected="1" workbookViewId="0">
      <selection activeCell="AM4" sqref="AM4"/>
    </sheetView>
  </sheetViews>
  <sheetFormatPr baseColWidth="10" defaultColWidth="10.28515625" defaultRowHeight="11.25"/>
  <cols>
    <col min="1" max="1" width="7.85546875" style="2" bestFit="1" customWidth="1"/>
    <col min="2" max="2" width="11.5703125" style="2" bestFit="1" customWidth="1"/>
    <col min="3" max="3" width="4.7109375" style="2" bestFit="1" customWidth="1"/>
    <col min="4" max="4" width="10.42578125" style="2" bestFit="1" customWidth="1"/>
    <col min="5" max="5" width="6" style="2" bestFit="1" customWidth="1"/>
    <col min="6" max="6" width="12.7109375" style="2" bestFit="1" customWidth="1"/>
    <col min="7" max="37" width="4.7109375" style="2" customWidth="1"/>
    <col min="38" max="16384" width="10.28515625" style="2"/>
  </cols>
  <sheetData>
    <row r="1" spans="1:37">
      <c r="B1" s="14">
        <f ca="1">TODAY()</f>
        <v>42167</v>
      </c>
      <c r="N1" s="13"/>
    </row>
    <row r="2" spans="1:37" ht="15" customHeight="1">
      <c r="G2" s="26">
        <f ca="1">G3</f>
        <v>42167</v>
      </c>
      <c r="H2" s="26"/>
      <c r="I2" s="18"/>
      <c r="J2" s="18"/>
      <c r="K2" s="18"/>
    </row>
    <row r="3" spans="1:37" ht="24.75" customHeight="1">
      <c r="A3" s="1" t="s">
        <v>0</v>
      </c>
      <c r="B3" s="15" t="s">
        <v>38</v>
      </c>
      <c r="C3" s="1" t="s">
        <v>21</v>
      </c>
      <c r="D3" s="1" t="s">
        <v>1</v>
      </c>
      <c r="E3" s="1" t="s">
        <v>2</v>
      </c>
      <c r="F3" s="1" t="s">
        <v>22</v>
      </c>
      <c r="G3" s="25">
        <f ca="1">G4</f>
        <v>42167</v>
      </c>
      <c r="H3" s="25"/>
      <c r="I3" s="25"/>
      <c r="J3" s="25"/>
      <c r="K3" s="25"/>
      <c r="L3" s="25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1:37" s="4" customFormat="1" ht="32.25">
      <c r="A4" s="3">
        <v>0</v>
      </c>
      <c r="B4" s="3"/>
      <c r="C4" s="3"/>
      <c r="D4" s="3">
        <v>0</v>
      </c>
      <c r="E4" s="3"/>
      <c r="F4" s="8"/>
      <c r="G4" s="19">
        <f ca="1">B1</f>
        <v>42167</v>
      </c>
      <c r="H4" s="19">
        <f ca="1">G4+1</f>
        <v>42168</v>
      </c>
      <c r="I4" s="19">
        <f t="shared" ref="I4:AK4" ca="1" si="0">H4+1</f>
        <v>42169</v>
      </c>
      <c r="J4" s="19">
        <f t="shared" ca="1" si="0"/>
        <v>42170</v>
      </c>
      <c r="K4" s="19">
        <f t="shared" ca="1" si="0"/>
        <v>42171</v>
      </c>
      <c r="L4" s="19">
        <f t="shared" ca="1" si="0"/>
        <v>42172</v>
      </c>
      <c r="M4" s="19">
        <f t="shared" ca="1" si="0"/>
        <v>42173</v>
      </c>
      <c r="N4" s="19">
        <f t="shared" ca="1" si="0"/>
        <v>42174</v>
      </c>
      <c r="O4" s="19">
        <f t="shared" ca="1" si="0"/>
        <v>42175</v>
      </c>
      <c r="P4" s="19">
        <f t="shared" ca="1" si="0"/>
        <v>42176</v>
      </c>
      <c r="Q4" s="19">
        <f t="shared" ca="1" si="0"/>
        <v>42177</v>
      </c>
      <c r="R4" s="19">
        <f t="shared" ca="1" si="0"/>
        <v>42178</v>
      </c>
      <c r="S4" s="19">
        <f t="shared" ca="1" si="0"/>
        <v>42179</v>
      </c>
      <c r="T4" s="19">
        <f t="shared" ca="1" si="0"/>
        <v>42180</v>
      </c>
      <c r="U4" s="19">
        <f t="shared" ca="1" si="0"/>
        <v>42181</v>
      </c>
      <c r="V4" s="19">
        <f t="shared" ca="1" si="0"/>
        <v>42182</v>
      </c>
      <c r="W4" s="19">
        <f t="shared" ca="1" si="0"/>
        <v>42183</v>
      </c>
      <c r="X4" s="19">
        <f t="shared" ca="1" si="0"/>
        <v>42184</v>
      </c>
      <c r="Y4" s="19">
        <f t="shared" ca="1" si="0"/>
        <v>42185</v>
      </c>
      <c r="Z4" s="19">
        <f t="shared" ca="1" si="0"/>
        <v>42186</v>
      </c>
      <c r="AA4" s="19">
        <f t="shared" ca="1" si="0"/>
        <v>42187</v>
      </c>
      <c r="AB4" s="19">
        <f t="shared" ca="1" si="0"/>
        <v>42188</v>
      </c>
      <c r="AC4" s="19">
        <f t="shared" ca="1" si="0"/>
        <v>42189</v>
      </c>
      <c r="AD4" s="19">
        <f t="shared" ca="1" si="0"/>
        <v>42190</v>
      </c>
      <c r="AE4" s="19">
        <f t="shared" ca="1" si="0"/>
        <v>42191</v>
      </c>
      <c r="AF4" s="19">
        <f t="shared" ca="1" si="0"/>
        <v>42192</v>
      </c>
      <c r="AG4" s="19">
        <f t="shared" ca="1" si="0"/>
        <v>42193</v>
      </c>
      <c r="AH4" s="19">
        <f t="shared" ca="1" si="0"/>
        <v>42194</v>
      </c>
      <c r="AI4" s="19">
        <f t="shared" ca="1" si="0"/>
        <v>42195</v>
      </c>
      <c r="AJ4" s="19">
        <f t="shared" ca="1" si="0"/>
        <v>42196</v>
      </c>
      <c r="AK4" s="19">
        <f t="shared" ca="1" si="0"/>
        <v>42197</v>
      </c>
    </row>
    <row r="5" spans="1:37">
      <c r="A5" s="5" t="s">
        <v>3</v>
      </c>
      <c r="B5" s="6">
        <v>42139</v>
      </c>
      <c r="C5" s="5">
        <v>1</v>
      </c>
      <c r="D5" s="6">
        <v>42156</v>
      </c>
      <c r="E5" s="5">
        <v>2</v>
      </c>
      <c r="F5" s="5" t="s">
        <v>23</v>
      </c>
      <c r="G5" s="9" t="str">
        <f ca="1">IFERROR(IF(OR(G$4&lt;$D5,WEEKDAY(G$4)=7,WEEKDAY(G$4)=1),"",IF(AND(G$4&gt;=$D5,G$4&lt;$D5+$E5),$C5,IF(SUM(OFFSET(F5,,-VLOOKUP($F5,$D$26:$F$28,3,0)):F5)&lt;$C5*$E5,$C5,""))),"")</f>
        <v/>
      </c>
      <c r="H5" s="9" t="str">
        <f ca="1">IFERROR(IF(OR(H$4&lt;$D5,WEEKDAY(H$4)=7,WEEKDAY(H$4)=1),"",IF(AND(H$4&gt;=$D5,H$4&lt;$D5+$E5),$C5,IF(SUM(OFFSET(G5,,-VLOOKUP($F5,$D$26:$F$28,3,0)):G5)&lt;$C5*$E5,$C5,""))),"")</f>
        <v/>
      </c>
      <c r="I5" s="9" t="str">
        <f ca="1">IFERROR(IF(OR(I$4&lt;$D5,WEEKDAY(I$4)=7,WEEKDAY(I$4)=1),"",IF(AND(I$4&gt;=$D5,I$4&lt;$D5+$E5),$C5,IF(SUM(OFFSET(H5,,-VLOOKUP($F5,$D$26:$F$28,3,0)):H5)&lt;$C5*$E5,$C5,""))),"")</f>
        <v/>
      </c>
      <c r="J5" s="9" t="str">
        <f ca="1">IFERROR(IF(OR(J$4&lt;$D5,WEEKDAY(J$4)=7,WEEKDAY(J$4)=1),"",IF(AND(J$4&gt;=$D5,J$4&lt;$D5+$E5),$C5,IF(SUM(OFFSET(I5,,-VLOOKUP($F5,$D$26:$F$28,3,0)):I5)&lt;$C5*$E5,$C5,""))),"")</f>
        <v/>
      </c>
      <c r="K5" s="9" t="str">
        <f ca="1">IFERROR(IF(OR(K$4&lt;$D5,WEEKDAY(K$4)=7,WEEKDAY(K$4)=1),"",IF(AND(K$4&gt;=$D5,K$4&lt;$D5+$E5),$C5,IF(SUM(OFFSET(J5,,-VLOOKUP($F5,$D$26:$F$28,3,0)):J5)&lt;$C5*$E5,$C5,""))),"")</f>
        <v/>
      </c>
      <c r="L5" s="9">
        <f ca="1">IFERROR(IF(OR(L$4&lt;$D5,WEEKDAY(L$4)=7,WEEKDAY(L$4)=1),"",IF(AND(L$4&gt;=$D5,L$4&lt;$D5+$E5),$C5,IF(SUM(OFFSET(K5,,-VLOOKUP($F5,$D$26:$F$28,3,0)):K5)&lt;$C5*$E5,$C5,""))),"")</f>
        <v>1</v>
      </c>
      <c r="M5" s="9">
        <f ca="1">IFERROR(IF(OR(M$4&lt;$D5,WEEKDAY(M$4)=7,WEEKDAY(M$4)=1),"",IF(AND(M$4&gt;=$D5,M$4&lt;$D5+$E5),$C5,IF(SUM(OFFSET(L5,,-VLOOKUP($F5,$D$26:$F$28,3,0)):L5)&lt;$C5*$E5,$C5,""))),"")</f>
        <v>1</v>
      </c>
      <c r="N5" s="9" t="str">
        <f ca="1">IFERROR(IF(OR(N$4&lt;$D5,WEEKDAY(N$4)=7,WEEKDAY(N$4)=1),"",IF(AND(N$4&gt;=$D5,N$4&lt;$D5+$E5),$C5,IF(SUM(OFFSET(M5,,-VLOOKUP($F5,$D$26:$F$28,3,0)):M5)&lt;$C5*$E5,$C5,""))),"")</f>
        <v/>
      </c>
      <c r="O5" s="9" t="str">
        <f ca="1">IFERROR(IF(OR(O$4&lt;$D5,WEEKDAY(O$4)=7,WEEKDAY(O$4)=1),"",IF(AND(O$4&gt;=$D5,O$4&lt;$D5+$E5),$C5,IF(SUM(OFFSET(N5,,-VLOOKUP($F5,$D$26:$F$28,3,0)):N5)&lt;$C5*$E5,$C5,""))),"")</f>
        <v/>
      </c>
      <c r="P5" s="9" t="str">
        <f ca="1">IFERROR(IF(OR(P$4&lt;$D5,WEEKDAY(P$4)=7,WEEKDAY(P$4)=1),"",IF(AND(P$4&gt;=$D5,P$4&lt;$D5+$E5),$C5,IF(SUM(OFFSET(O5,,-VLOOKUP($F5,$D$26:$F$28,3,0)):O5)&lt;$C5*$E5,$C5,""))),"")</f>
        <v/>
      </c>
      <c r="Q5" s="9" t="str">
        <f ca="1">IFERROR(IF(OR(Q$4&lt;$D5,WEEKDAY(Q$4)=7,WEEKDAY(Q$4)=1),"",IF(AND(Q$4&gt;=$D5,Q$4&lt;$D5+$E5),$C5,IF(SUM(OFFSET(P5,,-VLOOKUP($F5,$D$26:$F$28,3,0)):P5)&lt;$C5*$E5,$C5,""))),"")</f>
        <v/>
      </c>
      <c r="R5" s="9" t="str">
        <f ca="1">IFERROR(IF(OR(R$4&lt;$D5,WEEKDAY(R$4)=7,WEEKDAY(R$4)=1),"",IF(AND(R$4&gt;=$D5,R$4&lt;$D5+$E5),$C5,IF(SUM(OFFSET(Q5,,-VLOOKUP($F5,$D$26:$F$28,3,0)):Q5)&lt;$C5*$E5,$C5,""))),"")</f>
        <v/>
      </c>
      <c r="S5" s="9">
        <f ca="1">IFERROR(IF(OR(S$4&lt;$D5,WEEKDAY(S$4)=7,WEEKDAY(S$4)=1),"",IF(AND(S$4&gt;=$D5,S$4&lt;$D5+$E5),$C5,IF(SUM(OFFSET(R5,,-VLOOKUP($F5,$D$26:$F$28,3,0)):R5)&lt;$C5*$E5,$C5,""))),"")</f>
        <v>1</v>
      </c>
      <c r="T5" s="9">
        <f ca="1">IFERROR(IF(OR(T$4&lt;$D5,WEEKDAY(T$4)=7,WEEKDAY(T$4)=1),"",IF(AND(T$4&gt;=$D5,T$4&lt;$D5+$E5),$C5,IF(SUM(OFFSET(S5,,-VLOOKUP($F5,$D$26:$F$28,3,0)):S5)&lt;$C5*$E5,$C5,""))),"")</f>
        <v>1</v>
      </c>
      <c r="U5" s="9" t="str">
        <f ca="1">IFERROR(IF(OR(U$4&lt;$D5,WEEKDAY(U$4)=7,WEEKDAY(U$4)=1),"",IF(AND(U$4&gt;=$D5,U$4&lt;$D5+$E5),$C5,IF(SUM(OFFSET(T5,,-VLOOKUP($F5,$D$26:$F$28,3,0)):T5)&lt;$C5*$E5,$C5,""))),"")</f>
        <v/>
      </c>
      <c r="V5" s="9" t="str">
        <f ca="1">IFERROR(IF(OR(V$4&lt;$D5,WEEKDAY(V$4)=7,WEEKDAY(V$4)=1),"",IF(AND(V$4&gt;=$D5,V$4&lt;$D5+$E5),$C5,IF(SUM(OFFSET(U5,,-VLOOKUP($F5,$D$26:$F$28,3,0)):U5)&lt;$C5*$E5,$C5,""))),"")</f>
        <v/>
      </c>
      <c r="W5" s="9" t="str">
        <f ca="1">IFERROR(IF(OR(W$4&lt;$D5,WEEKDAY(W$4)=7,WEEKDAY(W$4)=1),"",IF(AND(W$4&gt;=$D5,W$4&lt;$D5+$E5),$C5,IF(SUM(OFFSET(V5,,-VLOOKUP($F5,$D$26:$F$28,3,0)):V5)&lt;$C5*$E5,$C5,""))),"")</f>
        <v/>
      </c>
      <c r="X5" s="9" t="str">
        <f ca="1">IFERROR(IF(OR(X$4&lt;$D5,WEEKDAY(X$4)=7,WEEKDAY(X$4)=1),"",IF(AND(X$4&gt;=$D5,X$4&lt;$D5+$E5),$C5,IF(SUM(OFFSET(W5,,-VLOOKUP($F5,$D$26:$F$28,3,0)):W5)&lt;$C5*$E5,$C5,""))),"")</f>
        <v/>
      </c>
      <c r="Y5" s="9" t="str">
        <f ca="1">IFERROR(IF(OR(Y$4&lt;$D5,WEEKDAY(Y$4)=7,WEEKDAY(Y$4)=1),"",IF(AND(Y$4&gt;=$D5,Y$4&lt;$D5+$E5),$C5,IF(SUM(OFFSET(X5,,-VLOOKUP($F5,$D$26:$F$28,3,0)):X5)&lt;$C5*$E5,$C5,""))),"")</f>
        <v/>
      </c>
      <c r="Z5" s="9">
        <f ca="1">IFERROR(IF(OR(Z$4&lt;$D5,WEEKDAY(Z$4)=7,WEEKDAY(Z$4)=1),"",IF(AND(Z$4&gt;=$D5,Z$4&lt;$D5+$E5),$C5,IF(SUM(OFFSET(Y5,,-VLOOKUP($F5,$D$26:$F$28,3,0)):Y5)&lt;$C5*$E5,$C5,""))),"")</f>
        <v>1</v>
      </c>
      <c r="AA5" s="9">
        <f ca="1">IFERROR(IF(OR(AA$4&lt;$D5,WEEKDAY(AA$4)=7,WEEKDAY(AA$4)=1),"",IF(AND(AA$4&gt;=$D5,AA$4&lt;$D5+$E5),$C5,IF(SUM(OFFSET(Z5,,-VLOOKUP($F5,$D$26:$F$28,3,0)):Z5)&lt;$C5*$E5,$C5,""))),"")</f>
        <v>1</v>
      </c>
      <c r="AB5" s="9" t="str">
        <f ca="1">IFERROR(IF(OR(AB$4&lt;$D5,WEEKDAY(AB$4)=7,WEEKDAY(AB$4)=1),"",IF(AND(AB$4&gt;=$D5,AB$4&lt;$D5+$E5),$C5,IF(SUM(OFFSET(AA5,,-VLOOKUP($F5,$D$26:$F$28,3,0)):AA5)&lt;$C5*$E5,$C5,""))),"")</f>
        <v/>
      </c>
      <c r="AC5" s="9" t="str">
        <f ca="1">IFERROR(IF(OR(AC$4&lt;$D5,WEEKDAY(AC$4)=7,WEEKDAY(AC$4)=1),"",IF(AND(AC$4&gt;=$D5,AC$4&lt;$D5+$E5),$C5,IF(SUM(OFFSET(AB5,,-VLOOKUP($F5,$D$26:$F$28,3,0)):AB5)&lt;$C5*$E5,$C5,""))),"")</f>
        <v/>
      </c>
      <c r="AD5" s="9" t="str">
        <f ca="1">IFERROR(IF(OR(AD$4&lt;$D5,WEEKDAY(AD$4)=7,WEEKDAY(AD$4)=1),"",IF(AND(AD$4&gt;=$D5,AD$4&lt;$D5+$E5),$C5,IF(SUM(OFFSET(AC5,,-VLOOKUP($F5,$D$26:$F$28,3,0)):AC5)&lt;$C5*$E5,$C5,""))),"")</f>
        <v/>
      </c>
      <c r="AE5" s="9" t="str">
        <f ca="1">IFERROR(IF(OR(AE$4&lt;$D5,WEEKDAY(AE$4)=7,WEEKDAY(AE$4)=1),"",IF(AND(AE$4&gt;=$D5,AE$4&lt;$D5+$E5),$C5,IF(SUM(OFFSET(AD5,,-VLOOKUP($F5,$D$26:$F$28,3,0)):AD5)&lt;$C5*$E5,$C5,""))),"")</f>
        <v/>
      </c>
      <c r="AF5" s="9" t="str">
        <f ca="1">IFERROR(IF(OR(AF$4&lt;$D5,WEEKDAY(AF$4)=7,WEEKDAY(AF$4)=1),"",IF(AND(AF$4&gt;=$D5,AF$4&lt;$D5+$E5),$C5,IF(SUM(OFFSET(AE5,,-VLOOKUP($F5,$D$26:$F$28,3,0)):AE5)&lt;$C5*$E5,$C5,""))),"")</f>
        <v/>
      </c>
      <c r="AG5" s="9">
        <f ca="1">IFERROR(IF(OR(AG$4&lt;$D5,WEEKDAY(AG$4)=7,WEEKDAY(AG$4)=1),"",IF(AND(AG$4&gt;=$D5,AG$4&lt;$D5+$E5),$C5,IF(SUM(OFFSET(AF5,,-VLOOKUP($F5,$D$26:$F$28,3,0)):AF5)&lt;$C5*$E5,$C5,""))),"")</f>
        <v>1</v>
      </c>
      <c r="AH5" s="9">
        <f ca="1">IFERROR(IF(OR(AH$4&lt;$D5,WEEKDAY(AH$4)=7,WEEKDAY(AH$4)=1),"",IF(AND(AH$4&gt;=$D5,AH$4&lt;$D5+$E5),$C5,IF(SUM(OFFSET(AG5,,-VLOOKUP($F5,$D$26:$F$28,3,0)):AG5)&lt;$C5*$E5,$C5,""))),"")</f>
        <v>1</v>
      </c>
      <c r="AI5" s="9" t="str">
        <f ca="1">IFERROR(IF(OR(AI$4&lt;$D5,WEEKDAY(AI$4)=7,WEEKDAY(AI$4)=1),"",IF(AND(AI$4&gt;=$D5,AI$4&lt;$D5+$E5),$C5,IF(SUM(OFFSET(AH5,,-VLOOKUP($F5,$D$26:$F$28,3,0)):AH5)&lt;$C5*$E5,$C5,""))),"")</f>
        <v/>
      </c>
      <c r="AJ5" s="9" t="str">
        <f ca="1">IFERROR(IF(OR(AJ$4&lt;$D5,WEEKDAY(AJ$4)=7,WEEKDAY(AJ$4)=1),"",IF(AND(AJ$4&gt;=$D5,AJ$4&lt;$D5+$E5),$C5,IF(SUM(OFFSET(AI5,,-VLOOKUP($F5,$D$26:$F$28,3,0)):AI5)&lt;$C5*$E5,$C5,""))),"")</f>
        <v/>
      </c>
      <c r="AK5" s="9" t="str">
        <f ca="1">IFERROR(IF(OR(AK$4&lt;$D5,WEEKDAY(AK$4)=7,WEEKDAY(AK$4)=1),"",IF(AND(AK$4&gt;=$D5,AK$4&lt;$D5+$E5),$C5,IF(SUM(OFFSET(AJ5,,-VLOOKUP($F5,$D$26:$F$28,3,0)):AJ5)&lt;$C5*$E5,$C5,""))),"")</f>
        <v/>
      </c>
    </row>
    <row r="6" spans="1:37">
      <c r="A6" s="5" t="s">
        <v>4</v>
      </c>
      <c r="B6" s="5"/>
      <c r="C6" s="5">
        <v>2</v>
      </c>
      <c r="D6" s="6">
        <v>41162</v>
      </c>
      <c r="E6" s="5">
        <v>1</v>
      </c>
      <c r="F6" s="5" t="s">
        <v>24</v>
      </c>
      <c r="G6" s="9" t="str">
        <f ca="1">IFERROR(IF(OR(G$4&lt;$D6,WEEKDAY(G$4)=7,WEEKDAY(G$4)=1),"",IF(AND(G$4&gt;=$D6,G$4&lt;$D6+$E6),$C6,IF(SUM(OFFSET(F6,,-VLOOKUP($F6,$D$26:$F$28,3,0)):F6)&lt;$C6*$E6,$C6,""))),"")</f>
        <v/>
      </c>
      <c r="H6" s="9" t="str">
        <f ca="1">IFERROR(IF(OR(H$4&lt;$D6,WEEKDAY(H$4)=7,WEEKDAY(H$4)=1),"",IF(AND(H$4&gt;=$D6,H$4&lt;$D6+$E6),$C6,IF(SUM(OFFSET(G6,,-VLOOKUP($F6,$D$26:$F$28,3,0)):G6)&lt;$C6*$E6,$C6,""))),"")</f>
        <v/>
      </c>
      <c r="I6" s="9" t="str">
        <f ca="1">IFERROR(IF(OR(I$4&lt;$D6,WEEKDAY(I$4)=7,WEEKDAY(I$4)=1),"",IF(AND(I$4&gt;=$D6,I$4&lt;$D6+$E6),$C6,IF(SUM(OFFSET(H6,,-VLOOKUP($F6,$D$26:$F$28,3,0)):H6)&lt;$C6*$E6,$C6,""))),"")</f>
        <v/>
      </c>
      <c r="J6" s="9" t="str">
        <f ca="1">IFERROR(IF(OR(J$4&lt;$D6,WEEKDAY(J$4)=7,WEEKDAY(J$4)=1),"",IF(AND(J$4&gt;=$D6,J$4&lt;$D6+$E6),$C6,IF(SUM(OFFSET(I6,,-VLOOKUP($F6,$D$26:$F$28,3,0)):I6)&lt;$C6*$E6,$C6,""))),"")</f>
        <v/>
      </c>
      <c r="K6" s="9" t="str">
        <f ca="1">IFERROR(IF(OR(K$4&lt;$D6,WEEKDAY(K$4)=7,WEEKDAY(K$4)=1),"",IF(AND(K$4&gt;=$D6,K$4&lt;$D6+$E6),$C6,IF(SUM(OFFSET(J6,,-VLOOKUP($F6,$D$26:$F$28,3,0)):J6)&lt;$C6*$E6,$C6,""))),"")</f>
        <v/>
      </c>
      <c r="L6" s="9" t="str">
        <f ca="1">IFERROR(IF(OR(L$4&lt;$D6,WEEKDAY(L$4)=7,WEEKDAY(L$4)=1),"",IF(AND(L$4&gt;=$D6,L$4&lt;$D6+$E6),$C6,IF(SUM(OFFSET(K6,,-VLOOKUP($F6,$D$26:$F$28,3,0)):K6)&lt;$C6*$E6,$C6,""))),"")</f>
        <v/>
      </c>
      <c r="M6" s="9" t="str">
        <f ca="1">IFERROR(IF(OR(M$4&lt;$D6,WEEKDAY(M$4)=7,WEEKDAY(M$4)=1),"",IF(AND(M$4&gt;=$D6,M$4&lt;$D6+$E6),$C6,IF(SUM(OFFSET(L6,,-VLOOKUP($F6,$D$26:$F$28,3,0)):L6)&lt;$C6*$E6,$C6,""))),"")</f>
        <v/>
      </c>
      <c r="N6" s="9" t="str">
        <f ca="1">IFERROR(IF(OR(N$4&lt;$D6,WEEKDAY(N$4)=7,WEEKDAY(N$4)=1),"",IF(AND(N$4&gt;=$D6,N$4&lt;$D6+$E6),$C6,IF(SUM(OFFSET(M6,,-VLOOKUP($F6,$D$26:$F$28,3,0)):M6)&lt;$C6*$E6,$C6,""))),"")</f>
        <v/>
      </c>
      <c r="O6" s="9" t="str">
        <f ca="1">IFERROR(IF(OR(O$4&lt;$D6,WEEKDAY(O$4)=7,WEEKDAY(O$4)=1),"",IF(AND(O$4&gt;=$D6,O$4&lt;$D6+$E6),$C6,IF(SUM(OFFSET(N6,,-VLOOKUP($F6,$D$26:$F$28,3,0)):N6)&lt;$C6*$E6,$C6,""))),"")</f>
        <v/>
      </c>
      <c r="P6" s="9" t="str">
        <f ca="1">IFERROR(IF(OR(P$4&lt;$D6,WEEKDAY(P$4)=7,WEEKDAY(P$4)=1),"",IF(AND(P$4&gt;=$D6,P$4&lt;$D6+$E6),$C6,IF(SUM(OFFSET(O6,,-VLOOKUP($F6,$D$26:$F$28,3,0)):O6)&lt;$C6*$E6,$C6,""))),"")</f>
        <v/>
      </c>
      <c r="Q6" s="9" t="str">
        <f ca="1">IFERROR(IF(OR(Q$4&lt;$D6,WEEKDAY(Q$4)=7,WEEKDAY(Q$4)=1),"",IF(AND(Q$4&gt;=$D6,Q$4&lt;$D6+$E6),$C6,IF(SUM(OFFSET(P6,,-VLOOKUP($F6,$D$26:$F$28,3,0)):P6)&lt;$C6*$E6,$C6,""))),"")</f>
        <v/>
      </c>
      <c r="R6" s="9" t="str">
        <f ca="1">IFERROR(IF(OR(R$4&lt;$D6,WEEKDAY(R$4)=7,WEEKDAY(R$4)=1),"",IF(AND(R$4&gt;=$D6,R$4&lt;$D6+$E6),$C6,IF(SUM(OFFSET(Q6,,-VLOOKUP($F6,$D$26:$F$28,3,0)):Q6)&lt;$C6*$E6,$C6,""))),"")</f>
        <v/>
      </c>
      <c r="S6" s="9" t="str">
        <f ca="1">IFERROR(IF(OR(S$4&lt;$D6,WEEKDAY(S$4)=7,WEEKDAY(S$4)=1),"",IF(AND(S$4&gt;=$D6,S$4&lt;$D6+$E6),$C6,IF(SUM(OFFSET(R6,,-VLOOKUP($F6,$D$26:$F$28,3,0)):R6)&lt;$C6*$E6,$C6,""))),"")</f>
        <v/>
      </c>
      <c r="T6" s="9" t="str">
        <f ca="1">IFERROR(IF(OR(T$4&lt;$D6,WEEKDAY(T$4)=7,WEEKDAY(T$4)=1),"",IF(AND(T$4&gt;=$D6,T$4&lt;$D6+$E6),$C6,IF(SUM(OFFSET(S6,,-VLOOKUP($F6,$D$26:$F$28,3,0)):S6)&lt;$C6*$E6,$C6,""))),"")</f>
        <v/>
      </c>
      <c r="U6" s="9" t="str">
        <f ca="1">IFERROR(IF(OR(U$4&lt;$D6,WEEKDAY(U$4)=7,WEEKDAY(U$4)=1),"",IF(AND(U$4&gt;=$D6,U$4&lt;$D6+$E6),$C6,IF(SUM(OFFSET(T6,,-VLOOKUP($F6,$D$26:$F$28,3,0)):T6)&lt;$C6*$E6,$C6,""))),"")</f>
        <v/>
      </c>
      <c r="V6" s="9" t="str">
        <f ca="1">IFERROR(IF(OR(V$4&lt;$D6,WEEKDAY(V$4)=7,WEEKDAY(V$4)=1),"",IF(AND(V$4&gt;=$D6,V$4&lt;$D6+$E6),$C6,IF(SUM(OFFSET(U6,,-VLOOKUP($F6,$D$26:$F$28,3,0)):U6)&lt;$C6*$E6,$C6,""))),"")</f>
        <v/>
      </c>
      <c r="W6" s="9" t="str">
        <f ca="1">IFERROR(IF(OR(W$4&lt;$D6,WEEKDAY(W$4)=7,WEEKDAY(W$4)=1),"",IF(AND(W$4&gt;=$D6,W$4&lt;$D6+$E6),$C6,IF(SUM(OFFSET(V6,,-VLOOKUP($F6,$D$26:$F$28,3,0)):V6)&lt;$C6*$E6,$C6,""))),"")</f>
        <v/>
      </c>
      <c r="X6" s="9" t="str">
        <f ca="1">IFERROR(IF(OR(X$4&lt;$D6,WEEKDAY(X$4)=7,WEEKDAY(X$4)=1),"",IF(AND(X$4&gt;=$D6,X$4&lt;$D6+$E6),$C6,IF(SUM(OFFSET(W6,,-VLOOKUP($F6,$D$26:$F$28,3,0)):W6)&lt;$C6*$E6,$C6,""))),"")</f>
        <v/>
      </c>
      <c r="Y6" s="9" t="str">
        <f ca="1">IFERROR(IF(OR(Y$4&lt;$D6,WEEKDAY(Y$4)=7,WEEKDAY(Y$4)=1),"",IF(AND(Y$4&gt;=$D6,Y$4&lt;$D6+$E6),$C6,IF(SUM(OFFSET(X6,,-VLOOKUP($F6,$D$26:$F$28,3,0)):X6)&lt;$C6*$E6,$C6,""))),"")</f>
        <v/>
      </c>
      <c r="Z6" s="9" t="str">
        <f ca="1">IFERROR(IF(OR(Z$4&lt;$D6,WEEKDAY(Z$4)=7,WEEKDAY(Z$4)=1),"",IF(AND(Z$4&gt;=$D6,Z$4&lt;$D6+$E6),$C6,IF(SUM(OFFSET(Y6,,-VLOOKUP($F6,$D$26:$F$28,3,0)):Y6)&lt;$C6*$E6,$C6,""))),"")</f>
        <v/>
      </c>
      <c r="AA6" s="9" t="str">
        <f ca="1">IFERROR(IF(OR(AA$4&lt;$D6,WEEKDAY(AA$4)=7,WEEKDAY(AA$4)=1),"",IF(AND(AA$4&gt;=$D6,AA$4&lt;$D6+$E6),$C6,IF(SUM(OFFSET(Z6,,-VLOOKUP($F6,$D$26:$F$28,3,0)):Z6)&lt;$C6*$E6,$C6,""))),"")</f>
        <v/>
      </c>
      <c r="AB6" s="9" t="str">
        <f ca="1">IFERROR(IF(OR(AB$4&lt;$D6,WEEKDAY(AB$4)=7,WEEKDAY(AB$4)=1),"",IF(AND(AB$4&gt;=$D6,AB$4&lt;$D6+$E6),$C6,IF(SUM(OFFSET(AA6,,-VLOOKUP($F6,$D$26:$F$28,3,0)):AA6)&lt;$C6*$E6,$C6,""))),"")</f>
        <v/>
      </c>
      <c r="AC6" s="9" t="str">
        <f ca="1">IFERROR(IF(OR(AC$4&lt;$D6,WEEKDAY(AC$4)=7,WEEKDAY(AC$4)=1),"",IF(AND(AC$4&gt;=$D6,AC$4&lt;$D6+$E6),$C6,IF(SUM(OFFSET(AB6,,-VLOOKUP($F6,$D$26:$F$28,3,0)):AB6)&lt;$C6*$E6,$C6,""))),"")</f>
        <v/>
      </c>
      <c r="AD6" s="9" t="str">
        <f ca="1">IFERROR(IF(OR(AD$4&lt;$D6,WEEKDAY(AD$4)=7,WEEKDAY(AD$4)=1),"",IF(AND(AD$4&gt;=$D6,AD$4&lt;$D6+$E6),$C6,IF(SUM(OFFSET(AC6,,-VLOOKUP($F6,$D$26:$F$28,3,0)):AC6)&lt;$C6*$E6,$C6,""))),"")</f>
        <v/>
      </c>
      <c r="AE6" s="9" t="str">
        <f ca="1">IFERROR(IF(OR(AE$4&lt;$D6,WEEKDAY(AE$4)=7,WEEKDAY(AE$4)=1),"",IF(AND(AE$4&gt;=$D6,AE$4&lt;$D6+$E6),$C6,IF(SUM(OFFSET(AD6,,-VLOOKUP($F6,$D$26:$F$28,3,0)):AD6)&lt;$C6*$E6,$C6,""))),"")</f>
        <v/>
      </c>
      <c r="AF6" s="9" t="str">
        <f ca="1">IFERROR(IF(OR(AF$4&lt;$D6,WEEKDAY(AF$4)=7,WEEKDAY(AF$4)=1),"",IF(AND(AF$4&gt;=$D6,AF$4&lt;$D6+$E6),$C6,IF(SUM(OFFSET(AE6,,-VLOOKUP($F6,$D$26:$F$28,3,0)):AE6)&lt;$C6*$E6,$C6,""))),"")</f>
        <v/>
      </c>
      <c r="AG6" s="9" t="str">
        <f ca="1">IFERROR(IF(OR(AG$4&lt;$D6,WEEKDAY(AG$4)=7,WEEKDAY(AG$4)=1),"",IF(AND(AG$4&gt;=$D6,AG$4&lt;$D6+$E6),$C6,IF(SUM(OFFSET(AF6,,-VLOOKUP($F6,$D$26:$F$28,3,0)):AF6)&lt;$C6*$E6,$C6,""))),"")</f>
        <v/>
      </c>
      <c r="AH6" s="9" t="str">
        <f ca="1">IFERROR(IF(OR(AH$4&lt;$D6,WEEKDAY(AH$4)=7,WEEKDAY(AH$4)=1),"",IF(AND(AH$4&gt;=$D6,AH$4&lt;$D6+$E6),$C6,IF(SUM(OFFSET(AG6,,-VLOOKUP($F6,$D$26:$F$28,3,0)):AG6)&lt;$C6*$E6,$C6,""))),"")</f>
        <v/>
      </c>
      <c r="AI6" s="9" t="str">
        <f ca="1">IFERROR(IF(OR(AI$4&lt;$D6,WEEKDAY(AI$4)=7,WEEKDAY(AI$4)=1),"",IF(AND(AI$4&gt;=$D6,AI$4&lt;$D6+$E6),$C6,IF(SUM(OFFSET(AH6,,-VLOOKUP($F6,$D$26:$F$28,3,0)):AH6)&lt;$C6*$E6,$C6,""))),"")</f>
        <v/>
      </c>
      <c r="AJ6" s="9" t="str">
        <f ca="1">IFERROR(IF(OR(AJ$4&lt;$D6,WEEKDAY(AJ$4)=7,WEEKDAY(AJ$4)=1),"",IF(AND(AJ$4&gt;=$D6,AJ$4&lt;$D6+$E6),$C6,IF(SUM(OFFSET(AI6,,-VLOOKUP($F6,$D$26:$F$28,3,0)):AI6)&lt;$C6*$E6,$C6,""))),"")</f>
        <v/>
      </c>
      <c r="AK6" s="9" t="str">
        <f ca="1">IFERROR(IF(OR(AK$4&lt;$D6,WEEKDAY(AK$4)=7,WEEKDAY(AK$4)=1),"",IF(AND(AK$4&gt;=$D6,AK$4&lt;$D6+$E6),$C6,IF(SUM(OFFSET(AJ6,,-VLOOKUP($F6,$D$26:$F$28,3,0)):AJ6)&lt;$C6*$E6,$C6,""))),"")</f>
        <v/>
      </c>
    </row>
    <row r="7" spans="1:37">
      <c r="A7" s="5" t="s">
        <v>5</v>
      </c>
      <c r="B7" s="5"/>
      <c r="C7" s="5">
        <v>1</v>
      </c>
      <c r="D7" s="6">
        <v>41158</v>
      </c>
      <c r="E7" s="5">
        <v>1</v>
      </c>
      <c r="F7" s="5" t="s">
        <v>24</v>
      </c>
      <c r="G7" s="9" t="str">
        <f ca="1">IFERROR(IF(OR(G$4&lt;$D7,WEEKDAY(G$4)=7,WEEKDAY(G$4)=1),"",IF(AND(G$4&gt;=$D7,G$4&lt;$D7+$E7),$C7,IF(SUM(OFFSET(F7,,-VLOOKUP($F7,$D$26:$F$28,3,0)):F7)&lt;$C7*$E7,$C7,""))),"")</f>
        <v/>
      </c>
      <c r="H7" s="9" t="str">
        <f ca="1">IFERROR(IF(OR(H$4&lt;$D7,WEEKDAY(H$4)=7,WEEKDAY(H$4)=1),"",IF(AND(H$4&gt;=$D7,H$4&lt;$D7+$E7),$C7,IF(SUM(OFFSET(G7,,-VLOOKUP($F7,$D$26:$F$28,3,0)):G7)&lt;$C7*$E7,$C7,""))),"")</f>
        <v/>
      </c>
      <c r="I7" s="9" t="str">
        <f ca="1">IFERROR(IF(OR(I$4&lt;$D7,WEEKDAY(I$4)=7,WEEKDAY(I$4)=1),"",IF(AND(I$4&gt;=$D7,I$4&lt;$D7+$E7),$C7,IF(SUM(OFFSET(H7,,-VLOOKUP($F7,$D$26:$F$28,3,0)):H7)&lt;$C7*$E7,$C7,""))),"")</f>
        <v/>
      </c>
      <c r="J7" s="9" t="str">
        <f ca="1">IFERROR(IF(OR(J$4&lt;$D7,WEEKDAY(J$4)=7,WEEKDAY(J$4)=1),"",IF(AND(J$4&gt;=$D7,J$4&lt;$D7+$E7),$C7,IF(SUM(OFFSET(I7,,-VLOOKUP($F7,$D$26:$F$28,3,0)):I7)&lt;$C7*$E7,$C7,""))),"")</f>
        <v/>
      </c>
      <c r="K7" s="9" t="str">
        <f ca="1">IFERROR(IF(OR(K$4&lt;$D7,WEEKDAY(K$4)=7,WEEKDAY(K$4)=1),"",IF(AND(K$4&gt;=$D7,K$4&lt;$D7+$E7),$C7,IF(SUM(OFFSET(J7,,-VLOOKUP($F7,$D$26:$F$28,3,0)):J7)&lt;$C7*$E7,$C7,""))),"")</f>
        <v/>
      </c>
      <c r="L7" s="9" t="str">
        <f ca="1">IFERROR(IF(OR(L$4&lt;$D7,WEEKDAY(L$4)=7,WEEKDAY(L$4)=1),"",IF(AND(L$4&gt;=$D7,L$4&lt;$D7+$E7),$C7,IF(SUM(OFFSET(K7,,-VLOOKUP($F7,$D$26:$F$28,3,0)):K7)&lt;$C7*$E7,$C7,""))),"")</f>
        <v/>
      </c>
      <c r="M7" s="9" t="str">
        <f ca="1">IFERROR(IF(OR(M$4&lt;$D7,WEEKDAY(M$4)=7,WEEKDAY(M$4)=1),"",IF(AND(M$4&gt;=$D7,M$4&lt;$D7+$E7),$C7,IF(SUM(OFFSET(L7,,-VLOOKUP($F7,$D$26:$F$28,3,0)):L7)&lt;$C7*$E7,$C7,""))),"")</f>
        <v/>
      </c>
      <c r="N7" s="9" t="str">
        <f ca="1">IFERROR(IF(OR(N$4&lt;$D7,WEEKDAY(N$4)=7,WEEKDAY(N$4)=1),"",IF(AND(N$4&gt;=$D7,N$4&lt;$D7+$E7),$C7,IF(SUM(OFFSET(M7,,-VLOOKUP($F7,$D$26:$F$28,3,0)):M7)&lt;$C7*$E7,$C7,""))),"")</f>
        <v/>
      </c>
      <c r="O7" s="9" t="str">
        <f ca="1">IFERROR(IF(OR(O$4&lt;$D7,WEEKDAY(O$4)=7,WEEKDAY(O$4)=1),"",IF(AND(O$4&gt;=$D7,O$4&lt;$D7+$E7),$C7,IF(SUM(OFFSET(N7,,-VLOOKUP($F7,$D$26:$F$28,3,0)):N7)&lt;$C7*$E7,$C7,""))),"")</f>
        <v/>
      </c>
      <c r="P7" s="9" t="str">
        <f ca="1">IFERROR(IF(OR(P$4&lt;$D7,WEEKDAY(P$4)=7,WEEKDAY(P$4)=1),"",IF(AND(P$4&gt;=$D7,P$4&lt;$D7+$E7),$C7,IF(SUM(OFFSET(O7,,-VLOOKUP($F7,$D$26:$F$28,3,0)):O7)&lt;$C7*$E7,$C7,""))),"")</f>
        <v/>
      </c>
      <c r="Q7" s="9" t="str">
        <f ca="1">IFERROR(IF(OR(Q$4&lt;$D7,WEEKDAY(Q$4)=7,WEEKDAY(Q$4)=1),"",IF(AND(Q$4&gt;=$D7,Q$4&lt;$D7+$E7),$C7,IF(SUM(OFFSET(P7,,-VLOOKUP($F7,$D$26:$F$28,3,0)):P7)&lt;$C7*$E7,$C7,""))),"")</f>
        <v/>
      </c>
      <c r="R7" s="9" t="str">
        <f ca="1">IFERROR(IF(OR(R$4&lt;$D7,WEEKDAY(R$4)=7,WEEKDAY(R$4)=1),"",IF(AND(R$4&gt;=$D7,R$4&lt;$D7+$E7),$C7,IF(SUM(OFFSET(Q7,,-VLOOKUP($F7,$D$26:$F$28,3,0)):Q7)&lt;$C7*$E7,$C7,""))),"")</f>
        <v/>
      </c>
      <c r="S7" s="9" t="str">
        <f ca="1">IFERROR(IF(OR(S$4&lt;$D7,WEEKDAY(S$4)=7,WEEKDAY(S$4)=1),"",IF(AND(S$4&gt;=$D7,S$4&lt;$D7+$E7),$C7,IF(SUM(OFFSET(R7,,-VLOOKUP($F7,$D$26:$F$28,3,0)):R7)&lt;$C7*$E7,$C7,""))),"")</f>
        <v/>
      </c>
      <c r="T7" s="9" t="str">
        <f ca="1">IFERROR(IF(OR(T$4&lt;$D7,WEEKDAY(T$4)=7,WEEKDAY(T$4)=1),"",IF(AND(T$4&gt;=$D7,T$4&lt;$D7+$E7),$C7,IF(SUM(OFFSET(S7,,-VLOOKUP($F7,$D$26:$F$28,3,0)):S7)&lt;$C7*$E7,$C7,""))),"")</f>
        <v/>
      </c>
      <c r="U7" s="9" t="str">
        <f ca="1">IFERROR(IF(OR(U$4&lt;$D7,WEEKDAY(U$4)=7,WEEKDAY(U$4)=1),"",IF(AND(U$4&gt;=$D7,U$4&lt;$D7+$E7),$C7,IF(SUM(OFFSET(T7,,-VLOOKUP($F7,$D$26:$F$28,3,0)):T7)&lt;$C7*$E7,$C7,""))),"")</f>
        <v/>
      </c>
      <c r="V7" s="9" t="str">
        <f ca="1">IFERROR(IF(OR(V$4&lt;$D7,WEEKDAY(V$4)=7,WEEKDAY(V$4)=1),"",IF(AND(V$4&gt;=$D7,V$4&lt;$D7+$E7),$C7,IF(SUM(OFFSET(U7,,-VLOOKUP($F7,$D$26:$F$28,3,0)):U7)&lt;$C7*$E7,$C7,""))),"")</f>
        <v/>
      </c>
      <c r="W7" s="9" t="str">
        <f ca="1">IFERROR(IF(OR(W$4&lt;$D7,WEEKDAY(W$4)=7,WEEKDAY(W$4)=1),"",IF(AND(W$4&gt;=$D7,W$4&lt;$D7+$E7),$C7,IF(SUM(OFFSET(V7,,-VLOOKUP($F7,$D$26:$F$28,3,0)):V7)&lt;$C7*$E7,$C7,""))),"")</f>
        <v/>
      </c>
      <c r="X7" s="9" t="str">
        <f ca="1">IFERROR(IF(OR(X$4&lt;$D7,WEEKDAY(X$4)=7,WEEKDAY(X$4)=1),"",IF(AND(X$4&gt;=$D7,X$4&lt;$D7+$E7),$C7,IF(SUM(OFFSET(W7,,-VLOOKUP($F7,$D$26:$F$28,3,0)):W7)&lt;$C7*$E7,$C7,""))),"")</f>
        <v/>
      </c>
      <c r="Y7" s="9" t="str">
        <f ca="1">IFERROR(IF(OR(Y$4&lt;$D7,WEEKDAY(Y$4)=7,WEEKDAY(Y$4)=1),"",IF(AND(Y$4&gt;=$D7,Y$4&lt;$D7+$E7),$C7,IF(SUM(OFFSET(X7,,-VLOOKUP($F7,$D$26:$F$28,3,0)):X7)&lt;$C7*$E7,$C7,""))),"")</f>
        <v/>
      </c>
      <c r="Z7" s="9" t="str">
        <f ca="1">IFERROR(IF(OR(Z$4&lt;$D7,WEEKDAY(Z$4)=7,WEEKDAY(Z$4)=1),"",IF(AND(Z$4&gt;=$D7,Z$4&lt;$D7+$E7),$C7,IF(SUM(OFFSET(Y7,,-VLOOKUP($F7,$D$26:$F$28,3,0)):Y7)&lt;$C7*$E7,$C7,""))),"")</f>
        <v/>
      </c>
      <c r="AA7" s="9" t="str">
        <f ca="1">IFERROR(IF(OR(AA$4&lt;$D7,WEEKDAY(AA$4)=7,WEEKDAY(AA$4)=1),"",IF(AND(AA$4&gt;=$D7,AA$4&lt;$D7+$E7),$C7,IF(SUM(OFFSET(Z7,,-VLOOKUP($F7,$D$26:$F$28,3,0)):Z7)&lt;$C7*$E7,$C7,""))),"")</f>
        <v/>
      </c>
      <c r="AB7" s="9" t="str">
        <f ca="1">IFERROR(IF(OR(AB$4&lt;$D7,WEEKDAY(AB$4)=7,WEEKDAY(AB$4)=1),"",IF(AND(AB$4&gt;=$D7,AB$4&lt;$D7+$E7),$C7,IF(SUM(OFFSET(AA7,,-VLOOKUP($F7,$D$26:$F$28,3,0)):AA7)&lt;$C7*$E7,$C7,""))),"")</f>
        <v/>
      </c>
      <c r="AC7" s="9" t="str">
        <f ca="1">IFERROR(IF(OR(AC$4&lt;$D7,WEEKDAY(AC$4)=7,WEEKDAY(AC$4)=1),"",IF(AND(AC$4&gt;=$D7,AC$4&lt;$D7+$E7),$C7,IF(SUM(OFFSET(AB7,,-VLOOKUP($F7,$D$26:$F$28,3,0)):AB7)&lt;$C7*$E7,$C7,""))),"")</f>
        <v/>
      </c>
      <c r="AD7" s="9" t="str">
        <f ca="1">IFERROR(IF(OR(AD$4&lt;$D7,WEEKDAY(AD$4)=7,WEEKDAY(AD$4)=1),"",IF(AND(AD$4&gt;=$D7,AD$4&lt;$D7+$E7),$C7,IF(SUM(OFFSET(AC7,,-VLOOKUP($F7,$D$26:$F$28,3,0)):AC7)&lt;$C7*$E7,$C7,""))),"")</f>
        <v/>
      </c>
      <c r="AE7" s="9" t="str">
        <f ca="1">IFERROR(IF(OR(AE$4&lt;$D7,WEEKDAY(AE$4)=7,WEEKDAY(AE$4)=1),"",IF(AND(AE$4&gt;=$D7,AE$4&lt;$D7+$E7),$C7,IF(SUM(OFFSET(AD7,,-VLOOKUP($F7,$D$26:$F$28,3,0)):AD7)&lt;$C7*$E7,$C7,""))),"")</f>
        <v/>
      </c>
      <c r="AF7" s="9" t="str">
        <f ca="1">IFERROR(IF(OR(AF$4&lt;$D7,WEEKDAY(AF$4)=7,WEEKDAY(AF$4)=1),"",IF(AND(AF$4&gt;=$D7,AF$4&lt;$D7+$E7),$C7,IF(SUM(OFFSET(AE7,,-VLOOKUP($F7,$D$26:$F$28,3,0)):AE7)&lt;$C7*$E7,$C7,""))),"")</f>
        <v/>
      </c>
      <c r="AG7" s="9" t="str">
        <f ca="1">IFERROR(IF(OR(AG$4&lt;$D7,WEEKDAY(AG$4)=7,WEEKDAY(AG$4)=1),"",IF(AND(AG$4&gt;=$D7,AG$4&lt;$D7+$E7),$C7,IF(SUM(OFFSET(AF7,,-VLOOKUP($F7,$D$26:$F$28,3,0)):AF7)&lt;$C7*$E7,$C7,""))),"")</f>
        <v/>
      </c>
      <c r="AH7" s="9" t="str">
        <f ca="1">IFERROR(IF(OR(AH$4&lt;$D7,WEEKDAY(AH$4)=7,WEEKDAY(AH$4)=1),"",IF(AND(AH$4&gt;=$D7,AH$4&lt;$D7+$E7),$C7,IF(SUM(OFFSET(AG7,,-VLOOKUP($F7,$D$26:$F$28,3,0)):AG7)&lt;$C7*$E7,$C7,""))),"")</f>
        <v/>
      </c>
      <c r="AI7" s="9" t="str">
        <f ca="1">IFERROR(IF(OR(AI$4&lt;$D7,WEEKDAY(AI$4)=7,WEEKDAY(AI$4)=1),"",IF(AND(AI$4&gt;=$D7,AI$4&lt;$D7+$E7),$C7,IF(SUM(OFFSET(AH7,,-VLOOKUP($F7,$D$26:$F$28,3,0)):AH7)&lt;$C7*$E7,$C7,""))),"")</f>
        <v/>
      </c>
      <c r="AJ7" s="9" t="str">
        <f ca="1">IFERROR(IF(OR(AJ$4&lt;$D7,WEEKDAY(AJ$4)=7,WEEKDAY(AJ$4)=1),"",IF(AND(AJ$4&gt;=$D7,AJ$4&lt;$D7+$E7),$C7,IF(SUM(OFFSET(AI7,,-VLOOKUP($F7,$D$26:$F$28,3,0)):AI7)&lt;$C7*$E7,$C7,""))),"")</f>
        <v/>
      </c>
      <c r="AK7" s="9" t="str">
        <f ca="1">IFERROR(IF(OR(AK$4&lt;$D7,WEEKDAY(AK$4)=7,WEEKDAY(AK$4)=1),"",IF(AND(AK$4&gt;=$D7,AK$4&lt;$D7+$E7),$C7,IF(SUM(OFFSET(AJ7,,-VLOOKUP($F7,$D$26:$F$28,3,0)):AJ7)&lt;$C7*$E7,$C7,""))),"")</f>
        <v/>
      </c>
    </row>
    <row r="8" spans="1:37">
      <c r="A8" s="5" t="s">
        <v>6</v>
      </c>
      <c r="B8" s="5"/>
      <c r="C8" s="5">
        <v>1</v>
      </c>
      <c r="D8" s="6">
        <v>41162</v>
      </c>
      <c r="E8" s="5">
        <v>1</v>
      </c>
      <c r="F8" s="5" t="s">
        <v>24</v>
      </c>
      <c r="G8" s="9" t="str">
        <f ca="1">IFERROR(IF(OR(G$4&lt;$D8,WEEKDAY(G$4)=7,WEEKDAY(G$4)=1),"",IF(AND(G$4&gt;=$D8,G$4&lt;$D8+$E8),$C8,IF(SUM(OFFSET(F8,,-VLOOKUP($F8,$D$26:$F$28,3,0)):F8)&lt;$C8*$E8,$C8,""))),"")</f>
        <v/>
      </c>
      <c r="H8" s="9" t="str">
        <f ca="1">IFERROR(IF(OR(H$4&lt;$D8,WEEKDAY(H$4)=7,WEEKDAY(H$4)=1),"",IF(AND(H$4&gt;=$D8,H$4&lt;$D8+$E8),$C8,IF(SUM(OFFSET(G8,,-VLOOKUP($F8,$D$26:$F$28,3,0)):G8)&lt;$C8*$E8,$C8,""))),"")</f>
        <v/>
      </c>
      <c r="I8" s="9" t="str">
        <f ca="1">IFERROR(IF(OR(I$4&lt;$D8,WEEKDAY(I$4)=7,WEEKDAY(I$4)=1),"",IF(AND(I$4&gt;=$D8,I$4&lt;$D8+$E8),$C8,IF(SUM(OFFSET(H8,,-VLOOKUP($F8,$D$26:$F$28,3,0)):H8)&lt;$C8*$E8,$C8,""))),"")</f>
        <v/>
      </c>
      <c r="J8" s="9" t="str">
        <f ca="1">IFERROR(IF(OR(J$4&lt;$D8,WEEKDAY(J$4)=7,WEEKDAY(J$4)=1),"",IF(AND(J$4&gt;=$D8,J$4&lt;$D8+$E8),$C8,IF(SUM(OFFSET(I8,,-VLOOKUP($F8,$D$26:$F$28,3,0)):I8)&lt;$C8*$E8,$C8,""))),"")</f>
        <v/>
      </c>
      <c r="K8" s="9" t="str">
        <f ca="1">IFERROR(IF(OR(K$4&lt;$D8,WEEKDAY(K$4)=7,WEEKDAY(K$4)=1),"",IF(AND(K$4&gt;=$D8,K$4&lt;$D8+$E8),$C8,IF(SUM(OFFSET(J8,,-VLOOKUP($F8,$D$26:$F$28,3,0)):J8)&lt;$C8*$E8,$C8,""))),"")</f>
        <v/>
      </c>
      <c r="L8" s="9" t="str">
        <f ca="1">IFERROR(IF(OR(L$4&lt;$D8,WEEKDAY(L$4)=7,WEEKDAY(L$4)=1),"",IF(AND(L$4&gt;=$D8,L$4&lt;$D8+$E8),$C8,IF(SUM(OFFSET(K8,,-VLOOKUP($F8,$D$26:$F$28,3,0)):K8)&lt;$C8*$E8,$C8,""))),"")</f>
        <v/>
      </c>
      <c r="M8" s="9" t="str">
        <f ca="1">IFERROR(IF(OR(M$4&lt;$D8,WEEKDAY(M$4)=7,WEEKDAY(M$4)=1),"",IF(AND(M$4&gt;=$D8,M$4&lt;$D8+$E8),$C8,IF(SUM(OFFSET(L8,,-VLOOKUP($F8,$D$26:$F$28,3,0)):L8)&lt;$C8*$E8,$C8,""))),"")</f>
        <v/>
      </c>
      <c r="N8" s="9" t="str">
        <f ca="1">IFERROR(IF(OR(N$4&lt;$D8,WEEKDAY(N$4)=7,WEEKDAY(N$4)=1),"",IF(AND(N$4&gt;=$D8,N$4&lt;$D8+$E8),$C8,IF(SUM(OFFSET(M8,,-VLOOKUP($F8,$D$26:$F$28,3,0)):M8)&lt;$C8*$E8,$C8,""))),"")</f>
        <v/>
      </c>
      <c r="O8" s="9" t="str">
        <f ca="1">IFERROR(IF(OR(O$4&lt;$D8,WEEKDAY(O$4)=7,WEEKDAY(O$4)=1),"",IF(AND(O$4&gt;=$D8,O$4&lt;$D8+$E8),$C8,IF(SUM(OFFSET(N8,,-VLOOKUP($F8,$D$26:$F$28,3,0)):N8)&lt;$C8*$E8,$C8,""))),"")</f>
        <v/>
      </c>
      <c r="P8" s="9" t="str">
        <f ca="1">IFERROR(IF(OR(P$4&lt;$D8,WEEKDAY(P$4)=7,WEEKDAY(P$4)=1),"",IF(AND(P$4&gt;=$D8,P$4&lt;$D8+$E8),$C8,IF(SUM(OFFSET(O8,,-VLOOKUP($F8,$D$26:$F$28,3,0)):O8)&lt;$C8*$E8,$C8,""))),"")</f>
        <v/>
      </c>
      <c r="Q8" s="9" t="str">
        <f ca="1">IFERROR(IF(OR(Q$4&lt;$D8,WEEKDAY(Q$4)=7,WEEKDAY(Q$4)=1),"",IF(AND(Q$4&gt;=$D8,Q$4&lt;$D8+$E8),$C8,IF(SUM(OFFSET(P8,,-VLOOKUP($F8,$D$26:$F$28,3,0)):P8)&lt;$C8*$E8,$C8,""))),"")</f>
        <v/>
      </c>
      <c r="R8" s="9" t="str">
        <f ca="1">IFERROR(IF(OR(R$4&lt;$D8,WEEKDAY(R$4)=7,WEEKDAY(R$4)=1),"",IF(AND(R$4&gt;=$D8,R$4&lt;$D8+$E8),$C8,IF(SUM(OFFSET(Q8,,-VLOOKUP($F8,$D$26:$F$28,3,0)):Q8)&lt;$C8*$E8,$C8,""))),"")</f>
        <v/>
      </c>
      <c r="S8" s="9" t="str">
        <f ca="1">IFERROR(IF(OR(S$4&lt;$D8,WEEKDAY(S$4)=7,WEEKDAY(S$4)=1),"",IF(AND(S$4&gt;=$D8,S$4&lt;$D8+$E8),$C8,IF(SUM(OFFSET(R8,,-VLOOKUP($F8,$D$26:$F$28,3,0)):R8)&lt;$C8*$E8,$C8,""))),"")</f>
        <v/>
      </c>
      <c r="T8" s="9" t="str">
        <f ca="1">IFERROR(IF(OR(T$4&lt;$D8,WEEKDAY(T$4)=7,WEEKDAY(T$4)=1),"",IF(AND(T$4&gt;=$D8,T$4&lt;$D8+$E8),$C8,IF(SUM(OFFSET(S8,,-VLOOKUP($F8,$D$26:$F$28,3,0)):S8)&lt;$C8*$E8,$C8,""))),"")</f>
        <v/>
      </c>
      <c r="U8" s="9" t="str">
        <f ca="1">IFERROR(IF(OR(U$4&lt;$D8,WEEKDAY(U$4)=7,WEEKDAY(U$4)=1),"",IF(AND(U$4&gt;=$D8,U$4&lt;$D8+$E8),$C8,IF(SUM(OFFSET(T8,,-VLOOKUP($F8,$D$26:$F$28,3,0)):T8)&lt;$C8*$E8,$C8,""))),"")</f>
        <v/>
      </c>
      <c r="V8" s="9" t="str">
        <f ca="1">IFERROR(IF(OR(V$4&lt;$D8,WEEKDAY(V$4)=7,WEEKDAY(V$4)=1),"",IF(AND(V$4&gt;=$D8,V$4&lt;$D8+$E8),$C8,IF(SUM(OFFSET(U8,,-VLOOKUP($F8,$D$26:$F$28,3,0)):U8)&lt;$C8*$E8,$C8,""))),"")</f>
        <v/>
      </c>
      <c r="W8" s="9" t="str">
        <f ca="1">IFERROR(IF(OR(W$4&lt;$D8,WEEKDAY(W$4)=7,WEEKDAY(W$4)=1),"",IF(AND(W$4&gt;=$D8,W$4&lt;$D8+$E8),$C8,IF(SUM(OFFSET(V8,,-VLOOKUP($F8,$D$26:$F$28,3,0)):V8)&lt;$C8*$E8,$C8,""))),"")</f>
        <v/>
      </c>
      <c r="X8" s="9" t="str">
        <f ca="1">IFERROR(IF(OR(X$4&lt;$D8,WEEKDAY(X$4)=7,WEEKDAY(X$4)=1),"",IF(AND(X$4&gt;=$D8,X$4&lt;$D8+$E8),$C8,IF(SUM(OFFSET(W8,,-VLOOKUP($F8,$D$26:$F$28,3,0)):W8)&lt;$C8*$E8,$C8,""))),"")</f>
        <v/>
      </c>
      <c r="Y8" s="9" t="str">
        <f ca="1">IFERROR(IF(OR(Y$4&lt;$D8,WEEKDAY(Y$4)=7,WEEKDAY(Y$4)=1),"",IF(AND(Y$4&gt;=$D8,Y$4&lt;$D8+$E8),$C8,IF(SUM(OFFSET(X8,,-VLOOKUP($F8,$D$26:$F$28,3,0)):X8)&lt;$C8*$E8,$C8,""))),"")</f>
        <v/>
      </c>
      <c r="Z8" s="9" t="str">
        <f ca="1">IFERROR(IF(OR(Z$4&lt;$D8,WEEKDAY(Z$4)=7,WEEKDAY(Z$4)=1),"",IF(AND(Z$4&gt;=$D8,Z$4&lt;$D8+$E8),$C8,IF(SUM(OFFSET(Y8,,-VLOOKUP($F8,$D$26:$F$28,3,0)):Y8)&lt;$C8*$E8,$C8,""))),"")</f>
        <v/>
      </c>
      <c r="AA8" s="9" t="str">
        <f ca="1">IFERROR(IF(OR(AA$4&lt;$D8,WEEKDAY(AA$4)=7,WEEKDAY(AA$4)=1),"",IF(AND(AA$4&gt;=$D8,AA$4&lt;$D8+$E8),$C8,IF(SUM(OFFSET(Z8,,-VLOOKUP($F8,$D$26:$F$28,3,0)):Z8)&lt;$C8*$E8,$C8,""))),"")</f>
        <v/>
      </c>
      <c r="AB8" s="9" t="str">
        <f ca="1">IFERROR(IF(OR(AB$4&lt;$D8,WEEKDAY(AB$4)=7,WEEKDAY(AB$4)=1),"",IF(AND(AB$4&gt;=$D8,AB$4&lt;$D8+$E8),$C8,IF(SUM(OFFSET(AA8,,-VLOOKUP($F8,$D$26:$F$28,3,0)):AA8)&lt;$C8*$E8,$C8,""))),"")</f>
        <v/>
      </c>
      <c r="AC8" s="9" t="str">
        <f ca="1">IFERROR(IF(OR(AC$4&lt;$D8,WEEKDAY(AC$4)=7,WEEKDAY(AC$4)=1),"",IF(AND(AC$4&gt;=$D8,AC$4&lt;$D8+$E8),$C8,IF(SUM(OFFSET(AB8,,-VLOOKUP($F8,$D$26:$F$28,3,0)):AB8)&lt;$C8*$E8,$C8,""))),"")</f>
        <v/>
      </c>
      <c r="AD8" s="9" t="str">
        <f ca="1">IFERROR(IF(OR(AD$4&lt;$D8,WEEKDAY(AD$4)=7,WEEKDAY(AD$4)=1),"",IF(AND(AD$4&gt;=$D8,AD$4&lt;$D8+$E8),$C8,IF(SUM(OFFSET(AC8,,-VLOOKUP($F8,$D$26:$F$28,3,0)):AC8)&lt;$C8*$E8,$C8,""))),"")</f>
        <v/>
      </c>
      <c r="AE8" s="9" t="str">
        <f ca="1">IFERROR(IF(OR(AE$4&lt;$D8,WEEKDAY(AE$4)=7,WEEKDAY(AE$4)=1),"",IF(AND(AE$4&gt;=$D8,AE$4&lt;$D8+$E8),$C8,IF(SUM(OFFSET(AD8,,-VLOOKUP($F8,$D$26:$F$28,3,0)):AD8)&lt;$C8*$E8,$C8,""))),"")</f>
        <v/>
      </c>
      <c r="AF8" s="9" t="str">
        <f ca="1">IFERROR(IF(OR(AF$4&lt;$D8,WEEKDAY(AF$4)=7,WEEKDAY(AF$4)=1),"",IF(AND(AF$4&gt;=$D8,AF$4&lt;$D8+$E8),$C8,IF(SUM(OFFSET(AE8,,-VLOOKUP($F8,$D$26:$F$28,3,0)):AE8)&lt;$C8*$E8,$C8,""))),"")</f>
        <v/>
      </c>
      <c r="AG8" s="9" t="str">
        <f ca="1">IFERROR(IF(OR(AG$4&lt;$D8,WEEKDAY(AG$4)=7,WEEKDAY(AG$4)=1),"",IF(AND(AG$4&gt;=$D8,AG$4&lt;$D8+$E8),$C8,IF(SUM(OFFSET(AF8,,-VLOOKUP($F8,$D$26:$F$28,3,0)):AF8)&lt;$C8*$E8,$C8,""))),"")</f>
        <v/>
      </c>
      <c r="AH8" s="9" t="str">
        <f ca="1">IFERROR(IF(OR(AH$4&lt;$D8,WEEKDAY(AH$4)=7,WEEKDAY(AH$4)=1),"",IF(AND(AH$4&gt;=$D8,AH$4&lt;$D8+$E8),$C8,IF(SUM(OFFSET(AG8,,-VLOOKUP($F8,$D$26:$F$28,3,0)):AG8)&lt;$C8*$E8,$C8,""))),"")</f>
        <v/>
      </c>
      <c r="AI8" s="9" t="str">
        <f ca="1">IFERROR(IF(OR(AI$4&lt;$D8,WEEKDAY(AI$4)=7,WEEKDAY(AI$4)=1),"",IF(AND(AI$4&gt;=$D8,AI$4&lt;$D8+$E8),$C8,IF(SUM(OFFSET(AH8,,-VLOOKUP($F8,$D$26:$F$28,3,0)):AH8)&lt;$C8*$E8,$C8,""))),"")</f>
        <v/>
      </c>
      <c r="AJ8" s="9" t="str">
        <f ca="1">IFERROR(IF(OR(AJ$4&lt;$D8,WEEKDAY(AJ$4)=7,WEEKDAY(AJ$4)=1),"",IF(AND(AJ$4&gt;=$D8,AJ$4&lt;$D8+$E8),$C8,IF(SUM(OFFSET(AI8,,-VLOOKUP($F8,$D$26:$F$28,3,0)):AI8)&lt;$C8*$E8,$C8,""))),"")</f>
        <v/>
      </c>
      <c r="AK8" s="9" t="str">
        <f ca="1">IFERROR(IF(OR(AK$4&lt;$D8,WEEKDAY(AK$4)=7,WEEKDAY(AK$4)=1),"",IF(AND(AK$4&gt;=$D8,AK$4&lt;$D8+$E8),$C8,IF(SUM(OFFSET(AJ8,,-VLOOKUP($F8,$D$26:$F$28,3,0)):AJ8)&lt;$C8*$E8,$C8,""))),"")</f>
        <v/>
      </c>
    </row>
    <row r="9" spans="1:37">
      <c r="A9" s="5" t="s">
        <v>7</v>
      </c>
      <c r="B9" s="5"/>
      <c r="C9" s="5">
        <v>1</v>
      </c>
      <c r="D9" s="6">
        <v>42174</v>
      </c>
      <c r="E9" s="5">
        <v>4</v>
      </c>
      <c r="F9" s="5" t="s">
        <v>25</v>
      </c>
      <c r="G9" s="9" t="str">
        <f ca="1">IFERROR(IF(OR(G$4&lt;$D9,WEEKDAY(G$4)=7,WEEKDAY(G$4)=1),"",IF(AND(G$4&gt;=$D9,G$4&lt;$D9+$E9),$C9,IF(SUM(OFFSET(F9,,-VLOOKUP($F9,$D$26:$F$28,3,0)):F9)&lt;$C9*$E9,$C9,""))),"")</f>
        <v/>
      </c>
      <c r="H9" s="9" t="str">
        <f ca="1">IFERROR(IF(OR(H$4&lt;$D9,WEEKDAY(H$4)=7,WEEKDAY(H$4)=1),"",IF(AND(H$4&gt;=$D9,H$4&lt;$D9+$E9),$C9,IF(SUM(OFFSET(G9,,-VLOOKUP($F9,$D$26:$F$28,3,0)):G9)&lt;$C9*$E9,$C9,""))),"")</f>
        <v/>
      </c>
      <c r="I9" s="9" t="str">
        <f ca="1">IFERROR(IF(OR(I$4&lt;$D9,WEEKDAY(I$4)=7,WEEKDAY(I$4)=1),"",IF(AND(I$4&gt;=$D9,I$4&lt;$D9+$E9),$C9,IF(SUM(OFFSET(H9,,-VLOOKUP($F9,$D$26:$F$28,3,0)):H9)&lt;$C9*$E9,$C9,""))),"")</f>
        <v/>
      </c>
      <c r="J9" s="9" t="str">
        <f ca="1">IFERROR(IF(OR(J$4&lt;$D9,WEEKDAY(J$4)=7,WEEKDAY(J$4)=1),"",IF(AND(J$4&gt;=$D9,J$4&lt;$D9+$E9),$C9,IF(SUM(OFFSET(I9,,-VLOOKUP($F9,$D$26:$F$28,3,0)):I9)&lt;$C9*$E9,$C9,""))),"")</f>
        <v/>
      </c>
      <c r="K9" s="9" t="str">
        <f ca="1">IFERROR(IF(OR(K$4&lt;$D9,WEEKDAY(K$4)=7,WEEKDAY(K$4)=1),"",IF(AND(K$4&gt;=$D9,K$4&lt;$D9+$E9),$C9,IF(SUM(OFFSET(J9,,-VLOOKUP($F9,$D$26:$F$28,3,0)):J9)&lt;$C9*$E9,$C9,""))),"")</f>
        <v/>
      </c>
      <c r="L9" s="9" t="str">
        <f ca="1">IFERROR(IF(OR(L$4&lt;$D9,WEEKDAY(L$4)=7,WEEKDAY(L$4)=1),"",IF(AND(L$4&gt;=$D9,L$4&lt;$D9+$E9),$C9,IF(SUM(OFFSET(K9,,-VLOOKUP($F9,$D$26:$F$28,3,0)):K9)&lt;$C9*$E9,$C9,""))),"")</f>
        <v/>
      </c>
      <c r="M9" s="9" t="str">
        <f ca="1">IFERROR(IF(OR(M$4&lt;$D9,WEEKDAY(M$4)=7,WEEKDAY(M$4)=1),"",IF(AND(M$4&gt;=$D9,M$4&lt;$D9+$E9),$C9,IF(SUM(OFFSET(L9,,-VLOOKUP($F9,$D$26:$F$28,3,0)):L9)&lt;$C9*$E9,$C9,""))),"")</f>
        <v/>
      </c>
      <c r="N9" s="9">
        <f ca="1">IFERROR(IF(OR(N$4&lt;$D9,WEEKDAY(N$4)=7,WEEKDAY(N$4)=1),"",IF(AND(N$4&gt;=$D9,N$4&lt;$D9+$E9),$C9,IF(SUM(OFFSET(M9,,-VLOOKUP($F9,$D$26:$F$28,3,0)):M9)&lt;$C9*$E9,$C9,""))),"")</f>
        <v>1</v>
      </c>
      <c r="O9" s="9" t="str">
        <f ca="1">IFERROR(IF(OR(O$4&lt;$D9,WEEKDAY(O$4)=7,WEEKDAY(O$4)=1),"",IF(AND(O$4&gt;=$D9,O$4&lt;$D9+$E9),$C9,IF(SUM(OFFSET(N9,,-VLOOKUP($F9,$D$26:$F$28,3,0)):N9)&lt;$C9*$E9,$C9,""))),"")</f>
        <v/>
      </c>
      <c r="P9" s="9" t="str">
        <f ca="1">IFERROR(IF(OR(P$4&lt;$D9,WEEKDAY(P$4)=7,WEEKDAY(P$4)=1),"",IF(AND(P$4&gt;=$D9,P$4&lt;$D9+$E9),$C9,IF(SUM(OFFSET(O9,,-VLOOKUP($F9,$D$26:$F$28,3,0)):O9)&lt;$C9*$E9,$C9,""))),"")</f>
        <v/>
      </c>
      <c r="Q9" s="9">
        <f ca="1">IFERROR(IF(OR(Q$4&lt;$D9,WEEKDAY(Q$4)=7,WEEKDAY(Q$4)=1),"",IF(AND(Q$4&gt;=$D9,Q$4&lt;$D9+$E9),$C9,IF(SUM(OFFSET(P9,,-VLOOKUP($F9,$D$26:$F$28,3,0)):P9)&lt;$C9*$E9,$C9,""))),"")</f>
        <v>1</v>
      </c>
      <c r="R9" s="9" t="str">
        <f ca="1">IFERROR(IF(OR(R$4&lt;$D9,WEEKDAY(R$4)=7,WEEKDAY(R$4)=1),"",IF(AND(R$4&gt;=$D9,R$4&lt;$D9+$E9),$C9,IF(SUM(OFFSET(Q9,,-VLOOKUP($F9,$D$26:$F$28,3,0)):Q9)&lt;$C9*$E9,$C9,""))),"")</f>
        <v/>
      </c>
      <c r="S9" s="9" t="str">
        <f ca="1">IFERROR(IF(OR(S$4&lt;$D9,WEEKDAY(S$4)=7,WEEKDAY(S$4)=1),"",IF(AND(S$4&gt;=$D9,S$4&lt;$D9+$E9),$C9,IF(SUM(OFFSET(R9,,-VLOOKUP($F9,$D$26:$F$28,3,0)):R9)&lt;$C9*$E9,$C9,""))),"")</f>
        <v/>
      </c>
      <c r="T9" s="9" t="str">
        <f ca="1">IFERROR(IF(OR(T$4&lt;$D9,WEEKDAY(T$4)=7,WEEKDAY(T$4)=1),"",IF(AND(T$4&gt;=$D9,T$4&lt;$D9+$E9),$C9,IF(SUM(OFFSET(S9,,-VLOOKUP($F9,$D$26:$F$28,3,0)):S9)&lt;$C9*$E9,$C9,""))),"")</f>
        <v/>
      </c>
      <c r="U9" s="9" t="str">
        <f ca="1">IFERROR(IF(OR(U$4&lt;$D9,WEEKDAY(U$4)=7,WEEKDAY(U$4)=1),"",IF(AND(U$4&gt;=$D9,U$4&lt;$D9+$E9),$C9,IF(SUM(OFFSET(T9,,-VLOOKUP($F9,$D$26:$F$28,3,0)):T9)&lt;$C9*$E9,$C9,""))),"")</f>
        <v/>
      </c>
      <c r="V9" s="9" t="str">
        <f ca="1">IFERROR(IF(OR(V$4&lt;$D9,WEEKDAY(V$4)=7,WEEKDAY(V$4)=1),"",IF(AND(V$4&gt;=$D9,V$4&lt;$D9+$E9),$C9,IF(SUM(OFFSET(U9,,-VLOOKUP($F9,$D$26:$F$28,3,0)):U9)&lt;$C9*$E9,$C9,""))),"")</f>
        <v/>
      </c>
      <c r="W9" s="9" t="str">
        <f ca="1">IFERROR(IF(OR(W$4&lt;$D9,WEEKDAY(W$4)=7,WEEKDAY(W$4)=1),"",IF(AND(W$4&gt;=$D9,W$4&lt;$D9+$E9),$C9,IF(SUM(OFFSET(V9,,-VLOOKUP($F9,$D$26:$F$28,3,0)):V9)&lt;$C9*$E9,$C9,""))),"")</f>
        <v/>
      </c>
      <c r="X9" s="9" t="str">
        <f ca="1">IFERROR(IF(OR(X$4&lt;$D9,WEEKDAY(X$4)=7,WEEKDAY(X$4)=1),"",IF(AND(X$4&gt;=$D9,X$4&lt;$D9+$E9),$C9,IF(SUM(OFFSET(W9,,-VLOOKUP($F9,$D$26:$F$28,3,0)):W9)&lt;$C9*$E9,$C9,""))),"")</f>
        <v/>
      </c>
      <c r="Y9" s="9" t="str">
        <f ca="1">IFERROR(IF(OR(Y$4&lt;$D9,WEEKDAY(Y$4)=7,WEEKDAY(Y$4)=1),"",IF(AND(Y$4&gt;=$D9,Y$4&lt;$D9+$E9),$C9,IF(SUM(OFFSET(X9,,-VLOOKUP($F9,$D$26:$F$28,3,0)):X9)&lt;$C9*$E9,$C9,""))),"")</f>
        <v/>
      </c>
      <c r="Z9" s="9" t="str">
        <f ca="1">IFERROR(IF(OR(Z$4&lt;$D9,WEEKDAY(Z$4)=7,WEEKDAY(Z$4)=1),"",IF(AND(Z$4&gt;=$D9,Z$4&lt;$D9+$E9),$C9,IF(SUM(OFFSET(Y9,,-VLOOKUP($F9,$D$26:$F$28,3,0)):Y9)&lt;$C9*$E9,$C9,""))),"")</f>
        <v/>
      </c>
      <c r="AA9" s="9" t="str">
        <f ca="1">IFERROR(IF(OR(AA$4&lt;$D9,WEEKDAY(AA$4)=7,WEEKDAY(AA$4)=1),"",IF(AND(AA$4&gt;=$D9,AA$4&lt;$D9+$E9),$C9,IF(SUM(OFFSET(Z9,,-VLOOKUP($F9,$D$26:$F$28,3,0)):Z9)&lt;$C9*$E9,$C9,""))),"")</f>
        <v/>
      </c>
      <c r="AB9" s="9" t="str">
        <f ca="1">IFERROR(IF(OR(AB$4&lt;$D9,WEEKDAY(AB$4)=7,WEEKDAY(AB$4)=1),"",IF(AND(AB$4&gt;=$D9,AB$4&lt;$D9+$E9),$C9,IF(SUM(OFFSET(AA9,,-VLOOKUP($F9,$D$26:$F$28,3,0)):AA9)&lt;$C9*$E9,$C9,""))),"")</f>
        <v/>
      </c>
      <c r="AC9" s="9" t="str">
        <f ca="1">IFERROR(IF(OR(AC$4&lt;$D9,WEEKDAY(AC$4)=7,WEEKDAY(AC$4)=1),"",IF(AND(AC$4&gt;=$D9,AC$4&lt;$D9+$E9),$C9,IF(SUM(OFFSET(AB9,,-VLOOKUP($F9,$D$26:$F$28,3,0)):AB9)&lt;$C9*$E9,$C9,""))),"")</f>
        <v/>
      </c>
      <c r="AD9" s="9" t="str">
        <f ca="1">IFERROR(IF(OR(AD$4&lt;$D9,WEEKDAY(AD$4)=7,WEEKDAY(AD$4)=1),"",IF(AND(AD$4&gt;=$D9,AD$4&lt;$D9+$E9),$C9,IF(SUM(OFFSET(AC9,,-VLOOKUP($F9,$D$26:$F$28,3,0)):AC9)&lt;$C9*$E9,$C9,""))),"")</f>
        <v/>
      </c>
      <c r="AE9" s="9" t="str">
        <f ca="1">IFERROR(IF(OR(AE$4&lt;$D9,WEEKDAY(AE$4)=7,WEEKDAY(AE$4)=1),"",IF(AND(AE$4&gt;=$D9,AE$4&lt;$D9+$E9),$C9,IF(SUM(OFFSET(AD9,,-VLOOKUP($F9,$D$26:$F$28,3,0)):AD9)&lt;$C9*$E9,$C9,""))),"")</f>
        <v/>
      </c>
      <c r="AF9" s="9" t="str">
        <f ca="1">IFERROR(IF(OR(AF$4&lt;$D9,WEEKDAY(AF$4)=7,WEEKDAY(AF$4)=1),"",IF(AND(AF$4&gt;=$D9,AF$4&lt;$D9+$E9),$C9,IF(SUM(OFFSET(AE9,,-VLOOKUP($F9,$D$26:$F$28,3,0)):AE9)&lt;$C9*$E9,$C9,""))),"")</f>
        <v/>
      </c>
      <c r="AG9" s="9" t="str">
        <f ca="1">IFERROR(IF(OR(AG$4&lt;$D9,WEEKDAY(AG$4)=7,WEEKDAY(AG$4)=1),"",IF(AND(AG$4&gt;=$D9,AG$4&lt;$D9+$E9),$C9,IF(SUM(OFFSET(AF9,,-VLOOKUP($F9,$D$26:$F$28,3,0)):AF9)&lt;$C9*$E9,$C9,""))),"")</f>
        <v/>
      </c>
      <c r="AH9" s="9" t="str">
        <f ca="1">IFERROR(IF(OR(AH$4&lt;$D9,WEEKDAY(AH$4)=7,WEEKDAY(AH$4)=1),"",IF(AND(AH$4&gt;=$D9,AH$4&lt;$D9+$E9),$C9,IF(SUM(OFFSET(AG9,,-VLOOKUP($F9,$D$26:$F$28,3,0)):AG9)&lt;$C9*$E9,$C9,""))),"")</f>
        <v/>
      </c>
      <c r="AI9" s="9" t="str">
        <f ca="1">IFERROR(IF(OR(AI$4&lt;$D9,WEEKDAY(AI$4)=7,WEEKDAY(AI$4)=1),"",IF(AND(AI$4&gt;=$D9,AI$4&lt;$D9+$E9),$C9,IF(SUM(OFFSET(AH9,,-VLOOKUP($F9,$D$26:$F$28,3,0)):AH9)&lt;$C9*$E9,$C9,""))),"")</f>
        <v/>
      </c>
      <c r="AJ9" s="9" t="str">
        <f ca="1">IFERROR(IF(OR(AJ$4&lt;$D9,WEEKDAY(AJ$4)=7,WEEKDAY(AJ$4)=1),"",IF(AND(AJ$4&gt;=$D9,AJ$4&lt;$D9+$E9),$C9,IF(SUM(OFFSET(AI9,,-VLOOKUP($F9,$D$26:$F$28,3,0)):AI9)&lt;$C9*$E9,$C9,""))),"")</f>
        <v/>
      </c>
      <c r="AK9" s="9" t="str">
        <f ca="1">IFERROR(IF(OR(AK$4&lt;$D9,WEEKDAY(AK$4)=7,WEEKDAY(AK$4)=1),"",IF(AND(AK$4&gt;=$D9,AK$4&lt;$D9+$E9),$C9,IF(SUM(OFFSET(AJ9,,-VLOOKUP($F9,$D$26:$F$28,3,0)):AJ9)&lt;$C9*$E9,$C9,""))),"")</f>
        <v/>
      </c>
    </row>
    <row r="10" spans="1:37">
      <c r="A10" s="5" t="s">
        <v>8</v>
      </c>
      <c r="B10" s="5"/>
      <c r="C10" s="5">
        <v>1</v>
      </c>
      <c r="D10" s="6">
        <v>41162</v>
      </c>
      <c r="E10" s="5">
        <v>2</v>
      </c>
      <c r="F10" s="5" t="s">
        <v>25</v>
      </c>
      <c r="G10" s="9" t="str">
        <f ca="1">IFERROR(IF(OR(G$4&lt;$D10,WEEKDAY(G$4)=7,WEEKDAY(G$4)=1),"",IF(AND(G$4&gt;=$D10,G$4&lt;$D10+$E10),$C10,IF(SUM(OFFSET(F10,,-VLOOKUP($F10,$D$26:$F$28,3,0)):F10)&lt;$C10*$E10,$C10,""))),"")</f>
        <v/>
      </c>
      <c r="H10" s="9" t="str">
        <f ca="1">IFERROR(IF(OR(H$4&lt;$D10,WEEKDAY(H$4)=7,WEEKDAY(H$4)=1),"",IF(AND(H$4&gt;=$D10,H$4&lt;$D10+$E10),$C10,IF(SUM(OFFSET(G10,,-VLOOKUP($F10,$D$26:$F$28,3,0)):G10)&lt;$C10*$E10,$C10,""))),"")</f>
        <v/>
      </c>
      <c r="I10" s="9" t="str">
        <f ca="1">IFERROR(IF(OR(I$4&lt;$D10,WEEKDAY(I$4)=7,WEEKDAY(I$4)=1),"",IF(AND(I$4&gt;=$D10,I$4&lt;$D10+$E10),$C10,IF(SUM(OFFSET(H10,,-VLOOKUP($F10,$D$26:$F$28,3,0)):H10)&lt;$C10*$E10,$C10,""))),"")</f>
        <v/>
      </c>
      <c r="J10" s="9" t="str">
        <f ca="1">IFERROR(IF(OR(J$4&lt;$D10,WEEKDAY(J$4)=7,WEEKDAY(J$4)=1),"",IF(AND(J$4&gt;=$D10,J$4&lt;$D10+$E10),$C10,IF(SUM(OFFSET(I10,,-VLOOKUP($F10,$D$26:$F$28,3,0)):I10)&lt;$C10*$E10,$C10,""))),"")</f>
        <v/>
      </c>
      <c r="K10" s="9" t="str">
        <f ca="1">IFERROR(IF(OR(K$4&lt;$D10,WEEKDAY(K$4)=7,WEEKDAY(K$4)=1),"",IF(AND(K$4&gt;=$D10,K$4&lt;$D10+$E10),$C10,IF(SUM(OFFSET(J10,,-VLOOKUP($F10,$D$26:$F$28,3,0)):J10)&lt;$C10*$E10,$C10,""))),"")</f>
        <v/>
      </c>
      <c r="L10" s="9" t="str">
        <f ca="1">IFERROR(IF(OR(L$4&lt;$D10,WEEKDAY(L$4)=7,WEEKDAY(L$4)=1),"",IF(AND(L$4&gt;=$D10,L$4&lt;$D10+$E10),$C10,IF(SUM(OFFSET(K10,,-VLOOKUP($F10,$D$26:$F$28,3,0)):K10)&lt;$C10*$E10,$C10,""))),"")</f>
        <v/>
      </c>
      <c r="M10" s="9" t="str">
        <f ca="1">IFERROR(IF(OR(M$4&lt;$D10,WEEKDAY(M$4)=7,WEEKDAY(M$4)=1),"",IF(AND(M$4&gt;=$D10,M$4&lt;$D10+$E10),$C10,IF(SUM(OFFSET(L10,,-VLOOKUP($F10,$D$26:$F$28,3,0)):L10)&lt;$C10*$E10,$C10,""))),"")</f>
        <v/>
      </c>
      <c r="N10" s="9" t="str">
        <f ca="1">IFERROR(IF(OR(N$4&lt;$D10,WEEKDAY(N$4)=7,WEEKDAY(N$4)=1),"",IF(AND(N$4&gt;=$D10,N$4&lt;$D10+$E10),$C10,IF(SUM(OFFSET(M10,,-VLOOKUP($F10,$D$26:$F$28,3,0)):M10)&lt;$C10*$E10,$C10,""))),"")</f>
        <v/>
      </c>
      <c r="O10" s="9" t="str">
        <f ca="1">IFERROR(IF(OR(O$4&lt;$D10,WEEKDAY(O$4)=7,WEEKDAY(O$4)=1),"",IF(AND(O$4&gt;=$D10,O$4&lt;$D10+$E10),$C10,IF(SUM(OFFSET(N10,,-VLOOKUP($F10,$D$26:$F$28,3,0)):N10)&lt;$C10*$E10,$C10,""))),"")</f>
        <v/>
      </c>
      <c r="P10" s="9" t="str">
        <f ca="1">IFERROR(IF(OR(P$4&lt;$D10,WEEKDAY(P$4)=7,WEEKDAY(P$4)=1),"",IF(AND(P$4&gt;=$D10,P$4&lt;$D10+$E10),$C10,IF(SUM(OFFSET(O10,,-VLOOKUP($F10,$D$26:$F$28,3,0)):O10)&lt;$C10*$E10,$C10,""))),"")</f>
        <v/>
      </c>
      <c r="Q10" s="9" t="str">
        <f ca="1">IFERROR(IF(OR(Q$4&lt;$D10,WEEKDAY(Q$4)=7,WEEKDAY(Q$4)=1),"",IF(AND(Q$4&gt;=$D10,Q$4&lt;$D10+$E10),$C10,IF(SUM(OFFSET(P10,,-VLOOKUP($F10,$D$26:$F$28,3,0)):P10)&lt;$C10*$E10,$C10,""))),"")</f>
        <v/>
      </c>
      <c r="R10" s="9" t="str">
        <f ca="1">IFERROR(IF(OR(R$4&lt;$D10,WEEKDAY(R$4)=7,WEEKDAY(R$4)=1),"",IF(AND(R$4&gt;=$D10,R$4&lt;$D10+$E10),$C10,IF(SUM(OFFSET(Q10,,-VLOOKUP($F10,$D$26:$F$28,3,0)):Q10)&lt;$C10*$E10,$C10,""))),"")</f>
        <v/>
      </c>
      <c r="S10" s="9" t="str">
        <f ca="1">IFERROR(IF(OR(S$4&lt;$D10,WEEKDAY(S$4)=7,WEEKDAY(S$4)=1),"",IF(AND(S$4&gt;=$D10,S$4&lt;$D10+$E10),$C10,IF(SUM(OFFSET(R10,,-VLOOKUP($F10,$D$26:$F$28,3,0)):R10)&lt;$C10*$E10,$C10,""))),"")</f>
        <v/>
      </c>
      <c r="T10" s="9" t="str">
        <f ca="1">IFERROR(IF(OR(T$4&lt;$D10,WEEKDAY(T$4)=7,WEEKDAY(T$4)=1),"",IF(AND(T$4&gt;=$D10,T$4&lt;$D10+$E10),$C10,IF(SUM(OFFSET(S10,,-VLOOKUP($F10,$D$26:$F$28,3,0)):S10)&lt;$C10*$E10,$C10,""))),"")</f>
        <v/>
      </c>
      <c r="U10" s="9" t="str">
        <f ca="1">IFERROR(IF(OR(U$4&lt;$D10,WEEKDAY(U$4)=7,WEEKDAY(U$4)=1),"",IF(AND(U$4&gt;=$D10,U$4&lt;$D10+$E10),$C10,IF(SUM(OFFSET(T10,,-VLOOKUP($F10,$D$26:$F$28,3,0)):T10)&lt;$C10*$E10,$C10,""))),"")</f>
        <v/>
      </c>
      <c r="V10" s="9" t="str">
        <f ca="1">IFERROR(IF(OR(V$4&lt;$D10,WEEKDAY(V$4)=7,WEEKDAY(V$4)=1),"",IF(AND(V$4&gt;=$D10,V$4&lt;$D10+$E10),$C10,IF(SUM(OFFSET(U10,,-VLOOKUP($F10,$D$26:$F$28,3,0)):U10)&lt;$C10*$E10,$C10,""))),"")</f>
        <v/>
      </c>
      <c r="W10" s="9" t="str">
        <f ca="1">IFERROR(IF(OR(W$4&lt;$D10,WEEKDAY(W$4)=7,WEEKDAY(W$4)=1),"",IF(AND(W$4&gt;=$D10,W$4&lt;$D10+$E10),$C10,IF(SUM(OFFSET(V10,,-VLOOKUP($F10,$D$26:$F$28,3,0)):V10)&lt;$C10*$E10,$C10,""))),"")</f>
        <v/>
      </c>
      <c r="X10" s="9" t="str">
        <f ca="1">IFERROR(IF(OR(X$4&lt;$D10,WEEKDAY(X$4)=7,WEEKDAY(X$4)=1),"",IF(AND(X$4&gt;=$D10,X$4&lt;$D10+$E10),$C10,IF(SUM(OFFSET(W10,,-VLOOKUP($F10,$D$26:$F$28,3,0)):W10)&lt;$C10*$E10,$C10,""))),"")</f>
        <v/>
      </c>
      <c r="Y10" s="9" t="str">
        <f ca="1">IFERROR(IF(OR(Y$4&lt;$D10,WEEKDAY(Y$4)=7,WEEKDAY(Y$4)=1),"",IF(AND(Y$4&gt;=$D10,Y$4&lt;$D10+$E10),$C10,IF(SUM(OFFSET(X10,,-VLOOKUP($F10,$D$26:$F$28,3,0)):X10)&lt;$C10*$E10,$C10,""))),"")</f>
        <v/>
      </c>
      <c r="Z10" s="9" t="str">
        <f ca="1">IFERROR(IF(OR(Z$4&lt;$D10,WEEKDAY(Z$4)=7,WEEKDAY(Z$4)=1),"",IF(AND(Z$4&gt;=$D10,Z$4&lt;$D10+$E10),$C10,IF(SUM(OFFSET(Y10,,-VLOOKUP($F10,$D$26:$F$28,3,0)):Y10)&lt;$C10*$E10,$C10,""))),"")</f>
        <v/>
      </c>
      <c r="AA10" s="9" t="str">
        <f ca="1">IFERROR(IF(OR(AA$4&lt;$D10,WEEKDAY(AA$4)=7,WEEKDAY(AA$4)=1),"",IF(AND(AA$4&gt;=$D10,AA$4&lt;$D10+$E10),$C10,IF(SUM(OFFSET(Z10,,-VLOOKUP($F10,$D$26:$F$28,3,0)):Z10)&lt;$C10*$E10,$C10,""))),"")</f>
        <v/>
      </c>
      <c r="AB10" s="9" t="str">
        <f ca="1">IFERROR(IF(OR(AB$4&lt;$D10,WEEKDAY(AB$4)=7,WEEKDAY(AB$4)=1),"",IF(AND(AB$4&gt;=$D10,AB$4&lt;$D10+$E10),$C10,IF(SUM(OFFSET(AA10,,-VLOOKUP($F10,$D$26:$F$28,3,0)):AA10)&lt;$C10*$E10,$C10,""))),"")</f>
        <v/>
      </c>
      <c r="AC10" s="9" t="str">
        <f ca="1">IFERROR(IF(OR(AC$4&lt;$D10,WEEKDAY(AC$4)=7,WEEKDAY(AC$4)=1),"",IF(AND(AC$4&gt;=$D10,AC$4&lt;$D10+$E10),$C10,IF(SUM(OFFSET(AB10,,-VLOOKUP($F10,$D$26:$F$28,3,0)):AB10)&lt;$C10*$E10,$C10,""))),"")</f>
        <v/>
      </c>
      <c r="AD10" s="9" t="str">
        <f ca="1">IFERROR(IF(OR(AD$4&lt;$D10,WEEKDAY(AD$4)=7,WEEKDAY(AD$4)=1),"",IF(AND(AD$4&gt;=$D10,AD$4&lt;$D10+$E10),$C10,IF(SUM(OFFSET(AC10,,-VLOOKUP($F10,$D$26:$F$28,3,0)):AC10)&lt;$C10*$E10,$C10,""))),"")</f>
        <v/>
      </c>
      <c r="AE10" s="9" t="str">
        <f ca="1">IFERROR(IF(OR(AE$4&lt;$D10,WEEKDAY(AE$4)=7,WEEKDAY(AE$4)=1),"",IF(AND(AE$4&gt;=$D10,AE$4&lt;$D10+$E10),$C10,IF(SUM(OFFSET(AD10,,-VLOOKUP($F10,$D$26:$F$28,3,0)):AD10)&lt;$C10*$E10,$C10,""))),"")</f>
        <v/>
      </c>
      <c r="AF10" s="9" t="str">
        <f ca="1">IFERROR(IF(OR(AF$4&lt;$D10,WEEKDAY(AF$4)=7,WEEKDAY(AF$4)=1),"",IF(AND(AF$4&gt;=$D10,AF$4&lt;$D10+$E10),$C10,IF(SUM(OFFSET(AE10,,-VLOOKUP($F10,$D$26:$F$28,3,0)):AE10)&lt;$C10*$E10,$C10,""))),"")</f>
        <v/>
      </c>
      <c r="AG10" s="9" t="str">
        <f ca="1">IFERROR(IF(OR(AG$4&lt;$D10,WEEKDAY(AG$4)=7,WEEKDAY(AG$4)=1),"",IF(AND(AG$4&gt;=$D10,AG$4&lt;$D10+$E10),$C10,IF(SUM(OFFSET(AF10,,-VLOOKUP($F10,$D$26:$F$28,3,0)):AF10)&lt;$C10*$E10,$C10,""))),"")</f>
        <v/>
      </c>
      <c r="AH10" s="9" t="str">
        <f ca="1">IFERROR(IF(OR(AH$4&lt;$D10,WEEKDAY(AH$4)=7,WEEKDAY(AH$4)=1),"",IF(AND(AH$4&gt;=$D10,AH$4&lt;$D10+$E10),$C10,IF(SUM(OFFSET(AG10,,-VLOOKUP($F10,$D$26:$F$28,3,0)):AG10)&lt;$C10*$E10,$C10,""))),"")</f>
        <v/>
      </c>
      <c r="AI10" s="9" t="str">
        <f ca="1">IFERROR(IF(OR(AI$4&lt;$D10,WEEKDAY(AI$4)=7,WEEKDAY(AI$4)=1),"",IF(AND(AI$4&gt;=$D10,AI$4&lt;$D10+$E10),$C10,IF(SUM(OFFSET(AH10,,-VLOOKUP($F10,$D$26:$F$28,3,0)):AH10)&lt;$C10*$E10,$C10,""))),"")</f>
        <v/>
      </c>
      <c r="AJ10" s="9" t="str">
        <f ca="1">IFERROR(IF(OR(AJ$4&lt;$D10,WEEKDAY(AJ$4)=7,WEEKDAY(AJ$4)=1),"",IF(AND(AJ$4&gt;=$D10,AJ$4&lt;$D10+$E10),$C10,IF(SUM(OFFSET(AI10,,-VLOOKUP($F10,$D$26:$F$28,3,0)):AI10)&lt;$C10*$E10,$C10,""))),"")</f>
        <v/>
      </c>
      <c r="AK10" s="9" t="str">
        <f ca="1">IFERROR(IF(OR(AK$4&lt;$D10,WEEKDAY(AK$4)=7,WEEKDAY(AK$4)=1),"",IF(AND(AK$4&gt;=$D10,AK$4&lt;$D10+$E10),$C10,IF(SUM(OFFSET(AJ10,,-VLOOKUP($F10,$D$26:$F$28,3,0)):AJ10)&lt;$C10*$E10,$C10,""))),"")</f>
        <v/>
      </c>
    </row>
    <row r="11" spans="1:37">
      <c r="A11" s="5" t="s">
        <v>9</v>
      </c>
      <c r="B11" s="5"/>
      <c r="C11" s="5">
        <v>1</v>
      </c>
      <c r="D11" s="6">
        <v>41155</v>
      </c>
      <c r="E11" s="5">
        <v>1</v>
      </c>
      <c r="F11" s="5" t="s">
        <v>23</v>
      </c>
      <c r="G11" s="9" t="str">
        <f ca="1">IFERROR(IF(OR(G$4&lt;$D11,WEEKDAY(G$4)=7,WEEKDAY(G$4)=1),"",IF(AND(G$4&gt;=$D11,G$4&lt;$D11+$E11),$C11,IF(SUM(OFFSET(F11,,-VLOOKUP($F11,$D$26:$F$28,3,0)):F11)&lt;$C11*$E11,$C11,""))),"")</f>
        <v/>
      </c>
      <c r="H11" s="9" t="str">
        <f ca="1">IFERROR(IF(OR(H$4&lt;$D11,WEEKDAY(H$4)=7,WEEKDAY(H$4)=1),"",IF(AND(H$4&gt;=$D11,H$4&lt;$D11+$E11),$C11,IF(SUM(OFFSET(G11,,-VLOOKUP($F11,$D$26:$F$28,3,0)):G11)&lt;$C11*$E11,$C11,""))),"")</f>
        <v/>
      </c>
      <c r="I11" s="9" t="str">
        <f ca="1">IFERROR(IF(OR(I$4&lt;$D11,WEEKDAY(I$4)=7,WEEKDAY(I$4)=1),"",IF(AND(I$4&gt;=$D11,I$4&lt;$D11+$E11),$C11,IF(SUM(OFFSET(H11,,-VLOOKUP($F11,$D$26:$F$28,3,0)):H11)&lt;$C11*$E11,$C11,""))),"")</f>
        <v/>
      </c>
      <c r="J11" s="9" t="str">
        <f ca="1">IFERROR(IF(OR(J$4&lt;$D11,WEEKDAY(J$4)=7,WEEKDAY(J$4)=1),"",IF(AND(J$4&gt;=$D11,J$4&lt;$D11+$E11),$C11,IF(SUM(OFFSET(I11,,-VLOOKUP($F11,$D$26:$F$28,3,0)):I11)&lt;$C11*$E11,$C11,""))),"")</f>
        <v/>
      </c>
      <c r="K11" s="9" t="str">
        <f ca="1">IFERROR(IF(OR(K$4&lt;$D11,WEEKDAY(K$4)=7,WEEKDAY(K$4)=1),"",IF(AND(K$4&gt;=$D11,K$4&lt;$D11+$E11),$C11,IF(SUM(OFFSET(J11,,-VLOOKUP($F11,$D$26:$F$28,3,0)):J11)&lt;$C11*$E11,$C11,""))),"")</f>
        <v/>
      </c>
      <c r="L11" s="9">
        <f ca="1">IFERROR(IF(OR(L$4&lt;$D11,WEEKDAY(L$4)=7,WEEKDAY(L$4)=1),"",IF(AND(L$4&gt;=$D11,L$4&lt;$D11+$E11),$C11,IF(SUM(OFFSET(K11,,-VLOOKUP($F11,$D$26:$F$28,3,0)):K11)&lt;$C11*$E11,$C11,""))),"")</f>
        <v>1</v>
      </c>
      <c r="M11" s="9" t="str">
        <f ca="1">IFERROR(IF(OR(M$4&lt;$D11,WEEKDAY(M$4)=7,WEEKDAY(M$4)=1),"",IF(AND(M$4&gt;=$D11,M$4&lt;$D11+$E11),$C11,IF(SUM(OFFSET(L11,,-VLOOKUP($F11,$D$26:$F$28,3,0)):L11)&lt;$C11*$E11,$C11,""))),"")</f>
        <v/>
      </c>
      <c r="N11" s="9" t="str">
        <f ca="1">IFERROR(IF(OR(N$4&lt;$D11,WEEKDAY(N$4)=7,WEEKDAY(N$4)=1),"",IF(AND(N$4&gt;=$D11,N$4&lt;$D11+$E11),$C11,IF(SUM(OFFSET(M11,,-VLOOKUP($F11,$D$26:$F$28,3,0)):M11)&lt;$C11*$E11,$C11,""))),"")</f>
        <v/>
      </c>
      <c r="O11" s="9" t="str">
        <f ca="1">IFERROR(IF(OR(O$4&lt;$D11,WEEKDAY(O$4)=7,WEEKDAY(O$4)=1),"",IF(AND(O$4&gt;=$D11,O$4&lt;$D11+$E11),$C11,IF(SUM(OFFSET(N11,,-VLOOKUP($F11,$D$26:$F$28,3,0)):N11)&lt;$C11*$E11,$C11,""))),"")</f>
        <v/>
      </c>
      <c r="P11" s="9" t="str">
        <f ca="1">IFERROR(IF(OR(P$4&lt;$D11,WEEKDAY(P$4)=7,WEEKDAY(P$4)=1),"",IF(AND(P$4&gt;=$D11,P$4&lt;$D11+$E11),$C11,IF(SUM(OFFSET(O11,,-VLOOKUP($F11,$D$26:$F$28,3,0)):O11)&lt;$C11*$E11,$C11,""))),"")</f>
        <v/>
      </c>
      <c r="Q11" s="9" t="str">
        <f ca="1">IFERROR(IF(OR(Q$4&lt;$D11,WEEKDAY(Q$4)=7,WEEKDAY(Q$4)=1),"",IF(AND(Q$4&gt;=$D11,Q$4&lt;$D11+$E11),$C11,IF(SUM(OFFSET(P11,,-VLOOKUP($F11,$D$26:$F$28,3,0)):P11)&lt;$C11*$E11,$C11,""))),"")</f>
        <v/>
      </c>
      <c r="R11" s="9" t="str">
        <f ca="1">IFERROR(IF(OR(R$4&lt;$D11,WEEKDAY(R$4)=7,WEEKDAY(R$4)=1),"",IF(AND(R$4&gt;=$D11,R$4&lt;$D11+$E11),$C11,IF(SUM(OFFSET(Q11,,-VLOOKUP($F11,$D$26:$F$28,3,0)):Q11)&lt;$C11*$E11,$C11,""))),"")</f>
        <v/>
      </c>
      <c r="S11" s="9">
        <f ca="1">IFERROR(IF(OR(S$4&lt;$D11,WEEKDAY(S$4)=7,WEEKDAY(S$4)=1),"",IF(AND(S$4&gt;=$D11,S$4&lt;$D11+$E11),$C11,IF(SUM(OFFSET(R11,,-VLOOKUP($F11,$D$26:$F$28,3,0)):R11)&lt;$C11*$E11,$C11,""))),"")</f>
        <v>1</v>
      </c>
      <c r="T11" s="9" t="str">
        <f ca="1">IFERROR(IF(OR(T$4&lt;$D11,WEEKDAY(T$4)=7,WEEKDAY(T$4)=1),"",IF(AND(T$4&gt;=$D11,T$4&lt;$D11+$E11),$C11,IF(SUM(OFFSET(S11,,-VLOOKUP($F11,$D$26:$F$28,3,0)):S11)&lt;$C11*$E11,$C11,""))),"")</f>
        <v/>
      </c>
      <c r="U11" s="9" t="str">
        <f ca="1">IFERROR(IF(OR(U$4&lt;$D11,WEEKDAY(U$4)=7,WEEKDAY(U$4)=1),"",IF(AND(U$4&gt;=$D11,U$4&lt;$D11+$E11),$C11,IF(SUM(OFFSET(T11,,-VLOOKUP($F11,$D$26:$F$28,3,0)):T11)&lt;$C11*$E11,$C11,""))),"")</f>
        <v/>
      </c>
      <c r="V11" s="9" t="str">
        <f ca="1">IFERROR(IF(OR(V$4&lt;$D11,WEEKDAY(V$4)=7,WEEKDAY(V$4)=1),"",IF(AND(V$4&gt;=$D11,V$4&lt;$D11+$E11),$C11,IF(SUM(OFFSET(U11,,-VLOOKUP($F11,$D$26:$F$28,3,0)):U11)&lt;$C11*$E11,$C11,""))),"")</f>
        <v/>
      </c>
      <c r="W11" s="9" t="str">
        <f ca="1">IFERROR(IF(OR(W$4&lt;$D11,WEEKDAY(W$4)=7,WEEKDAY(W$4)=1),"",IF(AND(W$4&gt;=$D11,W$4&lt;$D11+$E11),$C11,IF(SUM(OFFSET(V11,,-VLOOKUP($F11,$D$26:$F$28,3,0)):V11)&lt;$C11*$E11,$C11,""))),"")</f>
        <v/>
      </c>
      <c r="X11" s="9" t="str">
        <f ca="1">IFERROR(IF(OR(X$4&lt;$D11,WEEKDAY(X$4)=7,WEEKDAY(X$4)=1),"",IF(AND(X$4&gt;=$D11,X$4&lt;$D11+$E11),$C11,IF(SUM(OFFSET(W11,,-VLOOKUP($F11,$D$26:$F$28,3,0)):W11)&lt;$C11*$E11,$C11,""))),"")</f>
        <v/>
      </c>
      <c r="Y11" s="9" t="str">
        <f ca="1">IFERROR(IF(OR(Y$4&lt;$D11,WEEKDAY(Y$4)=7,WEEKDAY(Y$4)=1),"",IF(AND(Y$4&gt;=$D11,Y$4&lt;$D11+$E11),$C11,IF(SUM(OFFSET(X11,,-VLOOKUP($F11,$D$26:$F$28,3,0)):X11)&lt;$C11*$E11,$C11,""))),"")</f>
        <v/>
      </c>
      <c r="Z11" s="9">
        <f ca="1">IFERROR(IF(OR(Z$4&lt;$D11,WEEKDAY(Z$4)=7,WEEKDAY(Z$4)=1),"",IF(AND(Z$4&gt;=$D11,Z$4&lt;$D11+$E11),$C11,IF(SUM(OFFSET(Y11,,-VLOOKUP($F11,$D$26:$F$28,3,0)):Y11)&lt;$C11*$E11,$C11,""))),"")</f>
        <v>1</v>
      </c>
      <c r="AA11" s="9" t="str">
        <f ca="1">IFERROR(IF(OR(AA$4&lt;$D11,WEEKDAY(AA$4)=7,WEEKDAY(AA$4)=1),"",IF(AND(AA$4&gt;=$D11,AA$4&lt;$D11+$E11),$C11,IF(SUM(OFFSET(Z11,,-VLOOKUP($F11,$D$26:$F$28,3,0)):Z11)&lt;$C11*$E11,$C11,""))),"")</f>
        <v/>
      </c>
      <c r="AB11" s="9" t="str">
        <f ca="1">IFERROR(IF(OR(AB$4&lt;$D11,WEEKDAY(AB$4)=7,WEEKDAY(AB$4)=1),"",IF(AND(AB$4&gt;=$D11,AB$4&lt;$D11+$E11),$C11,IF(SUM(OFFSET(AA11,,-VLOOKUP($F11,$D$26:$F$28,3,0)):AA11)&lt;$C11*$E11,$C11,""))),"")</f>
        <v/>
      </c>
      <c r="AC11" s="9" t="str">
        <f ca="1">IFERROR(IF(OR(AC$4&lt;$D11,WEEKDAY(AC$4)=7,WEEKDAY(AC$4)=1),"",IF(AND(AC$4&gt;=$D11,AC$4&lt;$D11+$E11),$C11,IF(SUM(OFFSET(AB11,,-VLOOKUP($F11,$D$26:$F$28,3,0)):AB11)&lt;$C11*$E11,$C11,""))),"")</f>
        <v/>
      </c>
      <c r="AD11" s="9" t="str">
        <f ca="1">IFERROR(IF(OR(AD$4&lt;$D11,WEEKDAY(AD$4)=7,WEEKDAY(AD$4)=1),"",IF(AND(AD$4&gt;=$D11,AD$4&lt;$D11+$E11),$C11,IF(SUM(OFFSET(AC11,,-VLOOKUP($F11,$D$26:$F$28,3,0)):AC11)&lt;$C11*$E11,$C11,""))),"")</f>
        <v/>
      </c>
      <c r="AE11" s="9" t="str">
        <f ca="1">IFERROR(IF(OR(AE$4&lt;$D11,WEEKDAY(AE$4)=7,WEEKDAY(AE$4)=1),"",IF(AND(AE$4&gt;=$D11,AE$4&lt;$D11+$E11),$C11,IF(SUM(OFFSET(AD11,,-VLOOKUP($F11,$D$26:$F$28,3,0)):AD11)&lt;$C11*$E11,$C11,""))),"")</f>
        <v/>
      </c>
      <c r="AF11" s="9" t="str">
        <f ca="1">IFERROR(IF(OR(AF$4&lt;$D11,WEEKDAY(AF$4)=7,WEEKDAY(AF$4)=1),"",IF(AND(AF$4&gt;=$D11,AF$4&lt;$D11+$E11),$C11,IF(SUM(OFFSET(AE11,,-VLOOKUP($F11,$D$26:$F$28,3,0)):AE11)&lt;$C11*$E11,$C11,""))),"")</f>
        <v/>
      </c>
      <c r="AG11" s="9">
        <f ca="1">IFERROR(IF(OR(AG$4&lt;$D11,WEEKDAY(AG$4)=7,WEEKDAY(AG$4)=1),"",IF(AND(AG$4&gt;=$D11,AG$4&lt;$D11+$E11),$C11,IF(SUM(OFFSET(AF11,,-VLOOKUP($F11,$D$26:$F$28,3,0)):AF11)&lt;$C11*$E11,$C11,""))),"")</f>
        <v>1</v>
      </c>
      <c r="AH11" s="9" t="str">
        <f ca="1">IFERROR(IF(OR(AH$4&lt;$D11,WEEKDAY(AH$4)=7,WEEKDAY(AH$4)=1),"",IF(AND(AH$4&gt;=$D11,AH$4&lt;$D11+$E11),$C11,IF(SUM(OFFSET(AG11,,-VLOOKUP($F11,$D$26:$F$28,3,0)):AG11)&lt;$C11*$E11,$C11,""))),"")</f>
        <v/>
      </c>
      <c r="AI11" s="9" t="str">
        <f ca="1">IFERROR(IF(OR(AI$4&lt;$D11,WEEKDAY(AI$4)=7,WEEKDAY(AI$4)=1),"",IF(AND(AI$4&gt;=$D11,AI$4&lt;$D11+$E11),$C11,IF(SUM(OFFSET(AH11,,-VLOOKUP($F11,$D$26:$F$28,3,0)):AH11)&lt;$C11*$E11,$C11,""))),"")</f>
        <v/>
      </c>
      <c r="AJ11" s="9" t="str">
        <f ca="1">IFERROR(IF(OR(AJ$4&lt;$D11,WEEKDAY(AJ$4)=7,WEEKDAY(AJ$4)=1),"",IF(AND(AJ$4&gt;=$D11,AJ$4&lt;$D11+$E11),$C11,IF(SUM(OFFSET(AI11,,-VLOOKUP($F11,$D$26:$F$28,3,0)):AI11)&lt;$C11*$E11,$C11,""))),"")</f>
        <v/>
      </c>
      <c r="AK11" s="9" t="str">
        <f ca="1">IFERROR(IF(OR(AK$4&lt;$D11,WEEKDAY(AK$4)=7,WEEKDAY(AK$4)=1),"",IF(AND(AK$4&gt;=$D11,AK$4&lt;$D11+$E11),$C11,IF(SUM(OFFSET(AJ11,,-VLOOKUP($F11,$D$26:$F$28,3,0)):AJ11)&lt;$C11*$E11,$C11,""))),"")</f>
        <v/>
      </c>
    </row>
    <row r="12" spans="1:37">
      <c r="A12" s="5" t="s">
        <v>10</v>
      </c>
      <c r="B12" s="6">
        <v>41166</v>
      </c>
      <c r="C12" s="5">
        <v>1</v>
      </c>
      <c r="D12" s="6">
        <v>41162</v>
      </c>
      <c r="E12" s="5">
        <v>4</v>
      </c>
      <c r="F12" s="5" t="s">
        <v>23</v>
      </c>
      <c r="G12" s="9" t="str">
        <f ca="1">IFERROR(IF(OR(G$4&lt;$D12,WEEKDAY(G$4)=7,WEEKDAY(G$4)=1),"",IF(AND(G$4&gt;=$D12,G$4&lt;$D12+$E12),$C12,IF(SUM(OFFSET(F12,,-VLOOKUP($F12,$D$26:$F$28,3,0)):F12)&lt;$C12*$E12,$C12,""))),"")</f>
        <v/>
      </c>
      <c r="H12" s="9" t="str">
        <f ca="1">IFERROR(IF(OR(H$4&lt;$D12,WEEKDAY(H$4)=7,WEEKDAY(H$4)=1),"",IF(AND(H$4&gt;=$D12,H$4&lt;$D12+$E12),$C12,IF(SUM(OFFSET(G12,,-VLOOKUP($F12,$D$26:$F$28,3,0)):G12)&lt;$C12*$E12,$C12,""))),"")</f>
        <v/>
      </c>
      <c r="I12" s="9" t="str">
        <f ca="1">IFERROR(IF(OR(I$4&lt;$D12,WEEKDAY(I$4)=7,WEEKDAY(I$4)=1),"",IF(AND(I$4&gt;=$D12,I$4&lt;$D12+$E12),$C12,IF(SUM(OFFSET(H12,,-VLOOKUP($F12,$D$26:$F$28,3,0)):H12)&lt;$C12*$E12,$C12,""))),"")</f>
        <v/>
      </c>
      <c r="J12" s="9" t="str">
        <f ca="1">IFERROR(IF(OR(J$4&lt;$D12,WEEKDAY(J$4)=7,WEEKDAY(J$4)=1),"",IF(AND(J$4&gt;=$D12,J$4&lt;$D12+$E12),$C12,IF(SUM(OFFSET(I12,,-VLOOKUP($F12,$D$26:$F$28,3,0)):I12)&lt;$C12*$E12,$C12,""))),"")</f>
        <v/>
      </c>
      <c r="K12" s="9" t="str">
        <f ca="1">IFERROR(IF(OR(K$4&lt;$D12,WEEKDAY(K$4)=7,WEEKDAY(K$4)=1),"",IF(AND(K$4&gt;=$D12,K$4&lt;$D12+$E12),$C12,IF(SUM(OFFSET(J12,,-VLOOKUP($F12,$D$26:$F$28,3,0)):J12)&lt;$C12*$E12,$C12,""))),"")</f>
        <v/>
      </c>
      <c r="L12" s="9">
        <f ca="1">IFERROR(IF(OR(L$4&lt;$D12,WEEKDAY(L$4)=7,WEEKDAY(L$4)=1),"",IF(AND(L$4&gt;=$D12,L$4&lt;$D12+$E12),$C12,IF(SUM(OFFSET(K12,,-VLOOKUP($F12,$D$26:$F$28,3,0)):K12)&lt;$C12*$E12,$C12,""))),"")</f>
        <v>1</v>
      </c>
      <c r="M12" s="9">
        <f ca="1">IFERROR(IF(OR(M$4&lt;$D12,WEEKDAY(M$4)=7,WEEKDAY(M$4)=1),"",IF(AND(M$4&gt;=$D12,M$4&lt;$D12+$E12),$C12,IF(SUM(OFFSET(L12,,-VLOOKUP($F12,$D$26:$F$28,3,0)):L12)&lt;$C12*$E12,$C12,""))),"")</f>
        <v>1</v>
      </c>
      <c r="N12" s="9">
        <f ca="1">IFERROR(IF(OR(N$4&lt;$D12,WEEKDAY(N$4)=7,WEEKDAY(N$4)=1),"",IF(AND(N$4&gt;=$D12,N$4&lt;$D12+$E12),$C12,IF(SUM(OFFSET(M12,,-VLOOKUP($F12,$D$26:$F$28,3,0)):M12)&lt;$C12*$E12,$C12,""))),"")</f>
        <v>1</v>
      </c>
      <c r="O12" s="9" t="str">
        <f ca="1">IFERROR(IF(OR(O$4&lt;$D12,WEEKDAY(O$4)=7,WEEKDAY(O$4)=1),"",IF(AND(O$4&gt;=$D12,O$4&lt;$D12+$E12),$C12,IF(SUM(OFFSET(N12,,-VLOOKUP($F12,$D$26:$F$28,3,0)):N12)&lt;$C12*$E12,$C12,""))),"")</f>
        <v/>
      </c>
      <c r="P12" s="9" t="str">
        <f ca="1">IFERROR(IF(OR(P$4&lt;$D12,WEEKDAY(P$4)=7,WEEKDAY(P$4)=1),"",IF(AND(P$4&gt;=$D12,P$4&lt;$D12+$E12),$C12,IF(SUM(OFFSET(O12,,-VLOOKUP($F12,$D$26:$F$28,3,0)):O12)&lt;$C12*$E12,$C12,""))),"")</f>
        <v/>
      </c>
      <c r="Q12" s="9">
        <f ca="1">IFERROR(IF(OR(Q$4&lt;$D12,WEEKDAY(Q$4)=7,WEEKDAY(Q$4)=1),"",IF(AND(Q$4&gt;=$D12,Q$4&lt;$D12+$E12),$C12,IF(SUM(OFFSET(P12,,-VLOOKUP($F12,$D$26:$F$28,3,0)):P12)&lt;$C12*$E12,$C12,""))),"")</f>
        <v>1</v>
      </c>
      <c r="R12" s="9" t="str">
        <f ca="1">IFERROR(IF(OR(R$4&lt;$D12,WEEKDAY(R$4)=7,WEEKDAY(R$4)=1),"",IF(AND(R$4&gt;=$D12,R$4&lt;$D12+$E12),$C12,IF(SUM(OFFSET(Q12,,-VLOOKUP($F12,$D$26:$F$28,3,0)):Q12)&lt;$C12*$E12,$C12,""))),"")</f>
        <v/>
      </c>
      <c r="S12" s="9">
        <f ca="1">IFERROR(IF(OR(S$4&lt;$D12,WEEKDAY(S$4)=7,WEEKDAY(S$4)=1),"",IF(AND(S$4&gt;=$D12,S$4&lt;$D12+$E12),$C12,IF(SUM(OFFSET(R12,,-VLOOKUP($F12,$D$26:$F$28,3,0)):R12)&lt;$C12*$E12,$C12,""))),"")</f>
        <v>1</v>
      </c>
      <c r="T12" s="9">
        <f ca="1">IFERROR(IF(OR(T$4&lt;$D12,WEEKDAY(T$4)=7,WEEKDAY(T$4)=1),"",IF(AND(T$4&gt;=$D12,T$4&lt;$D12+$E12),$C12,IF(SUM(OFFSET(S12,,-VLOOKUP($F12,$D$26:$F$28,3,0)):S12)&lt;$C12*$E12,$C12,""))),"")</f>
        <v>1</v>
      </c>
      <c r="U12" s="9">
        <f ca="1">IFERROR(IF(OR(U$4&lt;$D12,WEEKDAY(U$4)=7,WEEKDAY(U$4)=1),"",IF(AND(U$4&gt;=$D12,U$4&lt;$D12+$E12),$C12,IF(SUM(OFFSET(T12,,-VLOOKUP($F12,$D$26:$F$28,3,0)):T12)&lt;$C12*$E12,$C12,""))),"")</f>
        <v>1</v>
      </c>
      <c r="V12" s="9" t="str">
        <f ca="1">IFERROR(IF(OR(V$4&lt;$D12,WEEKDAY(V$4)=7,WEEKDAY(V$4)=1),"",IF(AND(V$4&gt;=$D12,V$4&lt;$D12+$E12),$C12,IF(SUM(OFFSET(U12,,-VLOOKUP($F12,$D$26:$F$28,3,0)):U12)&lt;$C12*$E12,$C12,""))),"")</f>
        <v/>
      </c>
      <c r="W12" s="9" t="str">
        <f ca="1">IFERROR(IF(OR(W$4&lt;$D12,WEEKDAY(W$4)=7,WEEKDAY(W$4)=1),"",IF(AND(W$4&gt;=$D12,W$4&lt;$D12+$E12),$C12,IF(SUM(OFFSET(V12,,-VLOOKUP($F12,$D$26:$F$28,3,0)):V12)&lt;$C12*$E12,$C12,""))),"")</f>
        <v/>
      </c>
      <c r="X12" s="9">
        <f ca="1">IFERROR(IF(OR(X$4&lt;$D12,WEEKDAY(X$4)=7,WEEKDAY(X$4)=1),"",IF(AND(X$4&gt;=$D12,X$4&lt;$D12+$E12),$C12,IF(SUM(OFFSET(W12,,-VLOOKUP($F12,$D$26:$F$28,3,0)):W12)&lt;$C12*$E12,$C12,""))),"")</f>
        <v>1</v>
      </c>
      <c r="Y12" s="9" t="str">
        <f ca="1">IFERROR(IF(OR(Y$4&lt;$D12,WEEKDAY(Y$4)=7,WEEKDAY(Y$4)=1),"",IF(AND(Y$4&gt;=$D12,Y$4&lt;$D12+$E12),$C12,IF(SUM(OFFSET(X12,,-VLOOKUP($F12,$D$26:$F$28,3,0)):X12)&lt;$C12*$E12,$C12,""))),"")</f>
        <v/>
      </c>
      <c r="Z12" s="9">
        <f ca="1">IFERROR(IF(OR(Z$4&lt;$D12,WEEKDAY(Z$4)=7,WEEKDAY(Z$4)=1),"",IF(AND(Z$4&gt;=$D12,Z$4&lt;$D12+$E12),$C12,IF(SUM(OFFSET(Y12,,-VLOOKUP($F12,$D$26:$F$28,3,0)):Y12)&lt;$C12*$E12,$C12,""))),"")</f>
        <v>1</v>
      </c>
      <c r="AA12" s="9">
        <f ca="1">IFERROR(IF(OR(AA$4&lt;$D12,WEEKDAY(AA$4)=7,WEEKDAY(AA$4)=1),"",IF(AND(AA$4&gt;=$D12,AA$4&lt;$D12+$E12),$C12,IF(SUM(OFFSET(Z12,,-VLOOKUP($F12,$D$26:$F$28,3,0)):Z12)&lt;$C12*$E12,$C12,""))),"")</f>
        <v>1</v>
      </c>
      <c r="AB12" s="9">
        <f ca="1">IFERROR(IF(OR(AB$4&lt;$D12,WEEKDAY(AB$4)=7,WEEKDAY(AB$4)=1),"",IF(AND(AB$4&gt;=$D12,AB$4&lt;$D12+$E12),$C12,IF(SUM(OFFSET(AA12,,-VLOOKUP($F12,$D$26:$F$28,3,0)):AA12)&lt;$C12*$E12,$C12,""))),"")</f>
        <v>1</v>
      </c>
      <c r="AC12" s="9" t="str">
        <f ca="1">IFERROR(IF(OR(AC$4&lt;$D12,WEEKDAY(AC$4)=7,WEEKDAY(AC$4)=1),"",IF(AND(AC$4&gt;=$D12,AC$4&lt;$D12+$E12),$C12,IF(SUM(OFFSET(AB12,,-VLOOKUP($F12,$D$26:$F$28,3,0)):AB12)&lt;$C12*$E12,$C12,""))),"")</f>
        <v/>
      </c>
      <c r="AD12" s="9" t="str">
        <f ca="1">IFERROR(IF(OR(AD$4&lt;$D12,WEEKDAY(AD$4)=7,WEEKDAY(AD$4)=1),"",IF(AND(AD$4&gt;=$D12,AD$4&lt;$D12+$E12),$C12,IF(SUM(OFFSET(AC12,,-VLOOKUP($F12,$D$26:$F$28,3,0)):AC12)&lt;$C12*$E12,$C12,""))),"")</f>
        <v/>
      </c>
      <c r="AE12" s="9">
        <f ca="1">IFERROR(IF(OR(AE$4&lt;$D12,WEEKDAY(AE$4)=7,WEEKDAY(AE$4)=1),"",IF(AND(AE$4&gt;=$D12,AE$4&lt;$D12+$E12),$C12,IF(SUM(OFFSET(AD12,,-VLOOKUP($F12,$D$26:$F$28,3,0)):AD12)&lt;$C12*$E12,$C12,""))),"")</f>
        <v>1</v>
      </c>
      <c r="AF12" s="9" t="str">
        <f ca="1">IFERROR(IF(OR(AF$4&lt;$D12,WEEKDAY(AF$4)=7,WEEKDAY(AF$4)=1),"",IF(AND(AF$4&gt;=$D12,AF$4&lt;$D12+$E12),$C12,IF(SUM(OFFSET(AE12,,-VLOOKUP($F12,$D$26:$F$28,3,0)):AE12)&lt;$C12*$E12,$C12,""))),"")</f>
        <v/>
      </c>
      <c r="AG12" s="9">
        <f ca="1">IFERROR(IF(OR(AG$4&lt;$D12,WEEKDAY(AG$4)=7,WEEKDAY(AG$4)=1),"",IF(AND(AG$4&gt;=$D12,AG$4&lt;$D12+$E12),$C12,IF(SUM(OFFSET(AF12,,-VLOOKUP($F12,$D$26:$F$28,3,0)):AF12)&lt;$C12*$E12,$C12,""))),"")</f>
        <v>1</v>
      </c>
      <c r="AH12" s="9">
        <f ca="1">IFERROR(IF(OR(AH$4&lt;$D12,WEEKDAY(AH$4)=7,WEEKDAY(AH$4)=1),"",IF(AND(AH$4&gt;=$D12,AH$4&lt;$D12+$E12),$C12,IF(SUM(OFFSET(AG12,,-VLOOKUP($F12,$D$26:$F$28,3,0)):AG12)&lt;$C12*$E12,$C12,""))),"")</f>
        <v>1</v>
      </c>
      <c r="AI12" s="9">
        <f ca="1">IFERROR(IF(OR(AI$4&lt;$D12,WEEKDAY(AI$4)=7,WEEKDAY(AI$4)=1),"",IF(AND(AI$4&gt;=$D12,AI$4&lt;$D12+$E12),$C12,IF(SUM(OFFSET(AH12,,-VLOOKUP($F12,$D$26:$F$28,3,0)):AH12)&lt;$C12*$E12,$C12,""))),"")</f>
        <v>1</v>
      </c>
      <c r="AJ12" s="9" t="str">
        <f ca="1">IFERROR(IF(OR(AJ$4&lt;$D12,WEEKDAY(AJ$4)=7,WEEKDAY(AJ$4)=1),"",IF(AND(AJ$4&gt;=$D12,AJ$4&lt;$D12+$E12),$C12,IF(SUM(OFFSET(AI12,,-VLOOKUP($F12,$D$26:$F$28,3,0)):AI12)&lt;$C12*$E12,$C12,""))),"")</f>
        <v/>
      </c>
      <c r="AK12" s="9" t="str">
        <f ca="1">IFERROR(IF(OR(AK$4&lt;$D12,WEEKDAY(AK$4)=7,WEEKDAY(AK$4)=1),"",IF(AND(AK$4&gt;=$D12,AK$4&lt;$D12+$E12),$C12,IF(SUM(OFFSET(AJ12,,-VLOOKUP($F12,$D$26:$F$28,3,0)):AJ12)&lt;$C12*$E12,$C12,""))),"")</f>
        <v/>
      </c>
    </row>
    <row r="13" spans="1:37">
      <c r="A13" s="5" t="s">
        <v>11</v>
      </c>
      <c r="B13" s="5"/>
      <c r="C13" s="5">
        <v>1</v>
      </c>
      <c r="D13" s="6">
        <v>41169</v>
      </c>
      <c r="E13" s="5">
        <v>3</v>
      </c>
      <c r="F13" s="5" t="s">
        <v>23</v>
      </c>
      <c r="G13" s="9" t="str">
        <f ca="1">IFERROR(IF(OR(G$4&lt;$D13,WEEKDAY(G$4)=7,WEEKDAY(G$4)=1),"",IF(AND(G$4&gt;=$D13,G$4&lt;$D13+$E13),$C13,IF(SUM(OFFSET(F13,,-VLOOKUP($F13,$D$26:$F$28,3,0)):F13)&lt;$C13*$E13,$C13,""))),"")</f>
        <v/>
      </c>
      <c r="H13" s="9" t="str">
        <f ca="1">IFERROR(IF(OR(H$4&lt;$D13,WEEKDAY(H$4)=7,WEEKDAY(H$4)=1),"",IF(AND(H$4&gt;=$D13,H$4&lt;$D13+$E13),$C13,IF(SUM(OFFSET(G13,,-VLOOKUP($F13,$D$26:$F$28,3,0)):G13)&lt;$C13*$E13,$C13,""))),"")</f>
        <v/>
      </c>
      <c r="I13" s="9" t="str">
        <f ca="1">IFERROR(IF(OR(I$4&lt;$D13,WEEKDAY(I$4)=7,WEEKDAY(I$4)=1),"",IF(AND(I$4&gt;=$D13,I$4&lt;$D13+$E13),$C13,IF(SUM(OFFSET(H13,,-VLOOKUP($F13,$D$26:$F$28,3,0)):H13)&lt;$C13*$E13,$C13,""))),"")</f>
        <v/>
      </c>
      <c r="J13" s="9" t="str">
        <f ca="1">IFERROR(IF(OR(J$4&lt;$D13,WEEKDAY(J$4)=7,WEEKDAY(J$4)=1),"",IF(AND(J$4&gt;=$D13,J$4&lt;$D13+$E13),$C13,IF(SUM(OFFSET(I13,,-VLOOKUP($F13,$D$26:$F$28,3,0)):I13)&lt;$C13*$E13,$C13,""))),"")</f>
        <v/>
      </c>
      <c r="K13" s="9" t="str">
        <f ca="1">IFERROR(IF(OR(K$4&lt;$D13,WEEKDAY(K$4)=7,WEEKDAY(K$4)=1),"",IF(AND(K$4&gt;=$D13,K$4&lt;$D13+$E13),$C13,IF(SUM(OFFSET(J13,,-VLOOKUP($F13,$D$26:$F$28,3,0)):J13)&lt;$C13*$E13,$C13,""))),"")</f>
        <v/>
      </c>
      <c r="L13" s="9">
        <f ca="1">IFERROR(IF(OR(L$4&lt;$D13,WEEKDAY(L$4)=7,WEEKDAY(L$4)=1),"",IF(AND(L$4&gt;=$D13,L$4&lt;$D13+$E13),$C13,IF(SUM(OFFSET(K13,,-VLOOKUP($F13,$D$26:$F$28,3,0)):K13)&lt;$C13*$E13,$C13,""))),"")</f>
        <v>1</v>
      </c>
      <c r="M13" s="9">
        <f ca="1">IFERROR(IF(OR(M$4&lt;$D13,WEEKDAY(M$4)=7,WEEKDAY(M$4)=1),"",IF(AND(M$4&gt;=$D13,M$4&lt;$D13+$E13),$C13,IF(SUM(OFFSET(L13,,-VLOOKUP($F13,$D$26:$F$28,3,0)):L13)&lt;$C13*$E13,$C13,""))),"")</f>
        <v>1</v>
      </c>
      <c r="N13" s="9">
        <f ca="1">IFERROR(IF(OR(N$4&lt;$D13,WEEKDAY(N$4)=7,WEEKDAY(N$4)=1),"",IF(AND(N$4&gt;=$D13,N$4&lt;$D13+$E13),$C13,IF(SUM(OFFSET(M13,,-VLOOKUP($F13,$D$26:$F$28,3,0)):M13)&lt;$C13*$E13,$C13,""))),"")</f>
        <v>1</v>
      </c>
      <c r="O13" s="9" t="str">
        <f ca="1">IFERROR(IF(OR(O$4&lt;$D13,WEEKDAY(O$4)=7,WEEKDAY(O$4)=1),"",IF(AND(O$4&gt;=$D13,O$4&lt;$D13+$E13),$C13,IF(SUM(OFFSET(N13,,-VLOOKUP($F13,$D$26:$F$28,3,0)):N13)&lt;$C13*$E13,$C13,""))),"")</f>
        <v/>
      </c>
      <c r="P13" s="9" t="str">
        <f ca="1">IFERROR(IF(OR(P$4&lt;$D13,WEEKDAY(P$4)=7,WEEKDAY(P$4)=1),"",IF(AND(P$4&gt;=$D13,P$4&lt;$D13+$E13),$C13,IF(SUM(OFFSET(O13,,-VLOOKUP($F13,$D$26:$F$28,3,0)):O13)&lt;$C13*$E13,$C13,""))),"")</f>
        <v/>
      </c>
      <c r="Q13" s="9" t="str">
        <f ca="1">IFERROR(IF(OR(Q$4&lt;$D13,WEEKDAY(Q$4)=7,WEEKDAY(Q$4)=1),"",IF(AND(Q$4&gt;=$D13,Q$4&lt;$D13+$E13),$C13,IF(SUM(OFFSET(P13,,-VLOOKUP($F13,$D$26:$F$28,3,0)):P13)&lt;$C13*$E13,$C13,""))),"")</f>
        <v/>
      </c>
      <c r="R13" s="9" t="str">
        <f ca="1">IFERROR(IF(OR(R$4&lt;$D13,WEEKDAY(R$4)=7,WEEKDAY(R$4)=1),"",IF(AND(R$4&gt;=$D13,R$4&lt;$D13+$E13),$C13,IF(SUM(OFFSET(Q13,,-VLOOKUP($F13,$D$26:$F$28,3,0)):Q13)&lt;$C13*$E13,$C13,""))),"")</f>
        <v/>
      </c>
      <c r="S13" s="9">
        <f ca="1">IFERROR(IF(OR(S$4&lt;$D13,WEEKDAY(S$4)=7,WEEKDAY(S$4)=1),"",IF(AND(S$4&gt;=$D13,S$4&lt;$D13+$E13),$C13,IF(SUM(OFFSET(R13,,-VLOOKUP($F13,$D$26:$F$28,3,0)):R13)&lt;$C13*$E13,$C13,""))),"")</f>
        <v>1</v>
      </c>
      <c r="T13" s="9">
        <f ca="1">IFERROR(IF(OR(T$4&lt;$D13,WEEKDAY(T$4)=7,WEEKDAY(T$4)=1),"",IF(AND(T$4&gt;=$D13,T$4&lt;$D13+$E13),$C13,IF(SUM(OFFSET(S13,,-VLOOKUP($F13,$D$26:$F$28,3,0)):S13)&lt;$C13*$E13,$C13,""))),"")</f>
        <v>1</v>
      </c>
      <c r="U13" s="9">
        <f ca="1">IFERROR(IF(OR(U$4&lt;$D13,WEEKDAY(U$4)=7,WEEKDAY(U$4)=1),"",IF(AND(U$4&gt;=$D13,U$4&lt;$D13+$E13),$C13,IF(SUM(OFFSET(T13,,-VLOOKUP($F13,$D$26:$F$28,3,0)):T13)&lt;$C13*$E13,$C13,""))),"")</f>
        <v>1</v>
      </c>
      <c r="V13" s="9" t="str">
        <f ca="1">IFERROR(IF(OR(V$4&lt;$D13,WEEKDAY(V$4)=7,WEEKDAY(V$4)=1),"",IF(AND(V$4&gt;=$D13,V$4&lt;$D13+$E13),$C13,IF(SUM(OFFSET(U13,,-VLOOKUP($F13,$D$26:$F$28,3,0)):U13)&lt;$C13*$E13,$C13,""))),"")</f>
        <v/>
      </c>
      <c r="W13" s="9" t="str">
        <f ca="1">IFERROR(IF(OR(W$4&lt;$D13,WEEKDAY(W$4)=7,WEEKDAY(W$4)=1),"",IF(AND(W$4&gt;=$D13,W$4&lt;$D13+$E13),$C13,IF(SUM(OFFSET(V13,,-VLOOKUP($F13,$D$26:$F$28,3,0)):V13)&lt;$C13*$E13,$C13,""))),"")</f>
        <v/>
      </c>
      <c r="X13" s="9" t="str">
        <f ca="1">IFERROR(IF(OR(X$4&lt;$D13,WEEKDAY(X$4)=7,WEEKDAY(X$4)=1),"",IF(AND(X$4&gt;=$D13,X$4&lt;$D13+$E13),$C13,IF(SUM(OFFSET(W13,,-VLOOKUP($F13,$D$26:$F$28,3,0)):W13)&lt;$C13*$E13,$C13,""))),"")</f>
        <v/>
      </c>
      <c r="Y13" s="9" t="str">
        <f ca="1">IFERROR(IF(OR(Y$4&lt;$D13,WEEKDAY(Y$4)=7,WEEKDAY(Y$4)=1),"",IF(AND(Y$4&gt;=$D13,Y$4&lt;$D13+$E13),$C13,IF(SUM(OFFSET(X13,,-VLOOKUP($F13,$D$26:$F$28,3,0)):X13)&lt;$C13*$E13,$C13,""))),"")</f>
        <v/>
      </c>
      <c r="Z13" s="9">
        <f ca="1">IFERROR(IF(OR(Z$4&lt;$D13,WEEKDAY(Z$4)=7,WEEKDAY(Z$4)=1),"",IF(AND(Z$4&gt;=$D13,Z$4&lt;$D13+$E13),$C13,IF(SUM(OFFSET(Y13,,-VLOOKUP($F13,$D$26:$F$28,3,0)):Y13)&lt;$C13*$E13,$C13,""))),"")</f>
        <v>1</v>
      </c>
      <c r="AA13" s="9">
        <f ca="1">IFERROR(IF(OR(AA$4&lt;$D13,WEEKDAY(AA$4)=7,WEEKDAY(AA$4)=1),"",IF(AND(AA$4&gt;=$D13,AA$4&lt;$D13+$E13),$C13,IF(SUM(OFFSET(Z13,,-VLOOKUP($F13,$D$26:$F$28,3,0)):Z13)&lt;$C13*$E13,$C13,""))),"")</f>
        <v>1</v>
      </c>
      <c r="AB13" s="9">
        <f ca="1">IFERROR(IF(OR(AB$4&lt;$D13,WEEKDAY(AB$4)=7,WEEKDAY(AB$4)=1),"",IF(AND(AB$4&gt;=$D13,AB$4&lt;$D13+$E13),$C13,IF(SUM(OFFSET(AA13,,-VLOOKUP($F13,$D$26:$F$28,3,0)):AA13)&lt;$C13*$E13,$C13,""))),"")</f>
        <v>1</v>
      </c>
      <c r="AC13" s="9" t="str">
        <f ca="1">IFERROR(IF(OR(AC$4&lt;$D13,WEEKDAY(AC$4)=7,WEEKDAY(AC$4)=1),"",IF(AND(AC$4&gt;=$D13,AC$4&lt;$D13+$E13),$C13,IF(SUM(OFFSET(AB13,,-VLOOKUP($F13,$D$26:$F$28,3,0)):AB13)&lt;$C13*$E13,$C13,""))),"")</f>
        <v/>
      </c>
      <c r="AD13" s="9" t="str">
        <f ca="1">IFERROR(IF(OR(AD$4&lt;$D13,WEEKDAY(AD$4)=7,WEEKDAY(AD$4)=1),"",IF(AND(AD$4&gt;=$D13,AD$4&lt;$D13+$E13),$C13,IF(SUM(OFFSET(AC13,,-VLOOKUP($F13,$D$26:$F$28,3,0)):AC13)&lt;$C13*$E13,$C13,""))),"")</f>
        <v/>
      </c>
      <c r="AE13" s="9" t="str">
        <f ca="1">IFERROR(IF(OR(AE$4&lt;$D13,WEEKDAY(AE$4)=7,WEEKDAY(AE$4)=1),"",IF(AND(AE$4&gt;=$D13,AE$4&lt;$D13+$E13),$C13,IF(SUM(OFFSET(AD13,,-VLOOKUP($F13,$D$26:$F$28,3,0)):AD13)&lt;$C13*$E13,$C13,""))),"")</f>
        <v/>
      </c>
      <c r="AF13" s="9" t="str">
        <f ca="1">IFERROR(IF(OR(AF$4&lt;$D13,WEEKDAY(AF$4)=7,WEEKDAY(AF$4)=1),"",IF(AND(AF$4&gt;=$D13,AF$4&lt;$D13+$E13),$C13,IF(SUM(OFFSET(AE13,,-VLOOKUP($F13,$D$26:$F$28,3,0)):AE13)&lt;$C13*$E13,$C13,""))),"")</f>
        <v/>
      </c>
      <c r="AG13" s="9">
        <f ca="1">IFERROR(IF(OR(AG$4&lt;$D13,WEEKDAY(AG$4)=7,WEEKDAY(AG$4)=1),"",IF(AND(AG$4&gt;=$D13,AG$4&lt;$D13+$E13),$C13,IF(SUM(OFFSET(AF13,,-VLOOKUP($F13,$D$26:$F$28,3,0)):AF13)&lt;$C13*$E13,$C13,""))),"")</f>
        <v>1</v>
      </c>
      <c r="AH13" s="9">
        <f ca="1">IFERROR(IF(OR(AH$4&lt;$D13,WEEKDAY(AH$4)=7,WEEKDAY(AH$4)=1),"",IF(AND(AH$4&gt;=$D13,AH$4&lt;$D13+$E13),$C13,IF(SUM(OFFSET(AG13,,-VLOOKUP($F13,$D$26:$F$28,3,0)):AG13)&lt;$C13*$E13,$C13,""))),"")</f>
        <v>1</v>
      </c>
      <c r="AI13" s="9">
        <f ca="1">IFERROR(IF(OR(AI$4&lt;$D13,WEEKDAY(AI$4)=7,WEEKDAY(AI$4)=1),"",IF(AND(AI$4&gt;=$D13,AI$4&lt;$D13+$E13),$C13,IF(SUM(OFFSET(AH13,,-VLOOKUP($F13,$D$26:$F$28,3,0)):AH13)&lt;$C13*$E13,$C13,""))),"")</f>
        <v>1</v>
      </c>
      <c r="AJ13" s="9" t="str">
        <f ca="1">IFERROR(IF(OR(AJ$4&lt;$D13,WEEKDAY(AJ$4)=7,WEEKDAY(AJ$4)=1),"",IF(AND(AJ$4&gt;=$D13,AJ$4&lt;$D13+$E13),$C13,IF(SUM(OFFSET(AI13,,-VLOOKUP($F13,$D$26:$F$28,3,0)):AI13)&lt;$C13*$E13,$C13,""))),"")</f>
        <v/>
      </c>
      <c r="AK13" s="9" t="str">
        <f ca="1">IFERROR(IF(OR(AK$4&lt;$D13,WEEKDAY(AK$4)=7,WEEKDAY(AK$4)=1),"",IF(AND(AK$4&gt;=$D13,AK$4&lt;$D13+$E13),$C13,IF(SUM(OFFSET(AJ13,,-VLOOKUP($F13,$D$26:$F$28,3,0)):AJ13)&lt;$C13*$E13,$C13,""))),"")</f>
        <v/>
      </c>
    </row>
    <row r="14" spans="1:37">
      <c r="A14" s="5" t="s">
        <v>12</v>
      </c>
      <c r="B14" s="6">
        <v>41183</v>
      </c>
      <c r="C14" s="5">
        <v>1</v>
      </c>
      <c r="D14" s="6">
        <v>41171</v>
      </c>
      <c r="E14" s="5">
        <v>2</v>
      </c>
      <c r="F14" s="5" t="s">
        <v>23</v>
      </c>
      <c r="G14" s="9" t="str">
        <f ca="1">IFERROR(IF(OR(G$4&lt;$D14,WEEKDAY(G$4)=7,WEEKDAY(G$4)=1),"",IF(AND(G$4&gt;=$D14,G$4&lt;$D14+$E14),$C14,IF(SUM(OFFSET(F14,,-VLOOKUP($F14,$D$26:$F$28,3,0)):F14)&lt;$C14*$E14,$C14,""))),"")</f>
        <v/>
      </c>
      <c r="H14" s="9" t="str">
        <f ca="1">IFERROR(IF(OR(H$4&lt;$D14,WEEKDAY(H$4)=7,WEEKDAY(H$4)=1),"",IF(AND(H$4&gt;=$D14,H$4&lt;$D14+$E14),$C14,IF(SUM(OFFSET(G14,,-VLOOKUP($F14,$D$26:$F$28,3,0)):G14)&lt;$C14*$E14,$C14,""))),"")</f>
        <v/>
      </c>
      <c r="I14" s="9" t="str">
        <f ca="1">IFERROR(IF(OR(I$4&lt;$D14,WEEKDAY(I$4)=7,WEEKDAY(I$4)=1),"",IF(AND(I$4&gt;=$D14,I$4&lt;$D14+$E14),$C14,IF(SUM(OFFSET(H14,,-VLOOKUP($F14,$D$26:$F$28,3,0)):H14)&lt;$C14*$E14,$C14,""))),"")</f>
        <v/>
      </c>
      <c r="J14" s="9" t="str">
        <f ca="1">IFERROR(IF(OR(J$4&lt;$D14,WEEKDAY(J$4)=7,WEEKDAY(J$4)=1),"",IF(AND(J$4&gt;=$D14,J$4&lt;$D14+$E14),$C14,IF(SUM(OFFSET(I14,,-VLOOKUP($F14,$D$26:$F$28,3,0)):I14)&lt;$C14*$E14,$C14,""))),"")</f>
        <v/>
      </c>
      <c r="K14" s="9" t="str">
        <f ca="1">IFERROR(IF(OR(K$4&lt;$D14,WEEKDAY(K$4)=7,WEEKDAY(K$4)=1),"",IF(AND(K$4&gt;=$D14,K$4&lt;$D14+$E14),$C14,IF(SUM(OFFSET(J14,,-VLOOKUP($F14,$D$26:$F$28,3,0)):J14)&lt;$C14*$E14,$C14,""))),"")</f>
        <v/>
      </c>
      <c r="L14" s="9">
        <f ca="1">IFERROR(IF(OR(L$4&lt;$D14,WEEKDAY(L$4)=7,WEEKDAY(L$4)=1),"",IF(AND(L$4&gt;=$D14,L$4&lt;$D14+$E14),$C14,IF(SUM(OFFSET(K14,,-VLOOKUP($F14,$D$26:$F$28,3,0)):K14)&lt;$C14*$E14,$C14,""))),"")</f>
        <v>1</v>
      </c>
      <c r="M14" s="9">
        <f ca="1">IFERROR(IF(OR(M$4&lt;$D14,WEEKDAY(M$4)=7,WEEKDAY(M$4)=1),"",IF(AND(M$4&gt;=$D14,M$4&lt;$D14+$E14),$C14,IF(SUM(OFFSET(L14,,-VLOOKUP($F14,$D$26:$F$28,3,0)):L14)&lt;$C14*$E14,$C14,""))),"")</f>
        <v>1</v>
      </c>
      <c r="N14" s="9" t="str">
        <f ca="1">IFERROR(IF(OR(N$4&lt;$D14,WEEKDAY(N$4)=7,WEEKDAY(N$4)=1),"",IF(AND(N$4&gt;=$D14,N$4&lt;$D14+$E14),$C14,IF(SUM(OFFSET(M14,,-VLOOKUP($F14,$D$26:$F$28,3,0)):M14)&lt;$C14*$E14,$C14,""))),"")</f>
        <v/>
      </c>
      <c r="O14" s="9" t="str">
        <f ca="1">IFERROR(IF(OR(O$4&lt;$D14,WEEKDAY(O$4)=7,WEEKDAY(O$4)=1),"",IF(AND(O$4&gt;=$D14,O$4&lt;$D14+$E14),$C14,IF(SUM(OFFSET(N14,,-VLOOKUP($F14,$D$26:$F$28,3,0)):N14)&lt;$C14*$E14,$C14,""))),"")</f>
        <v/>
      </c>
      <c r="P14" s="9" t="str">
        <f ca="1">IFERROR(IF(OR(P$4&lt;$D14,WEEKDAY(P$4)=7,WEEKDAY(P$4)=1),"",IF(AND(P$4&gt;=$D14,P$4&lt;$D14+$E14),$C14,IF(SUM(OFFSET(O14,,-VLOOKUP($F14,$D$26:$F$28,3,0)):O14)&lt;$C14*$E14,$C14,""))),"")</f>
        <v/>
      </c>
      <c r="Q14" s="9" t="str">
        <f ca="1">IFERROR(IF(OR(Q$4&lt;$D14,WEEKDAY(Q$4)=7,WEEKDAY(Q$4)=1),"",IF(AND(Q$4&gt;=$D14,Q$4&lt;$D14+$E14),$C14,IF(SUM(OFFSET(P14,,-VLOOKUP($F14,$D$26:$F$28,3,0)):P14)&lt;$C14*$E14,$C14,""))),"")</f>
        <v/>
      </c>
      <c r="R14" s="9" t="str">
        <f ca="1">IFERROR(IF(OR(R$4&lt;$D14,WEEKDAY(R$4)=7,WEEKDAY(R$4)=1),"",IF(AND(R$4&gt;=$D14,R$4&lt;$D14+$E14),$C14,IF(SUM(OFFSET(Q14,,-VLOOKUP($F14,$D$26:$F$28,3,0)):Q14)&lt;$C14*$E14,$C14,""))),"")</f>
        <v/>
      </c>
      <c r="S14" s="9">
        <f ca="1">IFERROR(IF(OR(S$4&lt;$D14,WEEKDAY(S$4)=7,WEEKDAY(S$4)=1),"",IF(AND(S$4&gt;=$D14,S$4&lt;$D14+$E14),$C14,IF(SUM(OFFSET(R14,,-VLOOKUP($F14,$D$26:$F$28,3,0)):R14)&lt;$C14*$E14,$C14,""))),"")</f>
        <v>1</v>
      </c>
      <c r="T14" s="9">
        <f ca="1">IFERROR(IF(OR(T$4&lt;$D14,WEEKDAY(T$4)=7,WEEKDAY(T$4)=1),"",IF(AND(T$4&gt;=$D14,T$4&lt;$D14+$E14),$C14,IF(SUM(OFFSET(S14,,-VLOOKUP($F14,$D$26:$F$28,3,0)):S14)&lt;$C14*$E14,$C14,""))),"")</f>
        <v>1</v>
      </c>
      <c r="U14" s="9" t="str">
        <f ca="1">IFERROR(IF(OR(U$4&lt;$D14,WEEKDAY(U$4)=7,WEEKDAY(U$4)=1),"",IF(AND(U$4&gt;=$D14,U$4&lt;$D14+$E14),$C14,IF(SUM(OFFSET(T14,,-VLOOKUP($F14,$D$26:$F$28,3,0)):T14)&lt;$C14*$E14,$C14,""))),"")</f>
        <v/>
      </c>
      <c r="V14" s="9" t="str">
        <f ca="1">IFERROR(IF(OR(V$4&lt;$D14,WEEKDAY(V$4)=7,WEEKDAY(V$4)=1),"",IF(AND(V$4&gt;=$D14,V$4&lt;$D14+$E14),$C14,IF(SUM(OFFSET(U14,,-VLOOKUP($F14,$D$26:$F$28,3,0)):U14)&lt;$C14*$E14,$C14,""))),"")</f>
        <v/>
      </c>
      <c r="W14" s="9" t="str">
        <f ca="1">IFERROR(IF(OR(W$4&lt;$D14,WEEKDAY(W$4)=7,WEEKDAY(W$4)=1),"",IF(AND(W$4&gt;=$D14,W$4&lt;$D14+$E14),$C14,IF(SUM(OFFSET(V14,,-VLOOKUP($F14,$D$26:$F$28,3,0)):V14)&lt;$C14*$E14,$C14,""))),"")</f>
        <v/>
      </c>
      <c r="X14" s="9" t="str">
        <f ca="1">IFERROR(IF(OR(X$4&lt;$D14,WEEKDAY(X$4)=7,WEEKDAY(X$4)=1),"",IF(AND(X$4&gt;=$D14,X$4&lt;$D14+$E14),$C14,IF(SUM(OFFSET(W14,,-VLOOKUP($F14,$D$26:$F$28,3,0)):W14)&lt;$C14*$E14,$C14,""))),"")</f>
        <v/>
      </c>
      <c r="Y14" s="9" t="str">
        <f ca="1">IFERROR(IF(OR(Y$4&lt;$D14,WEEKDAY(Y$4)=7,WEEKDAY(Y$4)=1),"",IF(AND(Y$4&gt;=$D14,Y$4&lt;$D14+$E14),$C14,IF(SUM(OFFSET(X14,,-VLOOKUP($F14,$D$26:$F$28,3,0)):X14)&lt;$C14*$E14,$C14,""))),"")</f>
        <v/>
      </c>
      <c r="Z14" s="9">
        <f ca="1">IFERROR(IF(OR(Z$4&lt;$D14,WEEKDAY(Z$4)=7,WEEKDAY(Z$4)=1),"",IF(AND(Z$4&gt;=$D14,Z$4&lt;$D14+$E14),$C14,IF(SUM(OFFSET(Y14,,-VLOOKUP($F14,$D$26:$F$28,3,0)):Y14)&lt;$C14*$E14,$C14,""))),"")</f>
        <v>1</v>
      </c>
      <c r="AA14" s="9">
        <f ca="1">IFERROR(IF(OR(AA$4&lt;$D14,WEEKDAY(AA$4)=7,WEEKDAY(AA$4)=1),"",IF(AND(AA$4&gt;=$D14,AA$4&lt;$D14+$E14),$C14,IF(SUM(OFFSET(Z14,,-VLOOKUP($F14,$D$26:$F$28,3,0)):Z14)&lt;$C14*$E14,$C14,""))),"")</f>
        <v>1</v>
      </c>
      <c r="AB14" s="9" t="str">
        <f ca="1">IFERROR(IF(OR(AB$4&lt;$D14,WEEKDAY(AB$4)=7,WEEKDAY(AB$4)=1),"",IF(AND(AB$4&gt;=$D14,AB$4&lt;$D14+$E14),$C14,IF(SUM(OFFSET(AA14,,-VLOOKUP($F14,$D$26:$F$28,3,0)):AA14)&lt;$C14*$E14,$C14,""))),"")</f>
        <v/>
      </c>
      <c r="AC14" s="9" t="str">
        <f ca="1">IFERROR(IF(OR(AC$4&lt;$D14,WEEKDAY(AC$4)=7,WEEKDAY(AC$4)=1),"",IF(AND(AC$4&gt;=$D14,AC$4&lt;$D14+$E14),$C14,IF(SUM(OFFSET(AB14,,-VLOOKUP($F14,$D$26:$F$28,3,0)):AB14)&lt;$C14*$E14,$C14,""))),"")</f>
        <v/>
      </c>
      <c r="AD14" s="9" t="str">
        <f ca="1">IFERROR(IF(OR(AD$4&lt;$D14,WEEKDAY(AD$4)=7,WEEKDAY(AD$4)=1),"",IF(AND(AD$4&gt;=$D14,AD$4&lt;$D14+$E14),$C14,IF(SUM(OFFSET(AC14,,-VLOOKUP($F14,$D$26:$F$28,3,0)):AC14)&lt;$C14*$E14,$C14,""))),"")</f>
        <v/>
      </c>
      <c r="AE14" s="9" t="str">
        <f ca="1">IFERROR(IF(OR(AE$4&lt;$D14,WEEKDAY(AE$4)=7,WEEKDAY(AE$4)=1),"",IF(AND(AE$4&gt;=$D14,AE$4&lt;$D14+$E14),$C14,IF(SUM(OFFSET(AD14,,-VLOOKUP($F14,$D$26:$F$28,3,0)):AD14)&lt;$C14*$E14,$C14,""))),"")</f>
        <v/>
      </c>
      <c r="AF14" s="9" t="str">
        <f ca="1">IFERROR(IF(OR(AF$4&lt;$D14,WEEKDAY(AF$4)=7,WEEKDAY(AF$4)=1),"",IF(AND(AF$4&gt;=$D14,AF$4&lt;$D14+$E14),$C14,IF(SUM(OFFSET(AE14,,-VLOOKUP($F14,$D$26:$F$28,3,0)):AE14)&lt;$C14*$E14,$C14,""))),"")</f>
        <v/>
      </c>
      <c r="AG14" s="9">
        <f ca="1">IFERROR(IF(OR(AG$4&lt;$D14,WEEKDAY(AG$4)=7,WEEKDAY(AG$4)=1),"",IF(AND(AG$4&gt;=$D14,AG$4&lt;$D14+$E14),$C14,IF(SUM(OFFSET(AF14,,-VLOOKUP($F14,$D$26:$F$28,3,0)):AF14)&lt;$C14*$E14,$C14,""))),"")</f>
        <v>1</v>
      </c>
      <c r="AH14" s="9">
        <f ca="1">IFERROR(IF(OR(AH$4&lt;$D14,WEEKDAY(AH$4)=7,WEEKDAY(AH$4)=1),"",IF(AND(AH$4&gt;=$D14,AH$4&lt;$D14+$E14),$C14,IF(SUM(OFFSET(AG14,,-VLOOKUP($F14,$D$26:$F$28,3,0)):AG14)&lt;$C14*$E14,$C14,""))),"")</f>
        <v>1</v>
      </c>
      <c r="AI14" s="9" t="str">
        <f ca="1">IFERROR(IF(OR(AI$4&lt;$D14,WEEKDAY(AI$4)=7,WEEKDAY(AI$4)=1),"",IF(AND(AI$4&gt;=$D14,AI$4&lt;$D14+$E14),$C14,IF(SUM(OFFSET(AH14,,-VLOOKUP($F14,$D$26:$F$28,3,0)):AH14)&lt;$C14*$E14,$C14,""))),"")</f>
        <v/>
      </c>
      <c r="AJ14" s="9" t="str">
        <f ca="1">IFERROR(IF(OR(AJ$4&lt;$D14,WEEKDAY(AJ$4)=7,WEEKDAY(AJ$4)=1),"",IF(AND(AJ$4&gt;=$D14,AJ$4&lt;$D14+$E14),$C14,IF(SUM(OFFSET(AI14,,-VLOOKUP($F14,$D$26:$F$28,3,0)):AI14)&lt;$C14*$E14,$C14,""))),"")</f>
        <v/>
      </c>
      <c r="AK14" s="9" t="str">
        <f ca="1">IFERROR(IF(OR(AK$4&lt;$D14,WEEKDAY(AK$4)=7,WEEKDAY(AK$4)=1),"",IF(AND(AK$4&gt;=$D14,AK$4&lt;$D14+$E14),$C14,IF(SUM(OFFSET(AJ14,,-VLOOKUP($F14,$D$26:$F$28,3,0)):AJ14)&lt;$C14*$E14,$C14,""))),"")</f>
        <v/>
      </c>
    </row>
    <row r="15" spans="1:37">
      <c r="A15" s="5" t="s">
        <v>13</v>
      </c>
      <c r="B15" s="5"/>
      <c r="C15" s="5">
        <v>1</v>
      </c>
      <c r="D15" s="6">
        <v>41173</v>
      </c>
      <c r="E15" s="5">
        <v>1</v>
      </c>
      <c r="F15" s="5" t="s">
        <v>23</v>
      </c>
      <c r="G15" s="9" t="str">
        <f ca="1">IFERROR(IF(OR(G$4&lt;$D15,WEEKDAY(G$4)=7,WEEKDAY(G$4)=1),"",IF(AND(G$4&gt;=$D15,G$4&lt;$D15+$E15),$C15,IF(SUM(OFFSET(F15,,-VLOOKUP($F15,$D$26:$F$28,3,0)):F15)&lt;$C15*$E15,$C15,""))),"")</f>
        <v/>
      </c>
      <c r="H15" s="9" t="str">
        <f ca="1">IFERROR(IF(OR(H$4&lt;$D15,WEEKDAY(H$4)=7,WEEKDAY(H$4)=1),"",IF(AND(H$4&gt;=$D15,H$4&lt;$D15+$E15),$C15,IF(SUM(OFFSET(G15,,-VLOOKUP($F15,$D$26:$F$28,3,0)):G15)&lt;$C15*$E15,$C15,""))),"")</f>
        <v/>
      </c>
      <c r="I15" s="9" t="str">
        <f ca="1">IFERROR(IF(OR(I$4&lt;$D15,WEEKDAY(I$4)=7,WEEKDAY(I$4)=1),"",IF(AND(I$4&gt;=$D15,I$4&lt;$D15+$E15),$C15,IF(SUM(OFFSET(H15,,-VLOOKUP($F15,$D$26:$F$28,3,0)):H15)&lt;$C15*$E15,$C15,""))),"")</f>
        <v/>
      </c>
      <c r="J15" s="9" t="str">
        <f ca="1">IFERROR(IF(OR(J$4&lt;$D15,WEEKDAY(J$4)=7,WEEKDAY(J$4)=1),"",IF(AND(J$4&gt;=$D15,J$4&lt;$D15+$E15),$C15,IF(SUM(OFFSET(I15,,-VLOOKUP($F15,$D$26:$F$28,3,0)):I15)&lt;$C15*$E15,$C15,""))),"")</f>
        <v/>
      </c>
      <c r="K15" s="9" t="str">
        <f ca="1">IFERROR(IF(OR(K$4&lt;$D15,WEEKDAY(K$4)=7,WEEKDAY(K$4)=1),"",IF(AND(K$4&gt;=$D15,K$4&lt;$D15+$E15),$C15,IF(SUM(OFFSET(J15,,-VLOOKUP($F15,$D$26:$F$28,3,0)):J15)&lt;$C15*$E15,$C15,""))),"")</f>
        <v/>
      </c>
      <c r="L15" s="9">
        <f ca="1">IFERROR(IF(OR(L$4&lt;$D15,WEEKDAY(L$4)=7,WEEKDAY(L$4)=1),"",IF(AND(L$4&gt;=$D15,L$4&lt;$D15+$E15),$C15,IF(SUM(OFFSET(K15,,-VLOOKUP($F15,$D$26:$F$28,3,0)):K15)&lt;$C15*$E15,$C15,""))),"")</f>
        <v>1</v>
      </c>
      <c r="M15" s="9" t="str">
        <f ca="1">IFERROR(IF(OR(M$4&lt;$D15,WEEKDAY(M$4)=7,WEEKDAY(M$4)=1),"",IF(AND(M$4&gt;=$D15,M$4&lt;$D15+$E15),$C15,IF(SUM(OFFSET(L15,,-VLOOKUP($F15,$D$26:$F$28,3,0)):L15)&lt;$C15*$E15,$C15,""))),"")</f>
        <v/>
      </c>
      <c r="N15" s="9" t="str">
        <f ca="1">IFERROR(IF(OR(N$4&lt;$D15,WEEKDAY(N$4)=7,WEEKDAY(N$4)=1),"",IF(AND(N$4&gt;=$D15,N$4&lt;$D15+$E15),$C15,IF(SUM(OFFSET(M15,,-VLOOKUP($F15,$D$26:$F$28,3,0)):M15)&lt;$C15*$E15,$C15,""))),"")</f>
        <v/>
      </c>
      <c r="O15" s="9" t="str">
        <f ca="1">IFERROR(IF(OR(O$4&lt;$D15,WEEKDAY(O$4)=7,WEEKDAY(O$4)=1),"",IF(AND(O$4&gt;=$D15,O$4&lt;$D15+$E15),$C15,IF(SUM(OFFSET(N15,,-VLOOKUP($F15,$D$26:$F$28,3,0)):N15)&lt;$C15*$E15,$C15,""))),"")</f>
        <v/>
      </c>
      <c r="P15" s="9" t="str">
        <f ca="1">IFERROR(IF(OR(P$4&lt;$D15,WEEKDAY(P$4)=7,WEEKDAY(P$4)=1),"",IF(AND(P$4&gt;=$D15,P$4&lt;$D15+$E15),$C15,IF(SUM(OFFSET(O15,,-VLOOKUP($F15,$D$26:$F$28,3,0)):O15)&lt;$C15*$E15,$C15,""))),"")</f>
        <v/>
      </c>
      <c r="Q15" s="9" t="str">
        <f ca="1">IFERROR(IF(OR(Q$4&lt;$D15,WEEKDAY(Q$4)=7,WEEKDAY(Q$4)=1),"",IF(AND(Q$4&gt;=$D15,Q$4&lt;$D15+$E15),$C15,IF(SUM(OFFSET(P15,,-VLOOKUP($F15,$D$26:$F$28,3,0)):P15)&lt;$C15*$E15,$C15,""))),"")</f>
        <v/>
      </c>
      <c r="R15" s="9" t="str">
        <f ca="1">IFERROR(IF(OR(R$4&lt;$D15,WEEKDAY(R$4)=7,WEEKDAY(R$4)=1),"",IF(AND(R$4&gt;=$D15,R$4&lt;$D15+$E15),$C15,IF(SUM(OFFSET(Q15,,-VLOOKUP($F15,$D$26:$F$28,3,0)):Q15)&lt;$C15*$E15,$C15,""))),"")</f>
        <v/>
      </c>
      <c r="S15" s="9">
        <f ca="1">IFERROR(IF(OR(S$4&lt;$D15,WEEKDAY(S$4)=7,WEEKDAY(S$4)=1),"",IF(AND(S$4&gt;=$D15,S$4&lt;$D15+$E15),$C15,IF(SUM(OFFSET(R15,,-VLOOKUP($F15,$D$26:$F$28,3,0)):R15)&lt;$C15*$E15,$C15,""))),"")</f>
        <v>1</v>
      </c>
      <c r="T15" s="9" t="str">
        <f ca="1">IFERROR(IF(OR(T$4&lt;$D15,WEEKDAY(T$4)=7,WEEKDAY(T$4)=1),"",IF(AND(T$4&gt;=$D15,T$4&lt;$D15+$E15),$C15,IF(SUM(OFFSET(S15,,-VLOOKUP($F15,$D$26:$F$28,3,0)):S15)&lt;$C15*$E15,$C15,""))),"")</f>
        <v/>
      </c>
      <c r="U15" s="9" t="str">
        <f ca="1">IFERROR(IF(OR(U$4&lt;$D15,WEEKDAY(U$4)=7,WEEKDAY(U$4)=1),"",IF(AND(U$4&gt;=$D15,U$4&lt;$D15+$E15),$C15,IF(SUM(OFFSET(T15,,-VLOOKUP($F15,$D$26:$F$28,3,0)):T15)&lt;$C15*$E15,$C15,""))),"")</f>
        <v/>
      </c>
      <c r="V15" s="9" t="str">
        <f ca="1">IFERROR(IF(OR(V$4&lt;$D15,WEEKDAY(V$4)=7,WEEKDAY(V$4)=1),"",IF(AND(V$4&gt;=$D15,V$4&lt;$D15+$E15),$C15,IF(SUM(OFFSET(U15,,-VLOOKUP($F15,$D$26:$F$28,3,0)):U15)&lt;$C15*$E15,$C15,""))),"")</f>
        <v/>
      </c>
      <c r="W15" s="9" t="str">
        <f ca="1">IFERROR(IF(OR(W$4&lt;$D15,WEEKDAY(W$4)=7,WEEKDAY(W$4)=1),"",IF(AND(W$4&gt;=$D15,W$4&lt;$D15+$E15),$C15,IF(SUM(OFFSET(V15,,-VLOOKUP($F15,$D$26:$F$28,3,0)):V15)&lt;$C15*$E15,$C15,""))),"")</f>
        <v/>
      </c>
      <c r="X15" s="9" t="str">
        <f ca="1">IFERROR(IF(OR(X$4&lt;$D15,WEEKDAY(X$4)=7,WEEKDAY(X$4)=1),"",IF(AND(X$4&gt;=$D15,X$4&lt;$D15+$E15),$C15,IF(SUM(OFFSET(W15,,-VLOOKUP($F15,$D$26:$F$28,3,0)):W15)&lt;$C15*$E15,$C15,""))),"")</f>
        <v/>
      </c>
      <c r="Y15" s="9" t="str">
        <f ca="1">IFERROR(IF(OR(Y$4&lt;$D15,WEEKDAY(Y$4)=7,WEEKDAY(Y$4)=1),"",IF(AND(Y$4&gt;=$D15,Y$4&lt;$D15+$E15),$C15,IF(SUM(OFFSET(X15,,-VLOOKUP($F15,$D$26:$F$28,3,0)):X15)&lt;$C15*$E15,$C15,""))),"")</f>
        <v/>
      </c>
      <c r="Z15" s="9">
        <f ca="1">IFERROR(IF(OR(Z$4&lt;$D15,WEEKDAY(Z$4)=7,WEEKDAY(Z$4)=1),"",IF(AND(Z$4&gt;=$D15,Z$4&lt;$D15+$E15),$C15,IF(SUM(OFFSET(Y15,,-VLOOKUP($F15,$D$26:$F$28,3,0)):Y15)&lt;$C15*$E15,$C15,""))),"")</f>
        <v>1</v>
      </c>
      <c r="AA15" s="9" t="str">
        <f ca="1">IFERROR(IF(OR(AA$4&lt;$D15,WEEKDAY(AA$4)=7,WEEKDAY(AA$4)=1),"",IF(AND(AA$4&gt;=$D15,AA$4&lt;$D15+$E15),$C15,IF(SUM(OFFSET(Z15,,-VLOOKUP($F15,$D$26:$F$28,3,0)):Z15)&lt;$C15*$E15,$C15,""))),"")</f>
        <v/>
      </c>
      <c r="AB15" s="9" t="str">
        <f ca="1">IFERROR(IF(OR(AB$4&lt;$D15,WEEKDAY(AB$4)=7,WEEKDAY(AB$4)=1),"",IF(AND(AB$4&gt;=$D15,AB$4&lt;$D15+$E15),$C15,IF(SUM(OFFSET(AA15,,-VLOOKUP($F15,$D$26:$F$28,3,0)):AA15)&lt;$C15*$E15,$C15,""))),"")</f>
        <v/>
      </c>
      <c r="AC15" s="9" t="str">
        <f ca="1">IFERROR(IF(OR(AC$4&lt;$D15,WEEKDAY(AC$4)=7,WEEKDAY(AC$4)=1),"",IF(AND(AC$4&gt;=$D15,AC$4&lt;$D15+$E15),$C15,IF(SUM(OFFSET(AB15,,-VLOOKUP($F15,$D$26:$F$28,3,0)):AB15)&lt;$C15*$E15,$C15,""))),"")</f>
        <v/>
      </c>
      <c r="AD15" s="9" t="str">
        <f ca="1">IFERROR(IF(OR(AD$4&lt;$D15,WEEKDAY(AD$4)=7,WEEKDAY(AD$4)=1),"",IF(AND(AD$4&gt;=$D15,AD$4&lt;$D15+$E15),$C15,IF(SUM(OFFSET(AC15,,-VLOOKUP($F15,$D$26:$F$28,3,0)):AC15)&lt;$C15*$E15,$C15,""))),"")</f>
        <v/>
      </c>
      <c r="AE15" s="9" t="str">
        <f ca="1">IFERROR(IF(OR(AE$4&lt;$D15,WEEKDAY(AE$4)=7,WEEKDAY(AE$4)=1),"",IF(AND(AE$4&gt;=$D15,AE$4&lt;$D15+$E15),$C15,IF(SUM(OFFSET(AD15,,-VLOOKUP($F15,$D$26:$F$28,3,0)):AD15)&lt;$C15*$E15,$C15,""))),"")</f>
        <v/>
      </c>
      <c r="AF15" s="9" t="str">
        <f ca="1">IFERROR(IF(OR(AF$4&lt;$D15,WEEKDAY(AF$4)=7,WEEKDAY(AF$4)=1),"",IF(AND(AF$4&gt;=$D15,AF$4&lt;$D15+$E15),$C15,IF(SUM(OFFSET(AE15,,-VLOOKUP($F15,$D$26:$F$28,3,0)):AE15)&lt;$C15*$E15,$C15,""))),"")</f>
        <v/>
      </c>
      <c r="AG15" s="9">
        <f ca="1">IFERROR(IF(OR(AG$4&lt;$D15,WEEKDAY(AG$4)=7,WEEKDAY(AG$4)=1),"",IF(AND(AG$4&gt;=$D15,AG$4&lt;$D15+$E15),$C15,IF(SUM(OFFSET(AF15,,-VLOOKUP($F15,$D$26:$F$28,3,0)):AF15)&lt;$C15*$E15,$C15,""))),"")</f>
        <v>1</v>
      </c>
      <c r="AH15" s="9" t="str">
        <f ca="1">IFERROR(IF(OR(AH$4&lt;$D15,WEEKDAY(AH$4)=7,WEEKDAY(AH$4)=1),"",IF(AND(AH$4&gt;=$D15,AH$4&lt;$D15+$E15),$C15,IF(SUM(OFFSET(AG15,,-VLOOKUP($F15,$D$26:$F$28,3,0)):AG15)&lt;$C15*$E15,$C15,""))),"")</f>
        <v/>
      </c>
      <c r="AI15" s="9" t="str">
        <f ca="1">IFERROR(IF(OR(AI$4&lt;$D15,WEEKDAY(AI$4)=7,WEEKDAY(AI$4)=1),"",IF(AND(AI$4&gt;=$D15,AI$4&lt;$D15+$E15),$C15,IF(SUM(OFFSET(AH15,,-VLOOKUP($F15,$D$26:$F$28,3,0)):AH15)&lt;$C15*$E15,$C15,""))),"")</f>
        <v/>
      </c>
      <c r="AJ15" s="9" t="str">
        <f ca="1">IFERROR(IF(OR(AJ$4&lt;$D15,WEEKDAY(AJ$4)=7,WEEKDAY(AJ$4)=1),"",IF(AND(AJ$4&gt;=$D15,AJ$4&lt;$D15+$E15),$C15,IF(SUM(OFFSET(AI15,,-VLOOKUP($F15,$D$26:$F$28,3,0)):AI15)&lt;$C15*$E15,$C15,""))),"")</f>
        <v/>
      </c>
      <c r="AK15" s="9" t="str">
        <f ca="1">IFERROR(IF(OR(AK$4&lt;$D15,WEEKDAY(AK$4)=7,WEEKDAY(AK$4)=1),"",IF(AND(AK$4&gt;=$D15,AK$4&lt;$D15+$E15),$C15,IF(SUM(OFFSET(AJ15,,-VLOOKUP($F15,$D$26:$F$28,3,0)):AJ15)&lt;$C15*$E15,$C15,""))),"")</f>
        <v/>
      </c>
    </row>
    <row r="16" spans="1:37">
      <c r="A16" s="5" t="s">
        <v>14</v>
      </c>
      <c r="B16" s="6">
        <v>41159</v>
      </c>
      <c r="C16" s="5">
        <v>7</v>
      </c>
      <c r="D16" s="6">
        <v>41155</v>
      </c>
      <c r="E16" s="5">
        <v>3</v>
      </c>
      <c r="F16" s="5" t="s">
        <v>23</v>
      </c>
      <c r="G16" s="9" t="str">
        <f ca="1">IFERROR(IF(OR(G$4&lt;$D16,WEEKDAY(G$4)=7,WEEKDAY(G$4)=1),"",IF(AND(G$4&gt;=$D16,G$4&lt;$D16+$E16),$C16,IF(SUM(OFFSET(F16,,-VLOOKUP($F16,$D$26:$F$28,3,0)):F16)&lt;$C16*$E16,$C16,""))),"")</f>
        <v/>
      </c>
      <c r="H16" s="9" t="str">
        <f ca="1">IFERROR(IF(OR(H$4&lt;$D16,WEEKDAY(H$4)=7,WEEKDAY(H$4)=1),"",IF(AND(H$4&gt;=$D16,H$4&lt;$D16+$E16),$C16,IF(SUM(OFFSET(G16,,-VLOOKUP($F16,$D$26:$F$28,3,0)):G16)&lt;$C16*$E16,$C16,""))),"")</f>
        <v/>
      </c>
      <c r="I16" s="9" t="str">
        <f ca="1">IFERROR(IF(OR(I$4&lt;$D16,WEEKDAY(I$4)=7,WEEKDAY(I$4)=1),"",IF(AND(I$4&gt;=$D16,I$4&lt;$D16+$E16),$C16,IF(SUM(OFFSET(H16,,-VLOOKUP($F16,$D$26:$F$28,3,0)):H16)&lt;$C16*$E16,$C16,""))),"")</f>
        <v/>
      </c>
      <c r="J16" s="9" t="str">
        <f ca="1">IFERROR(IF(OR(J$4&lt;$D16,WEEKDAY(J$4)=7,WEEKDAY(J$4)=1),"",IF(AND(J$4&gt;=$D16,J$4&lt;$D16+$E16),$C16,IF(SUM(OFFSET(I16,,-VLOOKUP($F16,$D$26:$F$28,3,0)):I16)&lt;$C16*$E16,$C16,""))),"")</f>
        <v/>
      </c>
      <c r="K16" s="9">
        <f ca="1">IFERROR(IF(OR(K$4&lt;$D16,WEEKDAY(K$4)=7,WEEKDAY(K$4)=1),"",IF(AND(K$4&gt;=$D16,K$4&lt;$D16+$E16),$C16,IF(SUM(OFFSET(J16,,-VLOOKUP($F16,$D$26:$F$28,3,0)):J16)&lt;$C16*$E16,$C16,""))),"")</f>
        <v>7</v>
      </c>
      <c r="L16" s="9">
        <f ca="1">IFERROR(IF(OR(L$4&lt;$D16,WEEKDAY(L$4)=7,WEEKDAY(L$4)=1),"",IF(AND(L$4&gt;=$D16,L$4&lt;$D16+$E16),$C16,IF(SUM(OFFSET(K16,,-VLOOKUP($F16,$D$26:$F$28,3,0)):K16)&lt;$C16*$E16,$C16,""))),"")</f>
        <v>7</v>
      </c>
      <c r="M16" s="9">
        <f ca="1">IFERROR(IF(OR(M$4&lt;$D16,WEEKDAY(M$4)=7,WEEKDAY(M$4)=1),"",IF(AND(M$4&gt;=$D16,M$4&lt;$D16+$E16),$C16,IF(SUM(OFFSET(L16,,-VLOOKUP($F16,$D$26:$F$28,3,0)):L16)&lt;$C16*$E16,$C16,""))),"")</f>
        <v>7</v>
      </c>
      <c r="N16" s="9" t="str">
        <f ca="1">IFERROR(IF(OR(N$4&lt;$D16,WEEKDAY(N$4)=7,WEEKDAY(N$4)=1),"",IF(AND(N$4&gt;=$D16,N$4&lt;$D16+$E16),$C16,IF(SUM(OFFSET(M16,,-VLOOKUP($F16,$D$26:$F$28,3,0)):M16)&lt;$C16*$E16,$C16,""))),"")</f>
        <v/>
      </c>
      <c r="O16" s="9" t="str">
        <f ca="1">IFERROR(IF(OR(O$4&lt;$D16,WEEKDAY(O$4)=7,WEEKDAY(O$4)=1),"",IF(AND(O$4&gt;=$D16,O$4&lt;$D16+$E16),$C16,IF(SUM(OFFSET(N16,,-VLOOKUP($F16,$D$26:$F$28,3,0)):N16)&lt;$C16*$E16,$C16,""))),"")</f>
        <v/>
      </c>
      <c r="P16" s="9" t="str">
        <f ca="1">IFERROR(IF(OR(P$4&lt;$D16,WEEKDAY(P$4)=7,WEEKDAY(P$4)=1),"",IF(AND(P$4&gt;=$D16,P$4&lt;$D16+$E16),$C16,IF(SUM(OFFSET(O16,,-VLOOKUP($F16,$D$26:$F$28,3,0)):O16)&lt;$C16*$E16,$C16,""))),"")</f>
        <v/>
      </c>
      <c r="Q16" s="9" t="str">
        <f ca="1">IFERROR(IF(OR(Q$4&lt;$D16,WEEKDAY(Q$4)=7,WEEKDAY(Q$4)=1),"",IF(AND(Q$4&gt;=$D16,Q$4&lt;$D16+$E16),$C16,IF(SUM(OFFSET(P16,,-VLOOKUP($F16,$D$26:$F$28,3,0)):P16)&lt;$C16*$E16,$C16,""))),"")</f>
        <v/>
      </c>
      <c r="R16" s="9">
        <f ca="1">IFERROR(IF(OR(R$4&lt;$D16,WEEKDAY(R$4)=7,WEEKDAY(R$4)=1),"",IF(AND(R$4&gt;=$D16,R$4&lt;$D16+$E16),$C16,IF(SUM(OFFSET(Q16,,-VLOOKUP($F16,$D$26:$F$28,3,0)):Q16)&lt;$C16*$E16,$C16,""))),"")</f>
        <v>7</v>
      </c>
      <c r="S16" s="9">
        <f ca="1">IFERROR(IF(OR(S$4&lt;$D16,WEEKDAY(S$4)=7,WEEKDAY(S$4)=1),"",IF(AND(S$4&gt;=$D16,S$4&lt;$D16+$E16),$C16,IF(SUM(OFFSET(R16,,-VLOOKUP($F16,$D$26:$F$28,3,0)):R16)&lt;$C16*$E16,$C16,""))),"")</f>
        <v>7</v>
      </c>
      <c r="T16" s="9">
        <f ca="1">IFERROR(IF(OR(T$4&lt;$D16,WEEKDAY(T$4)=7,WEEKDAY(T$4)=1),"",IF(AND(T$4&gt;=$D16,T$4&lt;$D16+$E16),$C16,IF(SUM(OFFSET(S16,,-VLOOKUP($F16,$D$26:$F$28,3,0)):S16)&lt;$C16*$E16,$C16,""))),"")</f>
        <v>7</v>
      </c>
      <c r="U16" s="9" t="str">
        <f ca="1">IFERROR(IF(OR(U$4&lt;$D16,WEEKDAY(U$4)=7,WEEKDAY(U$4)=1),"",IF(AND(U$4&gt;=$D16,U$4&lt;$D16+$E16),$C16,IF(SUM(OFFSET(T16,,-VLOOKUP($F16,$D$26:$F$28,3,0)):T16)&lt;$C16*$E16,$C16,""))),"")</f>
        <v/>
      </c>
      <c r="V16" s="9" t="str">
        <f ca="1">IFERROR(IF(OR(V$4&lt;$D16,WEEKDAY(V$4)=7,WEEKDAY(V$4)=1),"",IF(AND(V$4&gt;=$D16,V$4&lt;$D16+$E16),$C16,IF(SUM(OFFSET(U16,,-VLOOKUP($F16,$D$26:$F$28,3,0)):U16)&lt;$C16*$E16,$C16,""))),"")</f>
        <v/>
      </c>
      <c r="W16" s="9" t="str">
        <f ca="1">IFERROR(IF(OR(W$4&lt;$D16,WEEKDAY(W$4)=7,WEEKDAY(W$4)=1),"",IF(AND(W$4&gt;=$D16,W$4&lt;$D16+$E16),$C16,IF(SUM(OFFSET(V16,,-VLOOKUP($F16,$D$26:$F$28,3,0)):V16)&lt;$C16*$E16,$C16,""))),"")</f>
        <v/>
      </c>
      <c r="X16" s="9" t="str">
        <f ca="1">IFERROR(IF(OR(X$4&lt;$D16,WEEKDAY(X$4)=7,WEEKDAY(X$4)=1),"",IF(AND(X$4&gt;=$D16,X$4&lt;$D16+$E16),$C16,IF(SUM(OFFSET(W16,,-VLOOKUP($F16,$D$26:$F$28,3,0)):W16)&lt;$C16*$E16,$C16,""))),"")</f>
        <v/>
      </c>
      <c r="Y16" s="9">
        <f ca="1">IFERROR(IF(OR(Y$4&lt;$D16,WEEKDAY(Y$4)=7,WEEKDAY(Y$4)=1),"",IF(AND(Y$4&gt;=$D16,Y$4&lt;$D16+$E16),$C16,IF(SUM(OFFSET(X16,,-VLOOKUP($F16,$D$26:$F$28,3,0)):X16)&lt;$C16*$E16,$C16,""))),"")</f>
        <v>7</v>
      </c>
      <c r="Z16" s="9">
        <f ca="1">IFERROR(IF(OR(Z$4&lt;$D16,WEEKDAY(Z$4)=7,WEEKDAY(Z$4)=1),"",IF(AND(Z$4&gt;=$D16,Z$4&lt;$D16+$E16),$C16,IF(SUM(OFFSET(Y16,,-VLOOKUP($F16,$D$26:$F$28,3,0)):Y16)&lt;$C16*$E16,$C16,""))),"")</f>
        <v>7</v>
      </c>
      <c r="AA16" s="9">
        <f ca="1">IFERROR(IF(OR(AA$4&lt;$D16,WEEKDAY(AA$4)=7,WEEKDAY(AA$4)=1),"",IF(AND(AA$4&gt;=$D16,AA$4&lt;$D16+$E16),$C16,IF(SUM(OFFSET(Z16,,-VLOOKUP($F16,$D$26:$F$28,3,0)):Z16)&lt;$C16*$E16,$C16,""))),"")</f>
        <v>7</v>
      </c>
      <c r="AB16" s="9" t="str">
        <f ca="1">IFERROR(IF(OR(AB$4&lt;$D16,WEEKDAY(AB$4)=7,WEEKDAY(AB$4)=1),"",IF(AND(AB$4&gt;=$D16,AB$4&lt;$D16+$E16),$C16,IF(SUM(OFFSET(AA16,,-VLOOKUP($F16,$D$26:$F$28,3,0)):AA16)&lt;$C16*$E16,$C16,""))),"")</f>
        <v/>
      </c>
      <c r="AC16" s="9" t="str">
        <f ca="1">IFERROR(IF(OR(AC$4&lt;$D16,WEEKDAY(AC$4)=7,WEEKDAY(AC$4)=1),"",IF(AND(AC$4&gt;=$D16,AC$4&lt;$D16+$E16),$C16,IF(SUM(OFFSET(AB16,,-VLOOKUP($F16,$D$26:$F$28,3,0)):AB16)&lt;$C16*$E16,$C16,""))),"")</f>
        <v/>
      </c>
      <c r="AD16" s="9" t="str">
        <f ca="1">IFERROR(IF(OR(AD$4&lt;$D16,WEEKDAY(AD$4)=7,WEEKDAY(AD$4)=1),"",IF(AND(AD$4&gt;=$D16,AD$4&lt;$D16+$E16),$C16,IF(SUM(OFFSET(AC16,,-VLOOKUP($F16,$D$26:$F$28,3,0)):AC16)&lt;$C16*$E16,$C16,""))),"")</f>
        <v/>
      </c>
      <c r="AE16" s="9" t="str">
        <f ca="1">IFERROR(IF(OR(AE$4&lt;$D16,WEEKDAY(AE$4)=7,WEEKDAY(AE$4)=1),"",IF(AND(AE$4&gt;=$D16,AE$4&lt;$D16+$E16),$C16,IF(SUM(OFFSET(AD16,,-VLOOKUP($F16,$D$26:$F$28,3,0)):AD16)&lt;$C16*$E16,$C16,""))),"")</f>
        <v/>
      </c>
      <c r="AF16" s="9">
        <f ca="1">IFERROR(IF(OR(AF$4&lt;$D16,WEEKDAY(AF$4)=7,WEEKDAY(AF$4)=1),"",IF(AND(AF$4&gt;=$D16,AF$4&lt;$D16+$E16),$C16,IF(SUM(OFFSET(AE16,,-VLOOKUP($F16,$D$26:$F$28,3,0)):AE16)&lt;$C16*$E16,$C16,""))),"")</f>
        <v>7</v>
      </c>
      <c r="AG16" s="9">
        <f ca="1">IFERROR(IF(OR(AG$4&lt;$D16,WEEKDAY(AG$4)=7,WEEKDAY(AG$4)=1),"",IF(AND(AG$4&gt;=$D16,AG$4&lt;$D16+$E16),$C16,IF(SUM(OFFSET(AF16,,-VLOOKUP($F16,$D$26:$F$28,3,0)):AF16)&lt;$C16*$E16,$C16,""))),"")</f>
        <v>7</v>
      </c>
      <c r="AH16" s="9">
        <f ca="1">IFERROR(IF(OR(AH$4&lt;$D16,WEEKDAY(AH$4)=7,WEEKDAY(AH$4)=1),"",IF(AND(AH$4&gt;=$D16,AH$4&lt;$D16+$E16),$C16,IF(SUM(OFFSET(AG16,,-VLOOKUP($F16,$D$26:$F$28,3,0)):AG16)&lt;$C16*$E16,$C16,""))),"")</f>
        <v>7</v>
      </c>
      <c r="AI16" s="9" t="str">
        <f ca="1">IFERROR(IF(OR(AI$4&lt;$D16,WEEKDAY(AI$4)=7,WEEKDAY(AI$4)=1),"",IF(AND(AI$4&gt;=$D16,AI$4&lt;$D16+$E16),$C16,IF(SUM(OFFSET(AH16,,-VLOOKUP($F16,$D$26:$F$28,3,0)):AH16)&lt;$C16*$E16,$C16,""))),"")</f>
        <v/>
      </c>
      <c r="AJ16" s="9" t="str">
        <f ca="1">IFERROR(IF(OR(AJ$4&lt;$D16,WEEKDAY(AJ$4)=7,WEEKDAY(AJ$4)=1),"",IF(AND(AJ$4&gt;=$D16,AJ$4&lt;$D16+$E16),$C16,IF(SUM(OFFSET(AI16,,-VLOOKUP($F16,$D$26:$F$28,3,0)):AI16)&lt;$C16*$E16,$C16,""))),"")</f>
        <v/>
      </c>
      <c r="AK16" s="9" t="str">
        <f ca="1">IFERROR(IF(OR(AK$4&lt;$D16,WEEKDAY(AK$4)=7,WEEKDAY(AK$4)=1),"",IF(AND(AK$4&gt;=$D16,AK$4&lt;$D16+$E16),$C16,IF(SUM(OFFSET(AJ16,,-VLOOKUP($F16,$D$26:$F$28,3,0)):AJ16)&lt;$C16*$E16,$C16,""))),"")</f>
        <v/>
      </c>
    </row>
    <row r="17" spans="1:37">
      <c r="A17" s="5" t="s">
        <v>15</v>
      </c>
      <c r="B17" s="5"/>
      <c r="C17" s="5">
        <v>5</v>
      </c>
      <c r="D17" s="6">
        <v>41170</v>
      </c>
      <c r="E17" s="5">
        <v>1</v>
      </c>
      <c r="F17" s="5" t="s">
        <v>23</v>
      </c>
      <c r="G17" s="9" t="str">
        <f ca="1">IFERROR(IF(OR(G$4&lt;$D17,WEEKDAY(G$4)=7,WEEKDAY(G$4)=1),"",IF(AND(G$4&gt;=$D17,G$4&lt;$D17+$E17),$C17,IF(SUM(OFFSET(F17,,-VLOOKUP($F17,$D$26:$F$28,3,0)):F17)&lt;$C17*$E17,$C17,""))),"")</f>
        <v/>
      </c>
      <c r="H17" s="9" t="str">
        <f ca="1">IFERROR(IF(OR(H$4&lt;$D17,WEEKDAY(H$4)=7,WEEKDAY(H$4)=1),"",IF(AND(H$4&gt;=$D17,H$4&lt;$D17+$E17),$C17,IF(SUM(OFFSET(G17,,-VLOOKUP($F17,$D$26:$F$28,3,0)):G17)&lt;$C17*$E17,$C17,""))),"")</f>
        <v/>
      </c>
      <c r="I17" s="9" t="str">
        <f ca="1">IFERROR(IF(OR(I$4&lt;$D17,WEEKDAY(I$4)=7,WEEKDAY(I$4)=1),"",IF(AND(I$4&gt;=$D17,I$4&lt;$D17+$E17),$C17,IF(SUM(OFFSET(H17,,-VLOOKUP($F17,$D$26:$F$28,3,0)):H17)&lt;$C17*$E17,$C17,""))),"")</f>
        <v/>
      </c>
      <c r="J17" s="9" t="str">
        <f ca="1">IFERROR(IF(OR(J$4&lt;$D17,WEEKDAY(J$4)=7,WEEKDAY(J$4)=1),"",IF(AND(J$4&gt;=$D17,J$4&lt;$D17+$E17),$C17,IF(SUM(OFFSET(I17,,-VLOOKUP($F17,$D$26:$F$28,3,0)):I17)&lt;$C17*$E17,$C17,""))),"")</f>
        <v/>
      </c>
      <c r="K17" s="9">
        <f ca="1">IFERROR(IF(OR(K$4&lt;$D17,WEEKDAY(K$4)=7,WEEKDAY(K$4)=1),"",IF(AND(K$4&gt;=$D17,K$4&lt;$D17+$E17),$C17,IF(SUM(OFFSET(J17,,-VLOOKUP($F17,$D$26:$F$28,3,0)):J17)&lt;$C17*$E17,$C17,""))),"")</f>
        <v>5</v>
      </c>
      <c r="L17" s="9" t="str">
        <f ca="1">IFERROR(IF(OR(L$4&lt;$D17,WEEKDAY(L$4)=7,WEEKDAY(L$4)=1),"",IF(AND(L$4&gt;=$D17,L$4&lt;$D17+$E17),$C17,IF(SUM(OFFSET(K17,,-VLOOKUP($F17,$D$26:$F$28,3,0)):K17)&lt;$C17*$E17,$C17,""))),"")</f>
        <v/>
      </c>
      <c r="M17" s="9" t="str">
        <f ca="1">IFERROR(IF(OR(M$4&lt;$D17,WEEKDAY(M$4)=7,WEEKDAY(M$4)=1),"",IF(AND(M$4&gt;=$D17,M$4&lt;$D17+$E17),$C17,IF(SUM(OFFSET(L17,,-VLOOKUP($F17,$D$26:$F$28,3,0)):L17)&lt;$C17*$E17,$C17,""))),"")</f>
        <v/>
      </c>
      <c r="N17" s="9" t="str">
        <f ca="1">IFERROR(IF(OR(N$4&lt;$D17,WEEKDAY(N$4)=7,WEEKDAY(N$4)=1),"",IF(AND(N$4&gt;=$D17,N$4&lt;$D17+$E17),$C17,IF(SUM(OFFSET(M17,,-VLOOKUP($F17,$D$26:$F$28,3,0)):M17)&lt;$C17*$E17,$C17,""))),"")</f>
        <v/>
      </c>
      <c r="O17" s="9" t="str">
        <f ca="1">IFERROR(IF(OR(O$4&lt;$D17,WEEKDAY(O$4)=7,WEEKDAY(O$4)=1),"",IF(AND(O$4&gt;=$D17,O$4&lt;$D17+$E17),$C17,IF(SUM(OFFSET(N17,,-VLOOKUP($F17,$D$26:$F$28,3,0)):N17)&lt;$C17*$E17,$C17,""))),"")</f>
        <v/>
      </c>
      <c r="P17" s="9" t="str">
        <f ca="1">IFERROR(IF(OR(P$4&lt;$D17,WEEKDAY(P$4)=7,WEEKDAY(P$4)=1),"",IF(AND(P$4&gt;=$D17,P$4&lt;$D17+$E17),$C17,IF(SUM(OFFSET(O17,,-VLOOKUP($F17,$D$26:$F$28,3,0)):O17)&lt;$C17*$E17,$C17,""))),"")</f>
        <v/>
      </c>
      <c r="Q17" s="9" t="str">
        <f ca="1">IFERROR(IF(OR(Q$4&lt;$D17,WEEKDAY(Q$4)=7,WEEKDAY(Q$4)=1),"",IF(AND(Q$4&gt;=$D17,Q$4&lt;$D17+$E17),$C17,IF(SUM(OFFSET(P17,,-VLOOKUP($F17,$D$26:$F$28,3,0)):P17)&lt;$C17*$E17,$C17,""))),"")</f>
        <v/>
      </c>
      <c r="R17" s="9">
        <f ca="1">IFERROR(IF(OR(R$4&lt;$D17,WEEKDAY(R$4)=7,WEEKDAY(R$4)=1),"",IF(AND(R$4&gt;=$D17,R$4&lt;$D17+$E17),$C17,IF(SUM(OFFSET(Q17,,-VLOOKUP($F17,$D$26:$F$28,3,0)):Q17)&lt;$C17*$E17,$C17,""))),"")</f>
        <v>5</v>
      </c>
      <c r="S17" s="9" t="str">
        <f ca="1">IFERROR(IF(OR(S$4&lt;$D17,WEEKDAY(S$4)=7,WEEKDAY(S$4)=1),"",IF(AND(S$4&gt;=$D17,S$4&lt;$D17+$E17),$C17,IF(SUM(OFFSET(R17,,-VLOOKUP($F17,$D$26:$F$28,3,0)):R17)&lt;$C17*$E17,$C17,""))),"")</f>
        <v/>
      </c>
      <c r="T17" s="9" t="str">
        <f ca="1">IFERROR(IF(OR(T$4&lt;$D17,WEEKDAY(T$4)=7,WEEKDAY(T$4)=1),"",IF(AND(T$4&gt;=$D17,T$4&lt;$D17+$E17),$C17,IF(SUM(OFFSET(S17,,-VLOOKUP($F17,$D$26:$F$28,3,0)):S17)&lt;$C17*$E17,$C17,""))),"")</f>
        <v/>
      </c>
      <c r="U17" s="9" t="str">
        <f ca="1">IFERROR(IF(OR(U$4&lt;$D17,WEEKDAY(U$4)=7,WEEKDAY(U$4)=1),"",IF(AND(U$4&gt;=$D17,U$4&lt;$D17+$E17),$C17,IF(SUM(OFFSET(T17,,-VLOOKUP($F17,$D$26:$F$28,3,0)):T17)&lt;$C17*$E17,$C17,""))),"")</f>
        <v/>
      </c>
      <c r="V17" s="9" t="str">
        <f ca="1">IFERROR(IF(OR(V$4&lt;$D17,WEEKDAY(V$4)=7,WEEKDAY(V$4)=1),"",IF(AND(V$4&gt;=$D17,V$4&lt;$D17+$E17),$C17,IF(SUM(OFFSET(U17,,-VLOOKUP($F17,$D$26:$F$28,3,0)):U17)&lt;$C17*$E17,$C17,""))),"")</f>
        <v/>
      </c>
      <c r="W17" s="9" t="str">
        <f ca="1">IFERROR(IF(OR(W$4&lt;$D17,WEEKDAY(W$4)=7,WEEKDAY(W$4)=1),"",IF(AND(W$4&gt;=$D17,W$4&lt;$D17+$E17),$C17,IF(SUM(OFFSET(V17,,-VLOOKUP($F17,$D$26:$F$28,3,0)):V17)&lt;$C17*$E17,$C17,""))),"")</f>
        <v/>
      </c>
      <c r="X17" s="9" t="str">
        <f ca="1">IFERROR(IF(OR(X$4&lt;$D17,WEEKDAY(X$4)=7,WEEKDAY(X$4)=1),"",IF(AND(X$4&gt;=$D17,X$4&lt;$D17+$E17),$C17,IF(SUM(OFFSET(W17,,-VLOOKUP($F17,$D$26:$F$28,3,0)):W17)&lt;$C17*$E17,$C17,""))),"")</f>
        <v/>
      </c>
      <c r="Y17" s="9">
        <f ca="1">IFERROR(IF(OR(Y$4&lt;$D17,WEEKDAY(Y$4)=7,WEEKDAY(Y$4)=1),"",IF(AND(Y$4&gt;=$D17,Y$4&lt;$D17+$E17),$C17,IF(SUM(OFFSET(X17,,-VLOOKUP($F17,$D$26:$F$28,3,0)):X17)&lt;$C17*$E17,$C17,""))),"")</f>
        <v>5</v>
      </c>
      <c r="Z17" s="9" t="str">
        <f ca="1">IFERROR(IF(OR(Z$4&lt;$D17,WEEKDAY(Z$4)=7,WEEKDAY(Z$4)=1),"",IF(AND(Z$4&gt;=$D17,Z$4&lt;$D17+$E17),$C17,IF(SUM(OFFSET(Y17,,-VLOOKUP($F17,$D$26:$F$28,3,0)):Y17)&lt;$C17*$E17,$C17,""))),"")</f>
        <v/>
      </c>
      <c r="AA17" s="9" t="str">
        <f ca="1">IFERROR(IF(OR(AA$4&lt;$D17,WEEKDAY(AA$4)=7,WEEKDAY(AA$4)=1),"",IF(AND(AA$4&gt;=$D17,AA$4&lt;$D17+$E17),$C17,IF(SUM(OFFSET(Z17,,-VLOOKUP($F17,$D$26:$F$28,3,0)):Z17)&lt;$C17*$E17,$C17,""))),"")</f>
        <v/>
      </c>
      <c r="AB17" s="9" t="str">
        <f ca="1">IFERROR(IF(OR(AB$4&lt;$D17,WEEKDAY(AB$4)=7,WEEKDAY(AB$4)=1),"",IF(AND(AB$4&gt;=$D17,AB$4&lt;$D17+$E17),$C17,IF(SUM(OFFSET(AA17,,-VLOOKUP($F17,$D$26:$F$28,3,0)):AA17)&lt;$C17*$E17,$C17,""))),"")</f>
        <v/>
      </c>
      <c r="AC17" s="9" t="str">
        <f ca="1">IFERROR(IF(OR(AC$4&lt;$D17,WEEKDAY(AC$4)=7,WEEKDAY(AC$4)=1),"",IF(AND(AC$4&gt;=$D17,AC$4&lt;$D17+$E17),$C17,IF(SUM(OFFSET(AB17,,-VLOOKUP($F17,$D$26:$F$28,3,0)):AB17)&lt;$C17*$E17,$C17,""))),"")</f>
        <v/>
      </c>
      <c r="AD17" s="9" t="str">
        <f ca="1">IFERROR(IF(OR(AD$4&lt;$D17,WEEKDAY(AD$4)=7,WEEKDAY(AD$4)=1),"",IF(AND(AD$4&gt;=$D17,AD$4&lt;$D17+$E17),$C17,IF(SUM(OFFSET(AC17,,-VLOOKUP($F17,$D$26:$F$28,3,0)):AC17)&lt;$C17*$E17,$C17,""))),"")</f>
        <v/>
      </c>
      <c r="AE17" s="9" t="str">
        <f ca="1">IFERROR(IF(OR(AE$4&lt;$D17,WEEKDAY(AE$4)=7,WEEKDAY(AE$4)=1),"",IF(AND(AE$4&gt;=$D17,AE$4&lt;$D17+$E17),$C17,IF(SUM(OFFSET(AD17,,-VLOOKUP($F17,$D$26:$F$28,3,0)):AD17)&lt;$C17*$E17,$C17,""))),"")</f>
        <v/>
      </c>
      <c r="AF17" s="9">
        <f ca="1">IFERROR(IF(OR(AF$4&lt;$D17,WEEKDAY(AF$4)=7,WEEKDAY(AF$4)=1),"",IF(AND(AF$4&gt;=$D17,AF$4&lt;$D17+$E17),$C17,IF(SUM(OFFSET(AE17,,-VLOOKUP($F17,$D$26:$F$28,3,0)):AE17)&lt;$C17*$E17,$C17,""))),"")</f>
        <v>5</v>
      </c>
      <c r="AG17" s="9" t="str">
        <f ca="1">IFERROR(IF(OR(AG$4&lt;$D17,WEEKDAY(AG$4)=7,WEEKDAY(AG$4)=1),"",IF(AND(AG$4&gt;=$D17,AG$4&lt;$D17+$E17),$C17,IF(SUM(OFFSET(AF17,,-VLOOKUP($F17,$D$26:$F$28,3,0)):AF17)&lt;$C17*$E17,$C17,""))),"")</f>
        <v/>
      </c>
      <c r="AH17" s="9" t="str">
        <f ca="1">IFERROR(IF(OR(AH$4&lt;$D17,WEEKDAY(AH$4)=7,WEEKDAY(AH$4)=1),"",IF(AND(AH$4&gt;=$D17,AH$4&lt;$D17+$E17),$C17,IF(SUM(OFFSET(AG17,,-VLOOKUP($F17,$D$26:$F$28,3,0)):AG17)&lt;$C17*$E17,$C17,""))),"")</f>
        <v/>
      </c>
      <c r="AI17" s="9" t="str">
        <f ca="1">IFERROR(IF(OR(AI$4&lt;$D17,WEEKDAY(AI$4)=7,WEEKDAY(AI$4)=1),"",IF(AND(AI$4&gt;=$D17,AI$4&lt;$D17+$E17),$C17,IF(SUM(OFFSET(AH17,,-VLOOKUP($F17,$D$26:$F$28,3,0)):AH17)&lt;$C17*$E17,$C17,""))),"")</f>
        <v/>
      </c>
      <c r="AJ17" s="9" t="str">
        <f ca="1">IFERROR(IF(OR(AJ$4&lt;$D17,WEEKDAY(AJ$4)=7,WEEKDAY(AJ$4)=1),"",IF(AND(AJ$4&gt;=$D17,AJ$4&lt;$D17+$E17),$C17,IF(SUM(OFFSET(AI17,,-VLOOKUP($F17,$D$26:$F$28,3,0)):AI17)&lt;$C17*$E17,$C17,""))),"")</f>
        <v/>
      </c>
      <c r="AK17" s="9" t="str">
        <f ca="1">IFERROR(IF(OR(AK$4&lt;$D17,WEEKDAY(AK$4)=7,WEEKDAY(AK$4)=1),"",IF(AND(AK$4&gt;=$D17,AK$4&lt;$D17+$E17),$C17,IF(SUM(OFFSET(AJ17,,-VLOOKUP($F17,$D$26:$F$28,3,0)):AJ17)&lt;$C17*$E17,$C17,""))),"")</f>
        <v/>
      </c>
    </row>
    <row r="18" spans="1:37">
      <c r="A18" s="5" t="s">
        <v>16</v>
      </c>
      <c r="B18" s="5"/>
      <c r="C18" s="5">
        <v>6</v>
      </c>
      <c r="D18" s="6">
        <v>41162</v>
      </c>
      <c r="E18" s="5">
        <v>2</v>
      </c>
      <c r="F18" s="5" t="s">
        <v>23</v>
      </c>
      <c r="G18" s="9" t="str">
        <f ca="1">IFERROR(IF(OR(G$4&lt;$D18,WEEKDAY(G$4)=7,WEEKDAY(G$4)=1),"",IF(AND(G$4&gt;=$D18,G$4&lt;$D18+$E18),$C18,IF(SUM(OFFSET(F18,,-VLOOKUP($F18,$D$26:$F$28,3,0)):F18)&lt;$C18*$E18,$C18,""))),"")</f>
        <v/>
      </c>
      <c r="H18" s="9" t="str">
        <f ca="1">IFERROR(IF(OR(H$4&lt;$D18,WEEKDAY(H$4)=7,WEEKDAY(H$4)=1),"",IF(AND(H$4&gt;=$D18,H$4&lt;$D18+$E18),$C18,IF(SUM(OFFSET(G18,,-VLOOKUP($F18,$D$26:$F$28,3,0)):G18)&lt;$C18*$E18,$C18,""))),"")</f>
        <v/>
      </c>
      <c r="I18" s="9" t="str">
        <f ca="1">IFERROR(IF(OR(I$4&lt;$D18,WEEKDAY(I$4)=7,WEEKDAY(I$4)=1),"",IF(AND(I$4&gt;=$D18,I$4&lt;$D18+$E18),$C18,IF(SUM(OFFSET(H18,,-VLOOKUP($F18,$D$26:$F$28,3,0)):H18)&lt;$C18*$E18,$C18,""))),"")</f>
        <v/>
      </c>
      <c r="J18" s="9" t="str">
        <f ca="1">IFERROR(IF(OR(J$4&lt;$D18,WEEKDAY(J$4)=7,WEEKDAY(J$4)=1),"",IF(AND(J$4&gt;=$D18,J$4&lt;$D18+$E18),$C18,IF(SUM(OFFSET(I18,,-VLOOKUP($F18,$D$26:$F$28,3,0)):I18)&lt;$C18*$E18,$C18,""))),"")</f>
        <v/>
      </c>
      <c r="K18" s="9">
        <f ca="1">IFERROR(IF(OR(K$4&lt;$D18,WEEKDAY(K$4)=7,WEEKDAY(K$4)=1),"",IF(AND(K$4&gt;=$D18,K$4&lt;$D18+$E18),$C18,IF(SUM(OFFSET(J18,,-VLOOKUP($F18,$D$26:$F$28,3,0)):J18)&lt;$C18*$E18,$C18,""))),"")</f>
        <v>6</v>
      </c>
      <c r="L18" s="9">
        <f ca="1">IFERROR(IF(OR(L$4&lt;$D18,WEEKDAY(L$4)=7,WEEKDAY(L$4)=1),"",IF(AND(L$4&gt;=$D18,L$4&lt;$D18+$E18),$C18,IF(SUM(OFFSET(K18,,-VLOOKUP($F18,$D$26:$F$28,3,0)):K18)&lt;$C18*$E18,$C18,""))),"")</f>
        <v>6</v>
      </c>
      <c r="M18" s="9" t="str">
        <f ca="1">IFERROR(IF(OR(M$4&lt;$D18,WEEKDAY(M$4)=7,WEEKDAY(M$4)=1),"",IF(AND(M$4&gt;=$D18,M$4&lt;$D18+$E18),$C18,IF(SUM(OFFSET(L18,,-VLOOKUP($F18,$D$26:$F$28,3,0)):L18)&lt;$C18*$E18,$C18,""))),"")</f>
        <v/>
      </c>
      <c r="N18" s="9" t="str">
        <f ca="1">IFERROR(IF(OR(N$4&lt;$D18,WEEKDAY(N$4)=7,WEEKDAY(N$4)=1),"",IF(AND(N$4&gt;=$D18,N$4&lt;$D18+$E18),$C18,IF(SUM(OFFSET(M18,,-VLOOKUP($F18,$D$26:$F$28,3,0)):M18)&lt;$C18*$E18,$C18,""))),"")</f>
        <v/>
      </c>
      <c r="O18" s="9" t="str">
        <f ca="1">IFERROR(IF(OR(O$4&lt;$D18,WEEKDAY(O$4)=7,WEEKDAY(O$4)=1),"",IF(AND(O$4&gt;=$D18,O$4&lt;$D18+$E18),$C18,IF(SUM(OFFSET(N18,,-VLOOKUP($F18,$D$26:$F$28,3,0)):N18)&lt;$C18*$E18,$C18,""))),"")</f>
        <v/>
      </c>
      <c r="P18" s="9" t="str">
        <f ca="1">IFERROR(IF(OR(P$4&lt;$D18,WEEKDAY(P$4)=7,WEEKDAY(P$4)=1),"",IF(AND(P$4&gt;=$D18,P$4&lt;$D18+$E18),$C18,IF(SUM(OFFSET(O18,,-VLOOKUP($F18,$D$26:$F$28,3,0)):O18)&lt;$C18*$E18,$C18,""))),"")</f>
        <v/>
      </c>
      <c r="Q18" s="9" t="str">
        <f ca="1">IFERROR(IF(OR(Q$4&lt;$D18,WEEKDAY(Q$4)=7,WEEKDAY(Q$4)=1),"",IF(AND(Q$4&gt;=$D18,Q$4&lt;$D18+$E18),$C18,IF(SUM(OFFSET(P18,,-VLOOKUP($F18,$D$26:$F$28,3,0)):P18)&lt;$C18*$E18,$C18,""))),"")</f>
        <v/>
      </c>
      <c r="R18" s="9">
        <f ca="1">IFERROR(IF(OR(R$4&lt;$D18,WEEKDAY(R$4)=7,WEEKDAY(R$4)=1),"",IF(AND(R$4&gt;=$D18,R$4&lt;$D18+$E18),$C18,IF(SUM(OFFSET(Q18,,-VLOOKUP($F18,$D$26:$F$28,3,0)):Q18)&lt;$C18*$E18,$C18,""))),"")</f>
        <v>6</v>
      </c>
      <c r="S18" s="9">
        <f ca="1">IFERROR(IF(OR(S$4&lt;$D18,WEEKDAY(S$4)=7,WEEKDAY(S$4)=1),"",IF(AND(S$4&gt;=$D18,S$4&lt;$D18+$E18),$C18,IF(SUM(OFFSET(R18,,-VLOOKUP($F18,$D$26:$F$28,3,0)):R18)&lt;$C18*$E18,$C18,""))),"")</f>
        <v>6</v>
      </c>
      <c r="T18" s="9" t="str">
        <f ca="1">IFERROR(IF(OR(T$4&lt;$D18,WEEKDAY(T$4)=7,WEEKDAY(T$4)=1),"",IF(AND(T$4&gt;=$D18,T$4&lt;$D18+$E18),$C18,IF(SUM(OFFSET(S18,,-VLOOKUP($F18,$D$26:$F$28,3,0)):S18)&lt;$C18*$E18,$C18,""))),"")</f>
        <v/>
      </c>
      <c r="U18" s="9" t="str">
        <f ca="1">IFERROR(IF(OR(U$4&lt;$D18,WEEKDAY(U$4)=7,WEEKDAY(U$4)=1),"",IF(AND(U$4&gt;=$D18,U$4&lt;$D18+$E18),$C18,IF(SUM(OFFSET(T18,,-VLOOKUP($F18,$D$26:$F$28,3,0)):T18)&lt;$C18*$E18,$C18,""))),"")</f>
        <v/>
      </c>
      <c r="V18" s="9" t="str">
        <f ca="1">IFERROR(IF(OR(V$4&lt;$D18,WEEKDAY(V$4)=7,WEEKDAY(V$4)=1),"",IF(AND(V$4&gt;=$D18,V$4&lt;$D18+$E18),$C18,IF(SUM(OFFSET(U18,,-VLOOKUP($F18,$D$26:$F$28,3,0)):U18)&lt;$C18*$E18,$C18,""))),"")</f>
        <v/>
      </c>
      <c r="W18" s="9" t="str">
        <f ca="1">IFERROR(IF(OR(W$4&lt;$D18,WEEKDAY(W$4)=7,WEEKDAY(W$4)=1),"",IF(AND(W$4&gt;=$D18,W$4&lt;$D18+$E18),$C18,IF(SUM(OFFSET(V18,,-VLOOKUP($F18,$D$26:$F$28,3,0)):V18)&lt;$C18*$E18,$C18,""))),"")</f>
        <v/>
      </c>
      <c r="X18" s="9" t="str">
        <f ca="1">IFERROR(IF(OR(X$4&lt;$D18,WEEKDAY(X$4)=7,WEEKDAY(X$4)=1),"",IF(AND(X$4&gt;=$D18,X$4&lt;$D18+$E18),$C18,IF(SUM(OFFSET(W18,,-VLOOKUP($F18,$D$26:$F$28,3,0)):W18)&lt;$C18*$E18,$C18,""))),"")</f>
        <v/>
      </c>
      <c r="Y18" s="9">
        <f ca="1">IFERROR(IF(OR(Y$4&lt;$D18,WEEKDAY(Y$4)=7,WEEKDAY(Y$4)=1),"",IF(AND(Y$4&gt;=$D18,Y$4&lt;$D18+$E18),$C18,IF(SUM(OFFSET(X18,,-VLOOKUP($F18,$D$26:$F$28,3,0)):X18)&lt;$C18*$E18,$C18,""))),"")</f>
        <v>6</v>
      </c>
      <c r="Z18" s="9">
        <f ca="1">IFERROR(IF(OR(Z$4&lt;$D18,WEEKDAY(Z$4)=7,WEEKDAY(Z$4)=1),"",IF(AND(Z$4&gt;=$D18,Z$4&lt;$D18+$E18),$C18,IF(SUM(OFFSET(Y18,,-VLOOKUP($F18,$D$26:$F$28,3,0)):Y18)&lt;$C18*$E18,$C18,""))),"")</f>
        <v>6</v>
      </c>
      <c r="AA18" s="9" t="str">
        <f ca="1">IFERROR(IF(OR(AA$4&lt;$D18,WEEKDAY(AA$4)=7,WEEKDAY(AA$4)=1),"",IF(AND(AA$4&gt;=$D18,AA$4&lt;$D18+$E18),$C18,IF(SUM(OFFSET(Z18,,-VLOOKUP($F18,$D$26:$F$28,3,0)):Z18)&lt;$C18*$E18,$C18,""))),"")</f>
        <v/>
      </c>
      <c r="AB18" s="9" t="str">
        <f ca="1">IFERROR(IF(OR(AB$4&lt;$D18,WEEKDAY(AB$4)=7,WEEKDAY(AB$4)=1),"",IF(AND(AB$4&gt;=$D18,AB$4&lt;$D18+$E18),$C18,IF(SUM(OFFSET(AA18,,-VLOOKUP($F18,$D$26:$F$28,3,0)):AA18)&lt;$C18*$E18,$C18,""))),"")</f>
        <v/>
      </c>
      <c r="AC18" s="9" t="str">
        <f ca="1">IFERROR(IF(OR(AC$4&lt;$D18,WEEKDAY(AC$4)=7,WEEKDAY(AC$4)=1),"",IF(AND(AC$4&gt;=$D18,AC$4&lt;$D18+$E18),$C18,IF(SUM(OFFSET(AB18,,-VLOOKUP($F18,$D$26:$F$28,3,0)):AB18)&lt;$C18*$E18,$C18,""))),"")</f>
        <v/>
      </c>
      <c r="AD18" s="9" t="str">
        <f ca="1">IFERROR(IF(OR(AD$4&lt;$D18,WEEKDAY(AD$4)=7,WEEKDAY(AD$4)=1),"",IF(AND(AD$4&gt;=$D18,AD$4&lt;$D18+$E18),$C18,IF(SUM(OFFSET(AC18,,-VLOOKUP($F18,$D$26:$F$28,3,0)):AC18)&lt;$C18*$E18,$C18,""))),"")</f>
        <v/>
      </c>
      <c r="AE18" s="9" t="str">
        <f ca="1">IFERROR(IF(OR(AE$4&lt;$D18,WEEKDAY(AE$4)=7,WEEKDAY(AE$4)=1),"",IF(AND(AE$4&gt;=$D18,AE$4&lt;$D18+$E18),$C18,IF(SUM(OFFSET(AD18,,-VLOOKUP($F18,$D$26:$F$28,3,0)):AD18)&lt;$C18*$E18,$C18,""))),"")</f>
        <v/>
      </c>
      <c r="AF18" s="9">
        <f ca="1">IFERROR(IF(OR(AF$4&lt;$D18,WEEKDAY(AF$4)=7,WEEKDAY(AF$4)=1),"",IF(AND(AF$4&gt;=$D18,AF$4&lt;$D18+$E18),$C18,IF(SUM(OFFSET(AE18,,-VLOOKUP($F18,$D$26:$F$28,3,0)):AE18)&lt;$C18*$E18,$C18,""))),"")</f>
        <v>6</v>
      </c>
      <c r="AG18" s="9">
        <f ca="1">IFERROR(IF(OR(AG$4&lt;$D18,WEEKDAY(AG$4)=7,WEEKDAY(AG$4)=1),"",IF(AND(AG$4&gt;=$D18,AG$4&lt;$D18+$E18),$C18,IF(SUM(OFFSET(AF18,,-VLOOKUP($F18,$D$26:$F$28,3,0)):AF18)&lt;$C18*$E18,$C18,""))),"")</f>
        <v>6</v>
      </c>
      <c r="AH18" s="9" t="str">
        <f ca="1">IFERROR(IF(OR(AH$4&lt;$D18,WEEKDAY(AH$4)=7,WEEKDAY(AH$4)=1),"",IF(AND(AH$4&gt;=$D18,AH$4&lt;$D18+$E18),$C18,IF(SUM(OFFSET(AG18,,-VLOOKUP($F18,$D$26:$F$28,3,0)):AG18)&lt;$C18*$E18,$C18,""))),"")</f>
        <v/>
      </c>
      <c r="AI18" s="9" t="str">
        <f ca="1">IFERROR(IF(OR(AI$4&lt;$D18,WEEKDAY(AI$4)=7,WEEKDAY(AI$4)=1),"",IF(AND(AI$4&gt;=$D18,AI$4&lt;$D18+$E18),$C18,IF(SUM(OFFSET(AH18,,-VLOOKUP($F18,$D$26:$F$28,3,0)):AH18)&lt;$C18*$E18,$C18,""))),"")</f>
        <v/>
      </c>
      <c r="AJ18" s="9" t="str">
        <f ca="1">IFERROR(IF(OR(AJ$4&lt;$D18,WEEKDAY(AJ$4)=7,WEEKDAY(AJ$4)=1),"",IF(AND(AJ$4&gt;=$D18,AJ$4&lt;$D18+$E18),$C18,IF(SUM(OFFSET(AI18,,-VLOOKUP($F18,$D$26:$F$28,3,0)):AI18)&lt;$C18*$E18,$C18,""))),"")</f>
        <v/>
      </c>
      <c r="AK18" s="9" t="str">
        <f ca="1">IFERROR(IF(OR(AK$4&lt;$D18,WEEKDAY(AK$4)=7,WEEKDAY(AK$4)=1),"",IF(AND(AK$4&gt;=$D18,AK$4&lt;$D18+$E18),$C18,IF(SUM(OFFSET(AJ18,,-VLOOKUP($F18,$D$26:$F$28,3,0)):AJ18)&lt;$C18*$E18,$C18,""))),"")</f>
        <v/>
      </c>
    </row>
    <row r="21" spans="1:37" ht="12.75">
      <c r="H21" s="20"/>
      <c r="AB21" s="7"/>
    </row>
    <row r="25" spans="1:37" ht="15">
      <c r="D25" t="s">
        <v>22</v>
      </c>
      <c r="E25" s="2" t="s">
        <v>26</v>
      </c>
    </row>
    <row r="26" spans="1:37" ht="15">
      <c r="D26" t="s">
        <v>23</v>
      </c>
      <c r="E26" s="2">
        <v>7</v>
      </c>
      <c r="F26" s="2">
        <v>5</v>
      </c>
    </row>
    <row r="27" spans="1:37" ht="15">
      <c r="D27" t="s">
        <v>24</v>
      </c>
      <c r="E27" s="2">
        <v>91</v>
      </c>
      <c r="F27" s="2">
        <v>84</v>
      </c>
    </row>
    <row r="28" spans="1:37" ht="15">
      <c r="D28" t="s">
        <v>25</v>
      </c>
      <c r="E28" s="2">
        <v>365</v>
      </c>
      <c r="F28" s="2">
        <v>358</v>
      </c>
    </row>
    <row r="33" spans="7:7" ht="15">
      <c r="G33" s="10" t="s">
        <v>27</v>
      </c>
    </row>
    <row r="34" spans="7:7" ht="15">
      <c r="G34" s="10" t="s">
        <v>28</v>
      </c>
    </row>
    <row r="35" spans="7:7" ht="15">
      <c r="G35"/>
    </row>
    <row r="36" spans="7:7" ht="15">
      <c r="G36" s="10" t="str">
        <f ca="1">IF(AND(I$4&gt;=$D5,I$4&lt;$D5+$E5),$C5,IF(COLUMN()&lt;12+VLOOKUP($F5,$D$26:$F$28,3),"",IF($C5=OFFSET(A5,0,-VLOOKUP($F5,$D$26:$F$28,3)),$C5,"")))</f>
        <v/>
      </c>
    </row>
    <row r="37" spans="7:7" ht="15">
      <c r="G37" s="10" t="str">
        <f ca="1">IF(AND(I$4&gt;=$D5,I$4&lt;$D5+$E5),$C5,IF(COLUMN()&lt;12+VLOOKUP($F5,$D$26:$F$28,3),"",IF($C5=OFFSET(A5,0,-VLOOKUP($F5,$D$26:$F$28,3)),$C5,"")))</f>
        <v/>
      </c>
    </row>
    <row r="38" spans="7:7" ht="15">
      <c r="G38" s="10" t="s">
        <v>29</v>
      </c>
    </row>
    <row r="39" spans="7:7" ht="15">
      <c r="G39"/>
    </row>
    <row r="40" spans="7:7" ht="15">
      <c r="G40" s="10" t="s">
        <v>28</v>
      </c>
    </row>
    <row r="41" spans="7:7" ht="15">
      <c r="G41"/>
    </row>
    <row r="42" spans="7:7" ht="15">
      <c r="G42"/>
    </row>
    <row r="43" spans="7:7" ht="15">
      <c r="G43"/>
    </row>
    <row r="44" spans="7:7" ht="15">
      <c r="G44" s="10" t="s">
        <v>30</v>
      </c>
    </row>
    <row r="45" spans="7:7" ht="15">
      <c r="G45" s="10" t="s">
        <v>31</v>
      </c>
    </row>
    <row r="46" spans="7:7" ht="15">
      <c r="G46" s="10" t="s">
        <v>32</v>
      </c>
    </row>
    <row r="47" spans="7:7" ht="15">
      <c r="G47"/>
    </row>
    <row r="48" spans="7:7" ht="15">
      <c r="G48"/>
    </row>
    <row r="49" spans="7:7" ht="15">
      <c r="G49" s="10" t="s">
        <v>33</v>
      </c>
    </row>
    <row r="50" spans="7:7" ht="15">
      <c r="G50" s="10" t="s">
        <v>34</v>
      </c>
    </row>
    <row r="51" spans="7:7" ht="15">
      <c r="G51"/>
    </row>
    <row r="52" spans="7:7" ht="15">
      <c r="G52" s="10" t="s">
        <v>35</v>
      </c>
    </row>
    <row r="53" spans="7:7" ht="15">
      <c r="G53"/>
    </row>
    <row r="54" spans="7:7" ht="15">
      <c r="G54" s="10" t="s">
        <v>36</v>
      </c>
    </row>
  </sheetData>
  <mergeCells count="2">
    <mergeCell ref="G3:L3"/>
    <mergeCell ref="G2:H2"/>
  </mergeCells>
  <conditionalFormatting sqref="G23:G32 C23:D33 AL23:AS33 H23:AJ33">
    <cfRule type="expression" priority="18">
      <formula>MOD(MONTH(D$4),2)=0</formula>
    </cfRule>
  </conditionalFormatting>
  <conditionalFormatting sqref="G4:AK18">
    <cfRule type="expression" dxfId="7" priority="1" stopIfTrue="1">
      <formula>OR(WEEKDAY(G$4)=1,WEEKDAY(G$4)=7)</formula>
    </cfRule>
    <cfRule type="expression" dxfId="6" priority="21">
      <formula>""</formula>
    </cfRule>
  </conditionalFormatting>
  <conditionalFormatting sqref="E23:F33 A23:B33">
    <cfRule type="expression" priority="22">
      <formula>MOD(MONTH(C$4),2)=0</formula>
    </cfRule>
  </conditionalFormatting>
  <conditionalFormatting sqref="G5:AK18">
    <cfRule type="expression" dxfId="5" priority="4">
      <formula>G5=""</formula>
    </cfRule>
    <cfRule type="expression" dxfId="4" priority="7">
      <formula>$B5&gt;G$4</formula>
    </cfRule>
    <cfRule type="expression" dxfId="3" priority="8">
      <formula>$B$1&gt;G$4</formula>
    </cfRule>
    <cfRule type="expression" dxfId="2" priority="9">
      <formula>$F5="annuelle"</formula>
    </cfRule>
    <cfRule type="expression" dxfId="1" priority="10">
      <formula>$F5="trimestrielle"</formula>
    </cfRule>
    <cfRule type="expression" dxfId="0" priority="11" stopIfTrue="1">
      <formula>$F5="hebdomadaire"</formula>
    </cfRule>
  </conditionalFormatting>
  <conditionalFormatting sqref="AK23:AK33">
    <cfRule type="expression" priority="25">
      <formula>MOD(MONTH(#REF!),2)=0</formula>
    </cfRule>
  </conditionalFormatting>
  <dataValidations count="2">
    <dataValidation type="list" operator="lessThanOrEqual" allowBlank="1" showInputMessage="1" showErrorMessage="1" sqref="F5:F18">
      <formula1>$D$26:$D$28</formula1>
    </dataValidation>
    <dataValidation type="whole" operator="lessThanOrEqual" allowBlank="1" showInputMessage="1" showErrorMessage="1" sqref="E5:E18">
      <formula1>5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donnees</vt:lpstr>
      <vt:lpstr>planning (2)</vt:lpstr>
    </vt:vector>
  </TitlesOfParts>
  <Company>Bodycote PLC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fvieville</dc:creator>
  <cp:lastModifiedBy>FRANCE</cp:lastModifiedBy>
  <dcterms:created xsi:type="dcterms:W3CDTF">2012-11-14T13:47:15Z</dcterms:created>
  <dcterms:modified xsi:type="dcterms:W3CDTF">2015-06-12T17:22:30Z</dcterms:modified>
</cp:coreProperties>
</file>