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MAJ_qui">OFFSET([1]Liste!$C$2,,,COUNTA([1]Liste!$C:$C)-1)</definedName>
    <definedName name="MAJ_ref">OFFSET([1]Liste!$E$2,,,COUNTA([1]Liste!$E:$E)-1)</definedName>
    <definedName name="MAJ_Veh">OFFSET([1]Liste!$B$2,,,COUNTA([1]Liste!$B:$B)-1)</definedName>
  </definedNames>
  <calcPr calcId="125725"/>
</workbook>
</file>

<file path=xl/calcChain.xml><?xml version="1.0" encoding="utf-8"?>
<calcChain xmlns="http://schemas.openxmlformats.org/spreadsheetml/2006/main">
  <c r="A5" i="2"/>
  <c r="E1" s="1"/>
  <c r="A5" i="1"/>
  <c r="I1" s="1"/>
  <c r="H1" i="2" l="1"/>
</calcChain>
</file>

<file path=xl/sharedStrings.xml><?xml version="1.0" encoding="utf-8"?>
<sst xmlns="http://schemas.openxmlformats.org/spreadsheetml/2006/main" count="34" uniqueCount="23">
  <si>
    <t>à coté la formule</t>
  </si>
  <si>
    <t>Véhicule</t>
  </si>
  <si>
    <t>Date contact pour rdv</t>
  </si>
  <si>
    <t>Par qui</t>
  </si>
  <si>
    <t>RDV fixé</t>
  </si>
  <si>
    <t>Date Contre visite</t>
  </si>
  <si>
    <t>Remarques</t>
  </si>
  <si>
    <t>Date Prochain CT</t>
  </si>
  <si>
    <t>Validation</t>
  </si>
  <si>
    <t>Observation</t>
  </si>
  <si>
    <t>Sécu 2</t>
  </si>
  <si>
    <t>Sécu 3</t>
  </si>
  <si>
    <t>Sécu 1</t>
  </si>
  <si>
    <t>PERSONNE_1</t>
  </si>
  <si>
    <t>PERSONNE_3</t>
  </si>
  <si>
    <t>PERSONNE_5</t>
  </si>
  <si>
    <t>&lt;----</t>
  </si>
  <si>
    <t>=DATEDIF($A$5;$H7;"m")&lt;1</t>
  </si>
  <si>
    <t>=SOMMEPROD((MOIS(E7:E21)=(MOIS($A$5)-1))*1)</t>
  </si>
  <si>
    <t>=ET(MOIS($E7)=MOIS($A$5)-1)</t>
  </si>
  <si>
    <t>PERSONNE_4</t>
  </si>
  <si>
    <t>PERSONNE_2</t>
  </si>
  <si>
    <t>=SOMMEPROD(DATEDIF($A$5;$H7:H20;"m")&lt;1)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</si>
</sst>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4" fontId="0" fillId="7" borderId="4" xfId="0" applyNumberFormat="1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left" vertical="center" wrapText="1"/>
    </xf>
    <xf numFmtId="0" fontId="0" fillId="7" borderId="5" xfId="0" applyNumberFormat="1" applyFont="1" applyFill="1" applyBorder="1" applyAlignment="1">
      <alignment horizontal="center" vertical="center" wrapText="1"/>
    </xf>
    <xf numFmtId="14" fontId="0" fillId="8" borderId="4" xfId="0" applyNumberFormat="1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left" vertical="center" wrapText="1"/>
    </xf>
    <xf numFmtId="0" fontId="0" fillId="8" borderId="5" xfId="0" applyNumberFormat="1" applyFont="1" applyFill="1" applyBorder="1" applyAlignment="1">
      <alignment horizontal="center" vertical="center" wrapText="1"/>
    </xf>
    <xf numFmtId="0" fontId="0" fillId="7" borderId="4" xfId="0" applyFont="1" applyFill="1" applyBorder="1" applyAlignment="1">
      <alignment horizontal="center" vertical="center" wrapText="1"/>
    </xf>
    <xf numFmtId="14" fontId="0" fillId="9" borderId="4" xfId="0" applyNumberFormat="1" applyFont="1" applyFill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 vertical="center" wrapText="1"/>
    </xf>
    <xf numFmtId="14" fontId="0" fillId="8" borderId="6" xfId="0" applyNumberFormat="1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left" vertical="center" wrapText="1"/>
    </xf>
    <xf numFmtId="0" fontId="0" fillId="8" borderId="0" xfId="0" applyFont="1" applyFill="1" applyBorder="1" applyAlignment="1">
      <alignment horizontal="center" vertical="center" wrapText="1"/>
    </xf>
    <xf numFmtId="14" fontId="0" fillId="0" borderId="0" xfId="0" applyNumberFormat="1"/>
    <xf numFmtId="14" fontId="0" fillId="7" borderId="4" xfId="0" applyNumberFormat="1" applyFill="1" applyBorder="1" applyAlignment="1">
      <alignment horizontal="left" vertical="center" wrapText="1"/>
    </xf>
    <xf numFmtId="0" fontId="0" fillId="3" borderId="0" xfId="0" applyFill="1"/>
    <xf numFmtId="0" fontId="0" fillId="2" borderId="0" xfId="0" applyFill="1"/>
    <xf numFmtId="0" fontId="0" fillId="0" borderId="0" xfId="0" quotePrefix="1"/>
    <xf numFmtId="0" fontId="0" fillId="8" borderId="4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6"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</border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alignment vertical="center" textRotation="0" wrapText="1" indent="0" relativeIndent="255" justifyLastLine="0" shrinkToFit="0" mergeCell="0" readingOrder="0"/>
    </dxf>
    <dxf>
      <alignment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 outline="0">
        <left style="thin">
          <color theme="0"/>
        </left>
      </border>
    </dxf>
    <dxf>
      <alignment vertical="center" textRotation="0" wrapText="1" indent="0" relativeIndent="255" justifyLastLine="0" shrinkToFit="0" mergeCell="0" readingOrder="0"/>
    </dxf>
    <dxf>
      <border outline="0">
        <bottom style="thick">
          <color theme="0"/>
        </bottom>
      </border>
    </dxf>
    <dxf>
      <alignment vertical="center" textRotation="0" wrapText="1" indent="0" relativeIndent="255" justifyLastLine="0" shrinkToFit="0" mergeCell="0" readingOrder="0"/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857250</xdr:colOff>
      <xdr:row>0</xdr:row>
      <xdr:rowOff>123825</xdr:rowOff>
    </xdr:from>
    <xdr:ext cx="5316520" cy="953466"/>
    <xdr:sp macro="" textlink="">
      <xdr:nvSpPr>
        <xdr:cNvPr id="2" name="ZoneTexte 1"/>
        <xdr:cNvSpPr txBox="1"/>
      </xdr:nvSpPr>
      <xdr:spPr>
        <a:xfrm>
          <a:off x="10020300" y="123825"/>
          <a:ext cx="5316520" cy="95346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Le principe est que la couleur se déclenche à</a:t>
          </a:r>
          <a:r>
            <a:rPr lang="fr-FR" sz="1100" baseline="0"/>
            <a:t> partir d'un mois avant la date prévue.</a:t>
          </a:r>
        </a:p>
        <a:p>
          <a:r>
            <a:rPr lang="fr-FR" sz="1100" baseline="0"/>
            <a:t>Exemple :</a:t>
          </a:r>
        </a:p>
        <a:p>
          <a:r>
            <a:rPr lang="fr-FR" sz="1100" baseline="0"/>
            <a:t>date du jour le 07/10/2015</a:t>
          </a:r>
        </a:p>
        <a:p>
          <a:r>
            <a:rPr lang="fr-FR" sz="1100" baseline="0"/>
            <a:t>si une date est au 07/11/2015 ou 06/11/2015 la cellule devient jaune et ça durant 1 mois </a:t>
          </a:r>
        </a:p>
        <a:p>
          <a:r>
            <a:rPr lang="fr-FR" sz="1100" baseline="0"/>
            <a:t>(pendant 30 jr)</a:t>
          </a:r>
          <a:r>
            <a:rPr lang="fr-FR" sz="1100"/>
            <a:t> .</a:t>
          </a:r>
        </a:p>
      </xdr:txBody>
    </xdr:sp>
    <xdr:clientData/>
  </xdr:oneCellAnchor>
  <xdr:twoCellAnchor>
    <xdr:from>
      <xdr:col>9</xdr:col>
      <xdr:colOff>123825</xdr:colOff>
      <xdr:row>5</xdr:row>
      <xdr:rowOff>124791</xdr:rowOff>
    </xdr:from>
    <xdr:to>
      <xdr:col>12</xdr:col>
      <xdr:colOff>705635</xdr:colOff>
      <xdr:row>10</xdr:row>
      <xdr:rowOff>95250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>
          <a:off x="9286875" y="1077291"/>
          <a:ext cx="3391685" cy="1075359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SLIA%20B&#233;ziers/Dossiers%20automatis&#233;%20service%20sslia%20b&#233;ziers/Maintenance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Enregistrement"/>
      <sheetName val="Contrôle technique"/>
      <sheetName val="Liste"/>
      <sheetName val="Fournisseur"/>
    </sheetNames>
    <sheetDataSet>
      <sheetData sheetId="0"/>
      <sheetData sheetId="1"/>
      <sheetData sheetId="2"/>
      <sheetData sheetId="3">
        <row r="1">
          <cell r="B1" t="str">
            <v>Véhicule</v>
          </cell>
          <cell r="C1" t="str">
            <v>Par qui</v>
          </cell>
          <cell r="E1" t="str">
            <v>Validation Réf</v>
          </cell>
        </row>
        <row r="2">
          <cell r="B2" t="str">
            <v>Sécu 1</v>
          </cell>
          <cell r="C2" t="str">
            <v>AFONSON J</v>
          </cell>
          <cell r="E2" t="str">
            <v>KOSEL F</v>
          </cell>
        </row>
        <row r="3">
          <cell r="B3" t="str">
            <v>Sécu 2</v>
          </cell>
          <cell r="C3" t="str">
            <v>AUDIE A</v>
          </cell>
          <cell r="E3" t="str">
            <v>SCHWEITZER JM</v>
          </cell>
        </row>
        <row r="4">
          <cell r="B4" t="str">
            <v>Sécu 3</v>
          </cell>
          <cell r="C4" t="str">
            <v>BENAZET JR</v>
          </cell>
        </row>
        <row r="5">
          <cell r="B5" t="str">
            <v>Compresseur</v>
          </cell>
          <cell r="C5" t="str">
            <v>CUENCA L</v>
          </cell>
        </row>
        <row r="6">
          <cell r="B6" t="str">
            <v>Disqueuse 1</v>
          </cell>
          <cell r="C6" t="str">
            <v>DISTEFANO A</v>
          </cell>
        </row>
        <row r="7">
          <cell r="B7" t="str">
            <v>Disqueuse 2</v>
          </cell>
          <cell r="C7" t="str">
            <v>KOSEL F</v>
          </cell>
        </row>
        <row r="8">
          <cell r="C8" t="str">
            <v>LEROY F</v>
          </cell>
        </row>
        <row r="9">
          <cell r="C9" t="str">
            <v>NAVARRO Ch</v>
          </cell>
        </row>
        <row r="10">
          <cell r="C10" t="str">
            <v>PIERRAIN D</v>
          </cell>
        </row>
        <row r="11">
          <cell r="C11" t="str">
            <v>PONS T</v>
          </cell>
        </row>
        <row r="12">
          <cell r="C12" t="str">
            <v>SANTOS JF</v>
          </cell>
        </row>
        <row r="13">
          <cell r="C13" t="str">
            <v>SCHWEITZER JM</v>
          </cell>
        </row>
        <row r="14">
          <cell r="C14" t="str">
            <v>ZARAGOZA D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id="1" name="Tableau1" displayName="Tableau1" ref="B6:J12" totalsRowShown="0" headerRowDxfId="24" dataDxfId="22" headerRowBorderDxfId="23" tableBorderDxfId="21">
  <autoFilter ref="B6:J12"/>
  <tableColumns count="9">
    <tableColumn id="1" name="Véhicule" dataDxfId="20"/>
    <tableColumn id="2" name="Date contact pour rdv" dataDxfId="19"/>
    <tableColumn id="3" name="Par qui" dataDxfId="18"/>
    <tableColumn id="4" name="RDV fixé" dataDxfId="17"/>
    <tableColumn id="5" name="Date Contre visite" dataDxfId="16"/>
    <tableColumn id="6" name="Remarques" dataDxfId="15"/>
    <tableColumn id="7" name="Date Prochain CT" dataDxfId="14"/>
    <tableColumn id="8" name="Validation" dataDxfId="4"/>
    <tableColumn id="9" name="Observation" dataDxfId="1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workbookViewId="0">
      <selection activeCell="I2" sqref="I2"/>
    </sheetView>
  </sheetViews>
  <sheetFormatPr baseColWidth="10" defaultRowHeight="15"/>
  <cols>
    <col min="10" max="10" width="15.85546875" bestFit="1" customWidth="1"/>
  </cols>
  <sheetData>
    <row r="1" spans="1:10">
      <c r="H1" s="1">
        <v>42311</v>
      </c>
      <c r="I1" s="2">
        <f ca="1">SUMPRODUCT((MONTH(H1:H15)=(MONTH($A$5)-1))*1)</f>
        <v>6</v>
      </c>
      <c r="J1" s="3" t="s">
        <v>0</v>
      </c>
    </row>
    <row r="2" spans="1:10">
      <c r="H2" s="1">
        <v>42313</v>
      </c>
    </row>
    <row r="3" spans="1:10">
      <c r="H3" s="1">
        <v>42313</v>
      </c>
    </row>
    <row r="4" spans="1:10">
      <c r="H4" s="1">
        <v>42248</v>
      </c>
    </row>
    <row r="5" spans="1:10">
      <c r="A5" s="1">
        <f ca="1">TODAY()</f>
        <v>42284</v>
      </c>
      <c r="H5" s="1">
        <v>42248</v>
      </c>
    </row>
    <row r="6" spans="1:10">
      <c r="H6" s="1">
        <v>42249</v>
      </c>
    </row>
    <row r="7" spans="1:10">
      <c r="H7" s="1">
        <v>42249</v>
      </c>
    </row>
    <row r="8" spans="1:10">
      <c r="H8" s="1">
        <v>42250</v>
      </c>
    </row>
    <row r="9" spans="1:10">
      <c r="H9" s="1">
        <v>42249</v>
      </c>
    </row>
    <row r="10" spans="1:10">
      <c r="H10" s="1">
        <v>42239</v>
      </c>
    </row>
    <row r="11" spans="1:10">
      <c r="H11" s="1">
        <v>42239</v>
      </c>
    </row>
    <row r="12" spans="1:10">
      <c r="H12" s="1">
        <v>42231</v>
      </c>
    </row>
    <row r="13" spans="1:10">
      <c r="H13" s="1">
        <v>42217</v>
      </c>
    </row>
  </sheetData>
  <conditionalFormatting sqref="H1:H13">
    <cfRule type="expression" dxfId="25" priority="3">
      <formula>AND(MONTH(H1)=MONTH($A$5)-1)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I17" sqref="I17"/>
    </sheetView>
  </sheetViews>
  <sheetFormatPr baseColWidth="10" defaultRowHeight="15"/>
  <cols>
    <col min="2" max="2" width="11.140625" customWidth="1"/>
    <col min="3" max="3" width="13.5703125" customWidth="1"/>
    <col min="4" max="4" width="17.7109375" customWidth="1"/>
    <col min="5" max="5" width="13" customWidth="1"/>
    <col min="6" max="6" width="19.140625" customWidth="1"/>
    <col min="7" max="7" width="18.42578125" customWidth="1"/>
    <col min="8" max="8" width="14.28515625" customWidth="1"/>
    <col min="9" max="9" width="18.7109375" customWidth="1"/>
    <col min="10" max="10" width="19.28515625" customWidth="1"/>
  </cols>
  <sheetData>
    <row r="1" spans="1:10">
      <c r="E1" s="28">
        <f ca="1">SUMPRODUCT((MONTH($A$5)=(MONTH(E7:E21)-1))*1)</f>
        <v>4</v>
      </c>
      <c r="F1" s="25" t="s">
        <v>16</v>
      </c>
      <c r="H1" s="28">
        <f ca="1">SUMPRODUCT((MONTH($A$5)=(MONTH(H7:H21)-1))*1)</f>
        <v>1</v>
      </c>
      <c r="I1" s="24" t="s">
        <v>16</v>
      </c>
    </row>
    <row r="2" spans="1:10">
      <c r="E2" s="26" t="s">
        <v>18</v>
      </c>
      <c r="H2" s="26" t="s">
        <v>22</v>
      </c>
    </row>
    <row r="3" spans="1:10">
      <c r="E3" s="26" t="s">
        <v>19</v>
      </c>
      <c r="H3" s="26" t="s">
        <v>17</v>
      </c>
    </row>
    <row r="5" spans="1:10">
      <c r="A5" s="22">
        <f ca="1">TODAY()</f>
        <v>42284</v>
      </c>
    </row>
    <row r="6" spans="1:10" ht="26.25" thickBot="1">
      <c r="B6" s="4" t="s">
        <v>1</v>
      </c>
      <c r="C6" s="4" t="s">
        <v>2</v>
      </c>
      <c r="D6" s="4" t="s">
        <v>3</v>
      </c>
      <c r="E6" s="4" t="s">
        <v>4</v>
      </c>
      <c r="F6" s="5" t="s">
        <v>5</v>
      </c>
      <c r="G6" s="5" t="s">
        <v>6</v>
      </c>
      <c r="H6" s="6" t="s">
        <v>7</v>
      </c>
      <c r="I6" s="4" t="s">
        <v>8</v>
      </c>
      <c r="J6" s="7" t="s">
        <v>9</v>
      </c>
    </row>
    <row r="7" spans="1:10" ht="15.75" thickTop="1">
      <c r="B7" s="9" t="s">
        <v>10</v>
      </c>
      <c r="C7" s="8">
        <v>41325</v>
      </c>
      <c r="D7" s="23" t="s">
        <v>13</v>
      </c>
      <c r="E7" s="8">
        <v>42323</v>
      </c>
      <c r="F7" s="8"/>
      <c r="G7" s="9"/>
      <c r="H7" s="8">
        <v>41695</v>
      </c>
      <c r="I7" s="23" t="s">
        <v>13</v>
      </c>
      <c r="J7" s="10"/>
    </row>
    <row r="8" spans="1:10">
      <c r="B8" s="13" t="s">
        <v>11</v>
      </c>
      <c r="C8" s="11">
        <v>41335</v>
      </c>
      <c r="D8" s="27" t="s">
        <v>20</v>
      </c>
      <c r="E8" s="11">
        <v>42316</v>
      </c>
      <c r="F8" s="12"/>
      <c r="G8" s="13"/>
      <c r="H8" s="11">
        <v>41713</v>
      </c>
      <c r="I8" s="27" t="s">
        <v>20</v>
      </c>
      <c r="J8" s="14"/>
    </row>
    <row r="9" spans="1:10">
      <c r="B9" s="9" t="s">
        <v>12</v>
      </c>
      <c r="C9" s="8">
        <v>41379</v>
      </c>
      <c r="D9" s="23" t="s">
        <v>14</v>
      </c>
      <c r="E9" s="8">
        <v>42346</v>
      </c>
      <c r="F9" s="15"/>
      <c r="G9" s="9"/>
      <c r="H9" s="8">
        <v>41751</v>
      </c>
      <c r="I9" s="23" t="s">
        <v>14</v>
      </c>
      <c r="J9" s="10"/>
    </row>
    <row r="10" spans="1:10">
      <c r="B10" s="13" t="s">
        <v>10</v>
      </c>
      <c r="C10" s="11">
        <v>41911</v>
      </c>
      <c r="D10" s="27" t="s">
        <v>21</v>
      </c>
      <c r="E10" s="11">
        <v>42314</v>
      </c>
      <c r="F10" s="12"/>
      <c r="G10" s="13"/>
      <c r="H10" s="16">
        <v>42287</v>
      </c>
      <c r="I10" s="27" t="s">
        <v>21</v>
      </c>
      <c r="J10" s="14"/>
    </row>
    <row r="11" spans="1:10">
      <c r="B11" s="9" t="s">
        <v>11</v>
      </c>
      <c r="C11" s="8">
        <v>42309</v>
      </c>
      <c r="D11" s="23" t="s">
        <v>15</v>
      </c>
      <c r="E11" s="8">
        <v>42313</v>
      </c>
      <c r="F11" s="15"/>
      <c r="G11" s="9"/>
      <c r="H11" s="8">
        <v>42285</v>
      </c>
      <c r="I11" s="23" t="s">
        <v>15</v>
      </c>
      <c r="J11" s="17"/>
    </row>
    <row r="12" spans="1:10">
      <c r="B12" s="20" t="s">
        <v>12</v>
      </c>
      <c r="C12" s="18">
        <v>41927</v>
      </c>
      <c r="D12" s="27" t="s">
        <v>13</v>
      </c>
      <c r="E12" s="18">
        <v>42306</v>
      </c>
      <c r="F12" s="19"/>
      <c r="G12" s="20"/>
      <c r="H12" s="18">
        <v>42309</v>
      </c>
      <c r="I12" s="27" t="s">
        <v>13</v>
      </c>
      <c r="J12" s="21"/>
    </row>
  </sheetData>
  <conditionalFormatting sqref="H7:H12">
    <cfRule type="expression" dxfId="3" priority="2">
      <formula>DATEDIF($A$5,$H7,"m")&lt;1</formula>
    </cfRule>
  </conditionalFormatting>
  <conditionalFormatting sqref="E7:E12">
    <cfRule type="expression" dxfId="2" priority="1">
      <formula>AND(MONTH($A$5)=MONTH($E7)-1)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FRANCE</cp:lastModifiedBy>
  <dcterms:created xsi:type="dcterms:W3CDTF">2015-10-06T19:25:49Z</dcterms:created>
  <dcterms:modified xsi:type="dcterms:W3CDTF">2015-10-06T23:13:13Z</dcterms:modified>
</cp:coreProperties>
</file>