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40" yWindow="75" windowWidth="17715" windowHeight="9270"/>
  </bookViews>
  <sheets>
    <sheet name="demande" sheetId="1" r:id="rId1"/>
    <sheet name="Commande" sheetId="3" r:id="rId2"/>
    <sheet name="essai" sheetId="2" r:id="rId3"/>
  </sheets>
  <calcPr calcId="125725"/>
</workbook>
</file>

<file path=xl/calcChain.xml><?xml version="1.0" encoding="utf-8"?>
<calcChain xmlns="http://schemas.openxmlformats.org/spreadsheetml/2006/main">
  <c r="E7" i="1"/>
  <c r="E8"/>
  <c r="E9"/>
  <c r="E10"/>
  <c r="D4" l="1"/>
  <c r="E3" i="2"/>
  <c r="C7" i="1"/>
  <c r="C8"/>
  <c r="C9"/>
  <c r="C10"/>
  <c r="D6" i="2"/>
  <c r="D7"/>
  <c r="I14" l="1"/>
  <c r="D14" s="1"/>
  <c r="AP30"/>
  <c r="AP29"/>
  <c r="AP28"/>
  <c r="AP27"/>
  <c r="AP26"/>
  <c r="AP25"/>
  <c r="AP24"/>
  <c r="AP23"/>
  <c r="AP22"/>
  <c r="AP21"/>
  <c r="AP20"/>
  <c r="AP19"/>
  <c r="AP18"/>
  <c r="AP17"/>
  <c r="AP16"/>
  <c r="AP15"/>
  <c r="AP14"/>
  <c r="AP13"/>
  <c r="AP12"/>
  <c r="AP11"/>
  <c r="AP10"/>
  <c r="AP9"/>
  <c r="AP8"/>
  <c r="AP7"/>
  <c r="AP6"/>
  <c r="AM30"/>
  <c r="AM29"/>
  <c r="AM28"/>
  <c r="AM27"/>
  <c r="AM26"/>
  <c r="AM25"/>
  <c r="AM24"/>
  <c r="AM23"/>
  <c r="AM22"/>
  <c r="AM21"/>
  <c r="AM20"/>
  <c r="AM19"/>
  <c r="AM18"/>
  <c r="AM17"/>
  <c r="AM16"/>
  <c r="AM15"/>
  <c r="AM14"/>
  <c r="AM13"/>
  <c r="AM12"/>
  <c r="AM11"/>
  <c r="AM10"/>
  <c r="AM9"/>
  <c r="AM8"/>
  <c r="AM7"/>
  <c r="AM6"/>
  <c r="AJ30"/>
  <c r="AJ29"/>
  <c r="AJ28"/>
  <c r="AJ27"/>
  <c r="AJ26"/>
  <c r="AJ25"/>
  <c r="AJ24"/>
  <c r="AJ23"/>
  <c r="AJ22"/>
  <c r="AJ21"/>
  <c r="AJ20"/>
  <c r="AJ19"/>
  <c r="AJ18"/>
  <c r="AJ17"/>
  <c r="AJ16"/>
  <c r="AJ15"/>
  <c r="AJ14"/>
  <c r="AJ13"/>
  <c r="AJ12"/>
  <c r="AJ11"/>
  <c r="AJ10"/>
  <c r="AJ9"/>
  <c r="AJ8"/>
  <c r="AJ7"/>
  <c r="AJ6"/>
  <c r="AG30"/>
  <c r="AG29"/>
  <c r="AG28"/>
  <c r="AG27"/>
  <c r="AG26"/>
  <c r="AG25"/>
  <c r="AG24"/>
  <c r="AG23"/>
  <c r="AG22"/>
  <c r="AG21"/>
  <c r="AG20"/>
  <c r="AG19"/>
  <c r="AG18"/>
  <c r="AG17"/>
  <c r="AG16"/>
  <c r="AG15"/>
  <c r="AG14"/>
  <c r="AG13"/>
  <c r="AG12"/>
  <c r="AG11"/>
  <c r="AG10"/>
  <c r="AG9"/>
  <c r="AG8"/>
  <c r="AG7"/>
  <c r="AG6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D9"/>
  <c r="AD8"/>
  <c r="AD7"/>
  <c r="AD6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  <c r="AA12"/>
  <c r="AA11"/>
  <c r="AA10"/>
  <c r="AA9"/>
  <c r="AA8"/>
  <c r="AA7"/>
  <c r="AA6"/>
  <c r="X30"/>
  <c r="X29"/>
  <c r="X28"/>
  <c r="X27"/>
  <c r="X26"/>
  <c r="X25"/>
  <c r="X24"/>
  <c r="X23"/>
  <c r="X22"/>
  <c r="X21"/>
  <c r="X20"/>
  <c r="X19"/>
  <c r="X18"/>
  <c r="X17"/>
  <c r="X16"/>
  <c r="X15"/>
  <c r="X14"/>
  <c r="X13"/>
  <c r="X12"/>
  <c r="X11"/>
  <c r="X10"/>
  <c r="X9"/>
  <c r="X8"/>
  <c r="X7"/>
  <c r="X6"/>
  <c r="U30"/>
  <c r="U29"/>
  <c r="U28"/>
  <c r="U27"/>
  <c r="U26"/>
  <c r="U25"/>
  <c r="U24"/>
  <c r="U23"/>
  <c r="U22"/>
  <c r="U21"/>
  <c r="U20"/>
  <c r="U19"/>
  <c r="U18"/>
  <c r="U17"/>
  <c r="U16"/>
  <c r="U15"/>
  <c r="U14"/>
  <c r="U13"/>
  <c r="U12"/>
  <c r="U11"/>
  <c r="U10"/>
  <c r="U9"/>
  <c r="U8"/>
  <c r="U7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R10"/>
  <c r="R9"/>
  <c r="R8"/>
  <c r="R7"/>
  <c r="R3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L30"/>
  <c r="L29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L10"/>
  <c r="L9"/>
  <c r="L8"/>
  <c r="L7"/>
  <c r="L3" s="1"/>
  <c r="I8"/>
  <c r="D8" s="1"/>
  <c r="I9"/>
  <c r="I10"/>
  <c r="D10" s="1"/>
  <c r="I11"/>
  <c r="D11" s="1"/>
  <c r="I12"/>
  <c r="D12" s="1"/>
  <c r="I13"/>
  <c r="D13" s="1"/>
  <c r="I15"/>
  <c r="D15" s="1"/>
  <c r="I16"/>
  <c r="D16" s="1"/>
  <c r="I17"/>
  <c r="D17" s="1"/>
  <c r="I18"/>
  <c r="D18" s="1"/>
  <c r="I19"/>
  <c r="D19" s="1"/>
  <c r="I20"/>
  <c r="D20" s="1"/>
  <c r="I21"/>
  <c r="D21" s="1"/>
  <c r="I22"/>
  <c r="D22" s="1"/>
  <c r="I23"/>
  <c r="D23" s="1"/>
  <c r="I24"/>
  <c r="D24" s="1"/>
  <c r="I25"/>
  <c r="D25" s="1"/>
  <c r="I26"/>
  <c r="D26" s="1"/>
  <c r="I27"/>
  <c r="D27" s="1"/>
  <c r="I28"/>
  <c r="D28" s="1"/>
  <c r="I29"/>
  <c r="D29" s="1"/>
  <c r="I30"/>
  <c r="D30" s="1"/>
  <c r="I7"/>
  <c r="H7" i="1"/>
  <c r="AP3" i="2"/>
  <c r="AM3"/>
  <c r="AJ3"/>
  <c r="AG3"/>
  <c r="AD3"/>
  <c r="AA3"/>
  <c r="U3"/>
  <c r="C4" i="1"/>
  <c r="AI4"/>
  <c r="AF4"/>
  <c r="N4"/>
  <c r="H10"/>
  <c r="K10"/>
  <c r="N10"/>
  <c r="Q10"/>
  <c r="T10"/>
  <c r="W10"/>
  <c r="Z10"/>
  <c r="AC10"/>
  <c r="AL10"/>
  <c r="AO10"/>
  <c r="H9"/>
  <c r="K9"/>
  <c r="N9"/>
  <c r="Q9"/>
  <c r="T9"/>
  <c r="W9"/>
  <c r="Z9"/>
  <c r="AC9"/>
  <c r="AL9"/>
  <c r="AO9"/>
  <c r="H8"/>
  <c r="K8"/>
  <c r="N8"/>
  <c r="Q8"/>
  <c r="T8"/>
  <c r="W8"/>
  <c r="Z8"/>
  <c r="AC8"/>
  <c r="AL8"/>
  <c r="AO8"/>
  <c r="AC7"/>
  <c r="AC4" s="1"/>
  <c r="N7"/>
  <c r="AO7"/>
  <c r="AO4" s="1"/>
  <c r="O3" i="2" l="1"/>
  <c r="D9"/>
  <c r="X3"/>
  <c r="I3"/>
  <c r="H4" i="1"/>
  <c r="AL7"/>
  <c r="AL4" s="1"/>
  <c r="Z7"/>
  <c r="Z4" s="1"/>
  <c r="W7"/>
  <c r="W4" s="1"/>
  <c r="T7"/>
  <c r="T4" s="1"/>
  <c r="Q7"/>
  <c r="Q4" s="1"/>
  <c r="K7" l="1"/>
  <c r="K4" l="1"/>
</calcChain>
</file>

<file path=xl/comments1.xml><?xml version="1.0" encoding="utf-8"?>
<comments xmlns="http://schemas.openxmlformats.org/spreadsheetml/2006/main">
  <authors>
    <author>FRANCE</author>
  </authors>
  <commentList>
    <comment ref="D4" authorId="0">
      <text>
        <r>
          <rPr>
            <b/>
            <sz val="9"/>
            <color indexed="81"/>
            <rFont val="Tahoma"/>
            <family val="2"/>
          </rPr>
          <t xml:space="preserve">Résultat des sommes des agents (H4+K4+N4+ect…) avec sommeprod </t>
        </r>
      </text>
    </comment>
    <comment ref="H4" authorId="0">
      <text>
        <r>
          <rPr>
            <b/>
            <sz val="9"/>
            <color indexed="81"/>
            <rFont val="Tahoma"/>
            <family val="2"/>
          </rPr>
          <t>avoir la somme total de H7 jusqu'à la dernière ligne renseignée qui n'ai pas définie d'avance.</t>
        </r>
      </text>
    </comment>
    <comment ref="F6" authorId="0">
      <text>
        <r>
          <rPr>
            <b/>
            <sz val="9"/>
            <color indexed="81"/>
            <rFont val="Tahoma"/>
            <family val="2"/>
          </rPr>
          <t>POURQUOI dans les titres des chiffres s'inscrivent à la suite des mots???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>Résultat total des Qté</t>
        </r>
      </text>
    </comment>
  </commentList>
</comments>
</file>

<file path=xl/sharedStrings.xml><?xml version="1.0" encoding="utf-8"?>
<sst xmlns="http://schemas.openxmlformats.org/spreadsheetml/2006/main" count="149" uniqueCount="90">
  <si>
    <t>Coût</t>
  </si>
  <si>
    <t>Qté</t>
  </si>
  <si>
    <t>Reste</t>
  </si>
  <si>
    <t>Total</t>
  </si>
  <si>
    <t>Qté2</t>
  </si>
  <si>
    <t>Coût5</t>
  </si>
  <si>
    <t>Coût7</t>
  </si>
  <si>
    <t>Coût9</t>
  </si>
  <si>
    <t>Coût11</t>
  </si>
  <si>
    <t>Taille</t>
  </si>
  <si>
    <t>Désignation</t>
  </si>
  <si>
    <t>Fournisseur</t>
  </si>
  <si>
    <t>Prix Unitaite</t>
  </si>
  <si>
    <t>Veste F1</t>
  </si>
  <si>
    <t>Pantalon F1</t>
  </si>
  <si>
    <t>Dumont Sécurité</t>
  </si>
  <si>
    <t>Coût6</t>
  </si>
  <si>
    <t>Coût8</t>
  </si>
  <si>
    <t>Coût12</t>
  </si>
  <si>
    <t>Taille2</t>
  </si>
  <si>
    <t>Qté23</t>
  </si>
  <si>
    <t>Taille3</t>
  </si>
  <si>
    <t>Qté24</t>
  </si>
  <si>
    <t>Taille4</t>
  </si>
  <si>
    <t>Qté25</t>
  </si>
  <si>
    <t>Taille5</t>
  </si>
  <si>
    <t>Qté26</t>
  </si>
  <si>
    <t>Taille6</t>
  </si>
  <si>
    <t>Qté27</t>
  </si>
  <si>
    <t>Taille7</t>
  </si>
  <si>
    <t>Qté28</t>
  </si>
  <si>
    <t>Taille8</t>
  </si>
  <si>
    <t>Taille9</t>
  </si>
  <si>
    <t>Qté210</t>
  </si>
  <si>
    <t>Qté211</t>
  </si>
  <si>
    <t>Coût102</t>
  </si>
  <si>
    <t>Coût103</t>
  </si>
  <si>
    <t>Coût104</t>
  </si>
  <si>
    <t>Coût105</t>
  </si>
  <si>
    <t>Coût106</t>
  </si>
  <si>
    <t>Coût107</t>
  </si>
  <si>
    <t>Taille72</t>
  </si>
  <si>
    <t>Qté283</t>
  </si>
  <si>
    <t>Coût94</t>
  </si>
  <si>
    <t>Coût2</t>
  </si>
  <si>
    <t>Pantalon F1 avec poche</t>
  </si>
  <si>
    <t>Prix unitaire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</si>
  <si>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</si>
  <si>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</si>
  <si>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</si>
  <si>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</si>
  <si>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</si>
  <si>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</si>
  <si>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</si>
  <si>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</si>
  <si>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</si>
  <si>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</si>
  <si>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</si>
  <si>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</si>
  <si>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Fournisseur1</t>
  </si>
  <si>
    <t>Fournisseur2</t>
  </si>
  <si>
    <t>Veste 1</t>
  </si>
  <si>
    <t>veste 2</t>
  </si>
  <si>
    <t>veste 3</t>
  </si>
  <si>
    <t>veste 4</t>
  </si>
  <si>
    <t>veste 5</t>
  </si>
  <si>
    <t>veste 6</t>
  </si>
  <si>
    <t>veste 7</t>
  </si>
  <si>
    <t>veste 8</t>
  </si>
  <si>
    <t>veste 9</t>
  </si>
  <si>
    <t>veste 10</t>
  </si>
  <si>
    <t>veste 11</t>
  </si>
  <si>
    <t>veste 12</t>
  </si>
  <si>
    <t>veste 13</t>
  </si>
  <si>
    <t>veste 14</t>
  </si>
  <si>
    <t>veste 15</t>
  </si>
  <si>
    <t>veste 16</t>
  </si>
  <si>
    <t>veste 17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</si>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</sst>
</file>

<file path=xl/styles.xml><?xml version="1.0" encoding="utf-8"?>
<styleSheet xmlns="http://schemas.openxmlformats.org/spreadsheetml/2006/main">
  <fonts count="10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b/>
      <sz val="10"/>
      <color theme="1" tint="0.499984740745262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9"/>
      <name val="Calibri"/>
      <family val="2"/>
      <scheme val="minor"/>
    </font>
    <font>
      <b/>
      <sz val="10"/>
      <color theme="9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7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NumberFormat="1" applyFont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5" fillId="0" borderId="0" xfId="0" applyNumberFormat="1" applyFont="1" applyAlignment="1">
      <alignment horizontal="center"/>
    </xf>
    <xf numFmtId="0" fontId="5" fillId="0" borderId="3" xfId="0" applyNumberFormat="1" applyFont="1" applyBorder="1" applyAlignment="1">
      <alignment horizontal="center"/>
    </xf>
    <xf numFmtId="0" fontId="1" fillId="0" borderId="7" xfId="0" applyNumberFormat="1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9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 wrapText="1"/>
    </xf>
    <xf numFmtId="0" fontId="5" fillId="0" borderId="0" xfId="0" applyNumberFormat="1" applyFont="1"/>
    <xf numFmtId="0" fontId="1" fillId="0" borderId="0" xfId="0" applyNumberFormat="1" applyFont="1"/>
    <xf numFmtId="0" fontId="1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0" borderId="8" xfId="0" applyNumberFormat="1" applyFont="1" applyBorder="1" applyAlignment="1">
      <alignment horizontal="center"/>
    </xf>
    <xf numFmtId="0" fontId="1" fillId="0" borderId="2" xfId="0" applyNumberFormat="1" applyFont="1" applyBorder="1"/>
    <xf numFmtId="0" fontId="4" fillId="0" borderId="6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/>
    <xf numFmtId="0" fontId="1" fillId="0" borderId="0" xfId="0" applyNumberFormat="1" applyFont="1" applyFill="1"/>
    <xf numFmtId="0" fontId="0" fillId="0" borderId="0" xfId="0" applyNumberFormat="1"/>
    <xf numFmtId="0" fontId="0" fillId="0" borderId="1" xfId="0" applyNumberFormat="1" applyBorder="1" applyAlignment="1">
      <alignment horizontal="center"/>
    </xf>
    <xf numFmtId="0" fontId="0" fillId="0" borderId="0" xfId="0" applyNumberFormat="1" applyBorder="1"/>
    <xf numFmtId="0" fontId="0" fillId="0" borderId="2" xfId="0" applyNumberFormat="1" applyBorder="1"/>
    <xf numFmtId="1" fontId="2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1" xfId="0" applyBorder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/>
    </xf>
    <xf numFmtId="0" fontId="0" fillId="0" borderId="0" xfId="0" quotePrefix="1"/>
    <xf numFmtId="0" fontId="0" fillId="0" borderId="11" xfId="0" applyNumberFormat="1" applyBorder="1" applyAlignment="1">
      <alignment horizontal="center" vertical="center"/>
    </xf>
    <xf numFmtId="0" fontId="0" fillId="0" borderId="12" xfId="0" applyBorder="1"/>
    <xf numFmtId="0" fontId="7" fillId="2" borderId="22" xfId="0" applyFont="1" applyFill="1" applyBorder="1" applyAlignment="1">
      <alignment horizontal="center" vertical="center"/>
    </xf>
    <xf numFmtId="0" fontId="0" fillId="0" borderId="11" xfId="0" quotePrefix="1" applyBorder="1"/>
    <xf numFmtId="0" fontId="0" fillId="0" borderId="0" xfId="0" quotePrefix="1" applyNumberFormat="1" applyAlignment="1">
      <alignment horizontal="left" vertical="center"/>
    </xf>
    <xf numFmtId="0" fontId="1" fillId="0" borderId="1" xfId="0" applyNumberFormat="1" applyFont="1" applyBorder="1" applyAlignment="1">
      <alignment horizontal="center"/>
    </xf>
    <xf numFmtId="0" fontId="1" fillId="0" borderId="23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5" fillId="0" borderId="0" xfId="0" applyNumberFormat="1" applyFont="1" applyBorder="1"/>
    <xf numFmtId="0" fontId="6" fillId="0" borderId="0" xfId="0" applyNumberFormat="1" applyFont="1" applyBorder="1" applyAlignment="1">
      <alignment horizontal="center"/>
    </xf>
    <xf numFmtId="0" fontId="1" fillId="0" borderId="24" xfId="0" applyNumberFormat="1" applyFont="1" applyBorder="1" applyAlignment="1">
      <alignment horizontal="center"/>
    </xf>
    <xf numFmtId="0" fontId="5" fillId="0" borderId="12" xfId="0" applyNumberFormat="1" applyFont="1" applyBorder="1" applyAlignment="1">
      <alignment horizontal="center"/>
    </xf>
    <xf numFmtId="0" fontId="5" fillId="0" borderId="3" xfId="0" applyNumberFormat="1" applyFont="1" applyBorder="1"/>
    <xf numFmtId="0" fontId="5" fillId="0" borderId="13" xfId="0" applyNumberFormat="1" applyFont="1" applyBorder="1" applyAlignment="1">
      <alignment horizontal="center"/>
    </xf>
    <xf numFmtId="0" fontId="1" fillId="0" borderId="8" xfId="0" applyNumberFormat="1" applyFont="1" applyBorder="1" applyAlignment="1"/>
    <xf numFmtId="0" fontId="1" fillId="0" borderId="25" xfId="0" applyNumberFormat="1" applyFont="1" applyBorder="1" applyAlignment="1">
      <alignment horizontal="center"/>
    </xf>
    <xf numFmtId="0" fontId="1" fillId="0" borderId="22" xfId="0" applyNumberFormat="1" applyFont="1" applyBorder="1" applyAlignment="1">
      <alignment horizontal="center"/>
    </xf>
    <xf numFmtId="0" fontId="1" fillId="0" borderId="26" xfId="0" applyNumberFormat="1" applyFont="1" applyFill="1" applyBorder="1" applyAlignment="1">
      <alignment horizontal="center" vertical="center"/>
    </xf>
    <xf numFmtId="1" fontId="2" fillId="0" borderId="0" xfId="0" applyNumberFormat="1" applyFont="1" applyBorder="1" applyAlignment="1">
      <alignment horizontal="center"/>
    </xf>
  </cellXfs>
  <cellStyles count="1">
    <cellStyle name="Normal" xfId="0" builtinId="0"/>
  </cellStyles>
  <dxfs count="8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Calibri"/>
        <scheme val="minor"/>
      </font>
      <numFmt numFmtId="1" formatCode="0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font>
        <b/>
        <i val="0"/>
        <color auto="1"/>
      </font>
      <fill>
        <patternFill>
          <bgColor rgb="FFFF0000"/>
        </patternFill>
      </fill>
    </dxf>
    <dxf>
      <numFmt numFmtId="0" formatCode="General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double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 style="medium">
          <color indexed="64"/>
        </right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 style="medium">
          <color indexed="64"/>
        </right>
        <top/>
        <bottom/>
      </border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  <border diagonalUp="0" diagonalDown="0" outline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  <border diagonalUp="0" diagonalDown="0" outline="0">
        <left/>
        <right style="medium">
          <color indexed="64"/>
        </right>
        <top/>
        <bottom/>
      </border>
    </dxf>
    <dxf>
      <numFmt numFmtId="0" formatCode="General"/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  <border diagonalUp="0" diagonalDown="0" outline="0">
        <left style="double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numFmt numFmtId="0" formatCode="General"/>
    </dxf>
    <dxf>
      <numFmt numFmtId="0" formatCode="General"/>
    </dxf>
    <dxf>
      <border outline="0">
        <right style="medium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291353</xdr:colOff>
      <xdr:row>20</xdr:row>
      <xdr:rowOff>33618</xdr:rowOff>
    </xdr:from>
    <xdr:ext cx="3704347" cy="609013"/>
    <xdr:sp macro="" textlink="">
      <xdr:nvSpPr>
        <xdr:cNvPr id="2" name="ZoneTexte 1"/>
        <xdr:cNvSpPr txBox="1"/>
      </xdr:nvSpPr>
      <xdr:spPr>
        <a:xfrm>
          <a:off x="1344706" y="3518647"/>
          <a:ext cx="3704347" cy="609013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L'objectif est</a:t>
          </a:r>
        </a:p>
        <a:p>
          <a:r>
            <a:rPr lang="fr-FR" sz="1100"/>
            <a:t>- de récupérer en colonne C  le total des Qté de chaque agent</a:t>
          </a:r>
        </a:p>
        <a:p>
          <a:r>
            <a:rPr lang="fr-FR" sz="1100"/>
            <a:t>- de récupérer en D4 la somme total de chaque agent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6:AO10" totalsRowShown="0" headerRowDxfId="44" dataDxfId="43" headerRowBorderDxfId="84" tableBorderDxfId="83">
  <tableColumns count="41">
    <tableColumn id="1" name="Fournisseur" dataDxfId="82"/>
    <tableColumn id="25" name="Désignation" dataDxfId="81"/>
    <tableColumn id="2" name="Qté" dataDxfId="3" totalsRowDxfId="4">
      <calculatedColumnFormula>SUMPRODUCT(MOD(COLUMN(F7:AO7)+2,3)=1,(F7:AO7))</calculatedColumnFormula>
    </tableColumn>
    <tableColumn id="3" name="Prix Unitaite" dataDxfId="80" totalsRowDxfId="5"/>
    <tableColumn id="4" name="Reste" dataDxfId="0" totalsRowDxfId="6">
      <calculatedColumnFormula>(C7*D7)</calculatedColumnFormula>
    </tableColumn>
    <tableColumn id="5" name="Taille" dataDxfId="79" totalsRowDxfId="7"/>
    <tableColumn id="6" name="Qté2" dataDxfId="78" totalsRowDxfId="8"/>
    <tableColumn id="26" name="Coût" dataDxfId="77" totalsRowDxfId="9">
      <calculatedColumnFormula>IF(G7=0,"",$D7*G7)</calculatedColumnFormula>
    </tableColumn>
    <tableColumn id="7" name="Taille2" dataDxfId="76" totalsRowDxfId="10"/>
    <tableColumn id="8" name="Qté23" dataDxfId="75" totalsRowDxfId="11"/>
    <tableColumn id="27" name="Coût2" dataDxfId="74" totalsRowDxfId="12">
      <calculatedColumnFormula>IF(J7=0,"",$D7*J7)</calculatedColumnFormula>
    </tableColumn>
    <tableColumn id="9" name="Taille3" dataDxfId="73" totalsRowDxfId="13"/>
    <tableColumn id="10" name="Qté24" dataDxfId="72" totalsRowDxfId="14"/>
    <tableColumn id="28" name="Coût5" dataDxfId="71" totalsRowDxfId="15">
      <calculatedColumnFormula>IF(M7=0,"",$D7*M7)</calculatedColumnFormula>
    </tableColumn>
    <tableColumn id="11" name="Taille4" dataDxfId="70" totalsRowDxfId="16"/>
    <tableColumn id="12" name="Qté25" dataDxfId="69" totalsRowDxfId="17"/>
    <tableColumn id="29" name="Coût6" dataDxfId="68" totalsRowDxfId="18">
      <calculatedColumnFormula>IF(P7=0,"",$D7*P7)</calculatedColumnFormula>
    </tableColumn>
    <tableColumn id="13" name="Taille5" dataDxfId="67" totalsRowDxfId="19"/>
    <tableColumn id="14" name="Qté26" dataDxfId="66" totalsRowDxfId="20"/>
    <tableColumn id="30" name="Coût7" dataDxfId="65" totalsRowDxfId="21">
      <calculatedColumnFormula>IF(S7=0,"",$D7*S7)</calculatedColumnFormula>
    </tableColumn>
    <tableColumn id="15" name="Taille6" dataDxfId="64" totalsRowDxfId="22"/>
    <tableColumn id="16" name="Qté27" dataDxfId="63" totalsRowDxfId="23"/>
    <tableColumn id="31" name="Coût8" dataDxfId="62" totalsRowDxfId="24">
      <calculatedColumnFormula>IF(V7=0,"",$D7*V7)</calculatedColumnFormula>
    </tableColumn>
    <tableColumn id="17" name="Taille7" dataDxfId="61" totalsRowDxfId="25"/>
    <tableColumn id="18" name="Qté28" dataDxfId="60" totalsRowDxfId="26"/>
    <tableColumn id="32" name="Coût9" dataDxfId="59" totalsRowDxfId="27">
      <calculatedColumnFormula>IF(Y7=0,"",$D7*Y7)</calculatedColumnFormula>
    </tableColumn>
    <tableColumn id="19" name="Taille72" dataDxfId="58" totalsRowDxfId="28"/>
    <tableColumn id="20" name="Qté283" dataDxfId="57" totalsRowDxfId="29"/>
    <tableColumn id="33" name="Coût94" dataDxfId="56" totalsRowDxfId="30">
      <calculatedColumnFormula>IF(AB7=0,"",$D7*AB7)</calculatedColumnFormula>
    </tableColumn>
    <tableColumn id="39" name="Coût105" dataDxfId="55" totalsRowDxfId="31"/>
    <tableColumn id="40" name="Coût106" dataDxfId="54" totalsRowDxfId="32"/>
    <tableColumn id="41" name="Coût107" dataDxfId="1" totalsRowDxfId="33"/>
    <tableColumn id="36" name="Coût102" dataDxfId="53" totalsRowDxfId="34"/>
    <tableColumn id="37" name="Coût103" dataDxfId="52" totalsRowDxfId="35"/>
    <tableColumn id="38" name="Coût104" dataDxfId="51" totalsRowDxfId="36"/>
    <tableColumn id="21" name="Taille9" dataDxfId="50" totalsRowDxfId="37"/>
    <tableColumn id="22" name="Qté210" dataDxfId="49" totalsRowDxfId="38"/>
    <tableColumn id="34" name="Coût11" dataDxfId="48" totalsRowDxfId="39">
      <calculatedColumnFormula>IF(AK7=0,"",$D7*AK7)</calculatedColumnFormula>
    </tableColumn>
    <tableColumn id="23" name="Taille8" dataDxfId="47" totalsRowDxfId="40"/>
    <tableColumn id="35" name="Qté211" dataDxfId="46" totalsRowDxfId="41"/>
    <tableColumn id="24" name="Coût12" dataDxfId="45" totalsRowDxfId="42">
      <calculatedColumnFormula>IF(AN7=0,"",$D7*AN7)</calculatedColumnFormula>
    </tableColumn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Q10"/>
  <sheetViews>
    <sheetView tabSelected="1" zoomScale="85" zoomScaleNormal="85" workbookViewId="0">
      <pane xSplit="5" ySplit="6" topLeftCell="F10" activePane="bottomRight" state="frozen"/>
      <selection pane="topRight" activeCell="E1" sqref="E1"/>
      <selection pane="bottomLeft" activeCell="A3" sqref="A3"/>
      <selection pane="bottomRight"/>
    </sheetView>
  </sheetViews>
  <sheetFormatPr baseColWidth="10" defaultRowHeight="12.75"/>
  <cols>
    <col min="1" max="1" width="15.7109375" style="23" customWidth="1"/>
    <col min="2" max="2" width="30.7109375" style="23" customWidth="1"/>
    <col min="3" max="3" width="6.5703125" style="3" customWidth="1"/>
    <col min="4" max="4" width="8.140625" style="3" customWidth="1"/>
    <col min="5" max="5" width="7.5703125" style="1" customWidth="1"/>
    <col min="6" max="6" width="7.140625" style="24" customWidth="1"/>
    <col min="7" max="8" width="8.140625" style="2" customWidth="1"/>
    <col min="9" max="9" width="7.140625" style="4" customWidth="1"/>
    <col min="10" max="11" width="8.140625" style="2" customWidth="1"/>
    <col min="12" max="12" width="7.140625" style="4" customWidth="1"/>
    <col min="13" max="14" width="8.140625" style="2" customWidth="1"/>
    <col min="15" max="15" width="7.140625" style="4" customWidth="1"/>
    <col min="16" max="17" width="8.140625" style="2" customWidth="1"/>
    <col min="18" max="18" width="8.140625" style="4" customWidth="1"/>
    <col min="19" max="20" width="8.85546875" style="2" customWidth="1"/>
    <col min="21" max="21" width="8.140625" style="4" customWidth="1"/>
    <col min="22" max="23" width="8.85546875" style="2" customWidth="1"/>
    <col min="24" max="24" width="8.140625" style="4" customWidth="1"/>
    <col min="25" max="26" width="8.85546875" style="2" customWidth="1"/>
    <col min="27" max="27" width="8.140625" style="4" customWidth="1"/>
    <col min="28" max="29" width="8.85546875" style="2" customWidth="1"/>
    <col min="30" max="30" width="8.85546875" style="4" customWidth="1"/>
    <col min="31" max="31" width="8.85546875" style="2" customWidth="1"/>
    <col min="32" max="32" width="8.85546875" style="5" customWidth="1"/>
    <col min="33" max="35" width="8.85546875" style="2" customWidth="1"/>
    <col min="36" max="36" width="8.140625" style="4" customWidth="1"/>
    <col min="37" max="38" width="8.85546875" style="2" customWidth="1"/>
    <col min="39" max="39" width="8.140625" style="4" customWidth="1"/>
    <col min="40" max="40" width="8.140625" style="2" customWidth="1"/>
    <col min="41" max="41" width="8.85546875" style="2" customWidth="1"/>
    <col min="42" max="42" width="11.42578125" style="26"/>
    <col min="43" max="16384" width="11.42578125" style="23"/>
  </cols>
  <sheetData>
    <row r="1" spans="1:43">
      <c r="E1" s="6"/>
      <c r="F1" s="2"/>
      <c r="I1" s="2"/>
      <c r="L1" s="2"/>
      <c r="O1" s="2"/>
      <c r="R1" s="2"/>
      <c r="U1" s="2"/>
      <c r="X1" s="2"/>
      <c r="AA1" s="2"/>
      <c r="AD1" s="2"/>
      <c r="AF1" s="2"/>
      <c r="AJ1" s="2"/>
      <c r="AM1" s="2"/>
      <c r="AP1" s="25"/>
      <c r="AQ1" s="25"/>
    </row>
    <row r="2" spans="1:43">
      <c r="E2" s="6"/>
      <c r="F2" s="2"/>
      <c r="I2" s="2"/>
      <c r="L2" s="2"/>
      <c r="O2" s="2"/>
      <c r="R2" s="2"/>
      <c r="U2" s="2"/>
      <c r="X2" s="2"/>
      <c r="AA2" s="2"/>
      <c r="AD2" s="2"/>
      <c r="AF2" s="2"/>
      <c r="AJ2" s="2"/>
      <c r="AM2" s="2"/>
      <c r="AP2" s="25"/>
      <c r="AQ2" s="25"/>
    </row>
    <row r="3" spans="1:43">
      <c r="E3" s="6"/>
      <c r="F3" s="2"/>
      <c r="I3" s="2"/>
      <c r="L3" s="2"/>
      <c r="O3" s="2"/>
      <c r="R3" s="2"/>
      <c r="U3" s="2"/>
      <c r="X3" s="2"/>
      <c r="AA3" s="2"/>
      <c r="AD3" s="2"/>
      <c r="AF3" s="2"/>
      <c r="AJ3" s="2"/>
      <c r="AM3" s="2"/>
      <c r="AP3" s="25"/>
      <c r="AQ3" s="25"/>
    </row>
    <row r="4" spans="1:43" s="14" customFormat="1" ht="20.100000000000001" customHeight="1">
      <c r="C4" s="7">
        <f>SUM(C7:C53)</f>
        <v>0</v>
      </c>
      <c r="D4" s="7">
        <f>SUMPRODUCT((MOD(COLUMN(F4:AO4)+1,3)*F4:AO4))</f>
        <v>0</v>
      </c>
      <c r="E4" s="54" t="s">
        <v>3</v>
      </c>
      <c r="F4" s="56"/>
      <c r="G4" s="57"/>
      <c r="H4" s="8">
        <f>SUM(H7:H500)</f>
        <v>20</v>
      </c>
      <c r="I4" s="56"/>
      <c r="J4" s="57"/>
      <c r="K4" s="58">
        <f>SUM(K7:K500)</f>
        <v>30</v>
      </c>
      <c r="L4" s="56"/>
      <c r="M4" s="57"/>
      <c r="N4" s="58">
        <f>SUM(N7:N500)</f>
        <v>20</v>
      </c>
      <c r="O4" s="56"/>
      <c r="P4" s="57"/>
      <c r="Q4" s="58">
        <f>SUM(Q7:Q500)</f>
        <v>30</v>
      </c>
      <c r="R4" s="56"/>
      <c r="S4" s="57"/>
      <c r="T4" s="58">
        <f>SUM(T6:T499)</f>
        <v>0</v>
      </c>
      <c r="U4" s="56"/>
      <c r="V4" s="57"/>
      <c r="W4" s="58">
        <f>SUM(W7:W500)</f>
        <v>0</v>
      </c>
      <c r="X4" s="56"/>
      <c r="Y4" s="57"/>
      <c r="Z4" s="58">
        <f>SUM(Z7:Z500)</f>
        <v>0</v>
      </c>
      <c r="AA4" s="56"/>
      <c r="AB4" s="57"/>
      <c r="AC4" s="58">
        <f>SUM(AC7:AC500)</f>
        <v>0</v>
      </c>
      <c r="AD4" s="56"/>
      <c r="AE4" s="57"/>
      <c r="AF4" s="58">
        <f>SUM(AF7:AF500)</f>
        <v>0</v>
      </c>
      <c r="AG4" s="56"/>
      <c r="AH4" s="57"/>
      <c r="AI4" s="58">
        <f>SUM(AI7:AI500)</f>
        <v>0</v>
      </c>
      <c r="AJ4" s="56"/>
      <c r="AK4" s="57"/>
      <c r="AL4" s="58">
        <f>SUM(AL7:AL500)</f>
        <v>0</v>
      </c>
      <c r="AM4" s="56"/>
      <c r="AN4" s="57"/>
      <c r="AO4" s="58">
        <f>SUM(AO7:AO500)</f>
        <v>0</v>
      </c>
      <c r="AP4" s="53"/>
      <c r="AQ4" s="53"/>
    </row>
    <row r="5" spans="1:43" s="15" customFormat="1" ht="20.100000000000001" customHeight="1">
      <c r="A5" s="49"/>
      <c r="C5" s="16"/>
      <c r="D5" s="16"/>
      <c r="E5" s="17"/>
      <c r="F5" s="50" t="s">
        <v>78</v>
      </c>
      <c r="G5" s="51"/>
      <c r="H5" s="52"/>
      <c r="I5" s="55" t="s">
        <v>79</v>
      </c>
      <c r="J5" s="51"/>
      <c r="K5" s="52"/>
      <c r="L5" s="55" t="s">
        <v>80</v>
      </c>
      <c r="M5" s="51"/>
      <c r="N5" s="52"/>
      <c r="O5" s="55" t="s">
        <v>81</v>
      </c>
      <c r="P5" s="51"/>
      <c r="Q5" s="52"/>
      <c r="R5" s="55" t="s">
        <v>82</v>
      </c>
      <c r="S5" s="51"/>
      <c r="T5" s="52"/>
      <c r="U5" s="55" t="s">
        <v>83</v>
      </c>
      <c r="V5" s="51"/>
      <c r="W5" s="52"/>
      <c r="X5" s="55" t="s">
        <v>84</v>
      </c>
      <c r="Y5" s="51"/>
      <c r="Z5" s="52"/>
      <c r="AA5" s="55" t="s">
        <v>85</v>
      </c>
      <c r="AB5" s="51"/>
      <c r="AC5" s="52"/>
      <c r="AD5" s="60" t="s">
        <v>86</v>
      </c>
      <c r="AE5" s="61"/>
      <c r="AF5" s="18"/>
      <c r="AG5" s="60" t="s">
        <v>87</v>
      </c>
      <c r="AH5" s="61"/>
      <c r="AI5" s="52"/>
      <c r="AJ5" s="55" t="s">
        <v>88</v>
      </c>
      <c r="AK5" s="51"/>
      <c r="AL5" s="52"/>
      <c r="AM5" s="61" t="s">
        <v>89</v>
      </c>
      <c r="AN5" s="61"/>
      <c r="AO5" s="59"/>
      <c r="AP5" s="19"/>
    </row>
    <row r="6" spans="1:43" s="22" customFormat="1" ht="25.5">
      <c r="A6" s="10" t="s">
        <v>11</v>
      </c>
      <c r="B6" s="10" t="s">
        <v>10</v>
      </c>
      <c r="C6" s="10" t="s">
        <v>1</v>
      </c>
      <c r="D6" s="13" t="s">
        <v>12</v>
      </c>
      <c r="E6" s="20" t="s">
        <v>2</v>
      </c>
      <c r="F6" s="9" t="s">
        <v>9</v>
      </c>
      <c r="G6" s="10" t="s">
        <v>4</v>
      </c>
      <c r="H6" s="11" t="s">
        <v>0</v>
      </c>
      <c r="I6" s="9" t="s">
        <v>19</v>
      </c>
      <c r="J6" s="10" t="s">
        <v>20</v>
      </c>
      <c r="K6" s="11" t="s">
        <v>44</v>
      </c>
      <c r="L6" s="9" t="s">
        <v>21</v>
      </c>
      <c r="M6" s="10" t="s">
        <v>22</v>
      </c>
      <c r="N6" s="11" t="s">
        <v>5</v>
      </c>
      <c r="O6" s="9" t="s">
        <v>23</v>
      </c>
      <c r="P6" s="10" t="s">
        <v>24</v>
      </c>
      <c r="Q6" s="11" t="s">
        <v>16</v>
      </c>
      <c r="R6" s="9" t="s">
        <v>25</v>
      </c>
      <c r="S6" s="10" t="s">
        <v>26</v>
      </c>
      <c r="T6" s="11" t="s">
        <v>6</v>
      </c>
      <c r="U6" s="9" t="s">
        <v>27</v>
      </c>
      <c r="V6" s="10" t="s">
        <v>28</v>
      </c>
      <c r="W6" s="11" t="s">
        <v>17</v>
      </c>
      <c r="X6" s="9" t="s">
        <v>29</v>
      </c>
      <c r="Y6" s="10" t="s">
        <v>30</v>
      </c>
      <c r="Z6" s="11" t="s">
        <v>7</v>
      </c>
      <c r="AA6" s="9" t="s">
        <v>41</v>
      </c>
      <c r="AB6" s="10" t="s">
        <v>42</v>
      </c>
      <c r="AC6" s="11" t="s">
        <v>43</v>
      </c>
      <c r="AD6" s="62" t="s">
        <v>38</v>
      </c>
      <c r="AE6" s="10" t="s">
        <v>39</v>
      </c>
      <c r="AF6" s="12" t="s">
        <v>40</v>
      </c>
      <c r="AG6" s="62" t="s">
        <v>35</v>
      </c>
      <c r="AH6" s="10" t="s">
        <v>36</v>
      </c>
      <c r="AI6" s="11" t="s">
        <v>37</v>
      </c>
      <c r="AJ6" s="9" t="s">
        <v>32</v>
      </c>
      <c r="AK6" s="10" t="s">
        <v>33</v>
      </c>
      <c r="AL6" s="11" t="s">
        <v>8</v>
      </c>
      <c r="AM6" s="9" t="s">
        <v>31</v>
      </c>
      <c r="AN6" s="10" t="s">
        <v>34</v>
      </c>
      <c r="AO6" s="11" t="s">
        <v>18</v>
      </c>
      <c r="AP6" s="21"/>
    </row>
    <row r="7" spans="1:43">
      <c r="A7" s="23" t="s">
        <v>15</v>
      </c>
      <c r="B7" s="23" t="s">
        <v>13</v>
      </c>
      <c r="C7" s="3">
        <f t="shared" ref="C7:C10" si="0">SUMPRODUCT(MOD(COLUMN(F7:AO7)+2,3)=1,(F7:AO7))</f>
        <v>0</v>
      </c>
      <c r="D7" s="3">
        <v>10</v>
      </c>
      <c r="E7" s="27">
        <f t="shared" ref="E7:E10" si="1">(C7*D7)</f>
        <v>0</v>
      </c>
      <c r="G7" s="2">
        <v>2</v>
      </c>
      <c r="H7" s="2">
        <f>IF(G7=0,"",$D7*G7)</f>
        <v>20</v>
      </c>
      <c r="J7" s="2">
        <v>1</v>
      </c>
      <c r="K7" s="2">
        <f t="shared" ref="K7" si="2">IF(J7=0,"",$D7*J7)</f>
        <v>10</v>
      </c>
      <c r="L7" s="4">
        <v>88</v>
      </c>
      <c r="M7" s="2">
        <v>1</v>
      </c>
      <c r="N7" s="2">
        <f>IF(M7=0,"",$D7*M7)</f>
        <v>10</v>
      </c>
      <c r="P7" s="2">
        <v>2</v>
      </c>
      <c r="Q7" s="2">
        <f t="shared" ref="Q7" si="3">IF(P7=0,"",$D7*P7)</f>
        <v>20</v>
      </c>
      <c r="T7" s="2" t="str">
        <f t="shared" ref="T7" si="4">IF(S7=0,"",$D7*S7)</f>
        <v/>
      </c>
      <c r="W7" s="2" t="str">
        <f t="shared" ref="W7" si="5">IF(V7=0,"",$D7*V7)</f>
        <v/>
      </c>
      <c r="Z7" s="2" t="str">
        <f t="shared" ref="Z7" si="6">IF(Y7=0,"",$D7*Y7)</f>
        <v/>
      </c>
      <c r="AC7" s="2" t="str">
        <f t="shared" ref="AC7" si="7">IF(AB7=0,"",$D7*AB7)</f>
        <v/>
      </c>
      <c r="AL7" s="2" t="str">
        <f>IF(AK7=0,"",$D7*AK7)</f>
        <v/>
      </c>
      <c r="AO7" s="2" t="str">
        <f t="shared" ref="AO7" si="8">IF(AN7=0,"",$D7*AN7)</f>
        <v/>
      </c>
      <c r="AP7" s="25"/>
    </row>
    <row r="8" spans="1:43">
      <c r="A8" s="25" t="s">
        <v>15</v>
      </c>
      <c r="B8" s="25" t="s">
        <v>14</v>
      </c>
      <c r="C8" s="2">
        <f t="shared" si="0"/>
        <v>0</v>
      </c>
      <c r="D8" s="2">
        <v>10</v>
      </c>
      <c r="E8" s="63">
        <f t="shared" si="1"/>
        <v>0</v>
      </c>
      <c r="H8" s="2" t="str">
        <f>IF(G8=0,"",$D8*G8)</f>
        <v/>
      </c>
      <c r="J8" s="2">
        <v>2</v>
      </c>
      <c r="K8" s="2">
        <f>IF(J8=0,"",$D8*J8)</f>
        <v>20</v>
      </c>
      <c r="M8" s="2">
        <v>1</v>
      </c>
      <c r="N8" s="2">
        <f>IF(M8=0,"",$D8*M8)</f>
        <v>10</v>
      </c>
      <c r="P8" s="2">
        <v>1</v>
      </c>
      <c r="Q8" s="2">
        <f>IF(P8=0,"",$D8*P8)</f>
        <v>10</v>
      </c>
      <c r="T8" s="2" t="str">
        <f>IF(S8=0,"",$D8*S8)</f>
        <v/>
      </c>
      <c r="W8" s="2" t="str">
        <f>IF(V8=0,"",$D8*V8)</f>
        <v/>
      </c>
      <c r="Z8" s="2" t="str">
        <f>IF(Y8=0,"",$D8*Y8)</f>
        <v/>
      </c>
      <c r="AC8" s="2" t="str">
        <f>IF(AB8=0,"",$D8*AB8)</f>
        <v/>
      </c>
      <c r="AL8" s="2" t="str">
        <f>IF(AK8=0,"",$D8*AK8)</f>
        <v/>
      </c>
      <c r="AO8" s="2" t="str">
        <f>IF(AN8=0,"",$D8*AN8)</f>
        <v/>
      </c>
    </row>
    <row r="9" spans="1:43">
      <c r="A9" s="25" t="s">
        <v>15</v>
      </c>
      <c r="B9" s="25" t="s">
        <v>45</v>
      </c>
      <c r="C9" s="2">
        <f t="shared" si="0"/>
        <v>0</v>
      </c>
      <c r="D9" s="2">
        <v>10</v>
      </c>
      <c r="E9" s="63">
        <f t="shared" si="1"/>
        <v>0</v>
      </c>
      <c r="H9" s="2" t="str">
        <f>IF(G9=0,"",$D9*G9)</f>
        <v/>
      </c>
      <c r="K9" s="2" t="str">
        <f>IF(J9=0,"",$D9*J9)</f>
        <v/>
      </c>
      <c r="N9" s="2" t="str">
        <f>IF(M9=0,"",$D9*M9)</f>
        <v/>
      </c>
      <c r="Q9" s="2" t="str">
        <f>IF(P9=0,"",$D9*P9)</f>
        <v/>
      </c>
      <c r="T9" s="2" t="str">
        <f>IF(S9=0,"",$D9*S9)</f>
        <v/>
      </c>
      <c r="W9" s="2" t="str">
        <f>IF(V9=0,"",$D9*V9)</f>
        <v/>
      </c>
      <c r="Z9" s="2" t="str">
        <f>IF(Y9=0,"",$D9*Y9)</f>
        <v/>
      </c>
      <c r="AC9" s="2" t="str">
        <f>IF(AB9=0,"",$D9*AB9)</f>
        <v/>
      </c>
      <c r="AL9" s="2" t="str">
        <f>IF(AK9=0,"",$D9*AK9)</f>
        <v/>
      </c>
      <c r="AO9" s="2" t="str">
        <f>IF(AN9=0,"",$D9*AN9)</f>
        <v/>
      </c>
    </row>
    <row r="10" spans="1:43">
      <c r="A10" s="25" t="s">
        <v>15</v>
      </c>
      <c r="B10" s="25"/>
      <c r="C10" s="2">
        <f t="shared" si="0"/>
        <v>0</v>
      </c>
      <c r="D10" s="2">
        <v>10</v>
      </c>
      <c r="E10" s="63">
        <f t="shared" si="1"/>
        <v>0</v>
      </c>
      <c r="H10" s="2" t="str">
        <f>IF(G10=0,"",$D10*G10)</f>
        <v/>
      </c>
      <c r="K10" s="2" t="str">
        <f>IF(J10=0,"",$D10*J10)</f>
        <v/>
      </c>
      <c r="N10" s="2" t="str">
        <f>IF(M10=0,"",$D10*M10)</f>
        <v/>
      </c>
      <c r="Q10" s="2" t="str">
        <f>IF(P10=0,"",$D10*P10)</f>
        <v/>
      </c>
      <c r="T10" s="2" t="str">
        <f>IF(S10=0,"",$D10*S10)</f>
        <v/>
      </c>
      <c r="W10" s="2" t="str">
        <f>IF(V10=0,"",$D10*V10)</f>
        <v/>
      </c>
      <c r="Z10" s="2" t="str">
        <f>IF(Y10=0,"",$D10*Y10)</f>
        <v/>
      </c>
      <c r="AC10" s="2" t="str">
        <f>IF(AB10=0,"",$D10*AB10)</f>
        <v/>
      </c>
      <c r="AL10" s="2" t="str">
        <f>IF(AK10=0,"",$D10*AK10)</f>
        <v/>
      </c>
      <c r="AO10" s="2" t="str">
        <f>IF(AN10=0,"",$D10*AN10)</f>
        <v/>
      </c>
    </row>
  </sheetData>
  <mergeCells count="12">
    <mergeCell ref="X5:Y5"/>
    <mergeCell ref="AA5:AB5"/>
    <mergeCell ref="AJ5:AK5"/>
    <mergeCell ref="I5:J5"/>
    <mergeCell ref="AG5:AH5"/>
    <mergeCell ref="AD5:AE5"/>
    <mergeCell ref="AM5:AN5"/>
    <mergeCell ref="F5:G5"/>
    <mergeCell ref="L5:M5"/>
    <mergeCell ref="O5:P5"/>
    <mergeCell ref="R5:S5"/>
    <mergeCell ref="U5:V5"/>
  </mergeCells>
  <conditionalFormatting sqref="E1:E1048576">
    <cfRule type="expression" dxfId="2" priority="1">
      <formula>AND(ROW()&gt;3,E1&lt;0)</formula>
    </cfRule>
  </conditionalFormatting>
  <dataValidations count="1">
    <dataValidation type="whole" allowBlank="1" showInputMessage="1" showErrorMessage="1" errorTitle="Erreur" error="Qté &gt;= 1" sqref="F7:F10 AM7:AN10 AJ7:AJ10 I7:I10 X7:X10 U7:U10 R7:R10 O7:O10 L7:L10 AA7:AA10">
      <formula1>1</formula1>
      <formula2>999999999</formula2>
    </dataValidation>
  </dataValidation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D29" sqref="D29"/>
    </sheetView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2:AP30"/>
  <sheetViews>
    <sheetView workbookViewId="0">
      <selection activeCell="D2" sqref="D2"/>
    </sheetView>
  </sheetViews>
  <sheetFormatPr baseColWidth="10" defaultRowHeight="12.75"/>
  <cols>
    <col min="1" max="1" width="2.7109375" customWidth="1"/>
    <col min="2" max="2" width="20.7109375" customWidth="1"/>
    <col min="3" max="3" width="30.7109375" customWidth="1"/>
    <col min="4" max="4" width="14.7109375" customWidth="1"/>
    <col min="5" max="5" width="7" customWidth="1"/>
    <col min="6" max="42" width="6.7109375" customWidth="1"/>
  </cols>
  <sheetData>
    <row r="2" spans="2:42">
      <c r="B2" s="44"/>
    </row>
    <row r="3" spans="2:42" s="28" customFormat="1">
      <c r="D3" s="29"/>
      <c r="E3" s="29">
        <f>SUMPRODUCT((MOD(COLUMN(G3:AP3)+1,3)*G3:AP3))</f>
        <v>112.38</v>
      </c>
      <c r="F3" s="29" t="s">
        <v>3</v>
      </c>
      <c r="G3" s="29"/>
      <c r="I3" s="29">
        <f>SUM(I6:I30)</f>
        <v>50.3</v>
      </c>
      <c r="J3" s="29"/>
      <c r="K3" s="29"/>
      <c r="L3" s="29">
        <f>SUM(L6:L30)</f>
        <v>29</v>
      </c>
      <c r="M3" s="29"/>
      <c r="N3" s="29"/>
      <c r="O3" s="29">
        <f>SUM(O6:O30)</f>
        <v>13.08</v>
      </c>
      <c r="P3" s="29"/>
      <c r="Q3" s="29"/>
      <c r="R3" s="29">
        <f>SUM(R6:R30)</f>
        <v>0</v>
      </c>
      <c r="S3" s="29"/>
      <c r="T3" s="29"/>
      <c r="U3" s="29">
        <f>SUM(U6:U30)</f>
        <v>20</v>
      </c>
      <c r="V3" s="29"/>
      <c r="W3" s="29"/>
      <c r="X3" s="29">
        <f>SUM(X6:X30)</f>
        <v>0</v>
      </c>
      <c r="Y3" s="29"/>
      <c r="Z3" s="29"/>
      <c r="AA3" s="29">
        <f>SUM(AA6:AA30)</f>
        <v>0</v>
      </c>
      <c r="AB3" s="29"/>
      <c r="AC3" s="29"/>
      <c r="AD3" s="29">
        <f>SUM(AD6:AD30)</f>
        <v>0</v>
      </c>
      <c r="AE3" s="29"/>
      <c r="AF3" s="29"/>
      <c r="AG3" s="29">
        <f>SUM(AG6:AG30)</f>
        <v>0</v>
      </c>
      <c r="AH3" s="29"/>
      <c r="AI3" s="29"/>
      <c r="AJ3" s="29">
        <f>SUM(AJ6:AJ30)</f>
        <v>0</v>
      </c>
      <c r="AK3" s="29"/>
      <c r="AL3" s="29"/>
      <c r="AM3" s="29">
        <f>SUM(AM6:AM30)</f>
        <v>0</v>
      </c>
      <c r="AN3" s="29"/>
      <c r="AO3" s="29"/>
      <c r="AP3" s="29">
        <f>SUM(AP6:AP30)</f>
        <v>0</v>
      </c>
    </row>
    <row r="4" spans="2:42" ht="13.5" thickBot="1">
      <c r="G4" t="s">
        <v>47</v>
      </c>
      <c r="J4" t="s">
        <v>48</v>
      </c>
      <c r="M4" t="s">
        <v>49</v>
      </c>
      <c r="P4" t="s">
        <v>50</v>
      </c>
      <c r="S4" t="s">
        <v>51</v>
      </c>
      <c r="V4" t="s">
        <v>52</v>
      </c>
      <c r="Y4" t="s">
        <v>53</v>
      </c>
      <c r="AB4" t="s">
        <v>54</v>
      </c>
      <c r="AE4" t="s">
        <v>55</v>
      </c>
      <c r="AH4" t="s">
        <v>56</v>
      </c>
      <c r="AK4" t="s">
        <v>57</v>
      </c>
      <c r="AN4" t="s">
        <v>58</v>
      </c>
    </row>
    <row r="5" spans="2:42" ht="38.25">
      <c r="B5" s="41" t="s">
        <v>11</v>
      </c>
      <c r="C5" s="41" t="s">
        <v>10</v>
      </c>
      <c r="D5" s="47" t="s">
        <v>1</v>
      </c>
      <c r="E5" s="42" t="s">
        <v>46</v>
      </c>
      <c r="F5" s="43" t="s">
        <v>3</v>
      </c>
      <c r="G5" s="33" t="s">
        <v>9</v>
      </c>
      <c r="H5" s="34" t="s">
        <v>1</v>
      </c>
      <c r="I5" s="35" t="s">
        <v>0</v>
      </c>
      <c r="J5" s="33" t="s">
        <v>9</v>
      </c>
      <c r="K5" s="34" t="s">
        <v>1</v>
      </c>
      <c r="L5" s="35" t="s">
        <v>0</v>
      </c>
      <c r="M5" s="33" t="s">
        <v>9</v>
      </c>
      <c r="N5" s="34" t="s">
        <v>1</v>
      </c>
      <c r="O5" s="35" t="s">
        <v>0</v>
      </c>
      <c r="P5" s="33" t="s">
        <v>9</v>
      </c>
      <c r="Q5" s="34" t="s">
        <v>1</v>
      </c>
      <c r="R5" s="35" t="s">
        <v>0</v>
      </c>
      <c r="S5" s="33" t="s">
        <v>9</v>
      </c>
      <c r="T5" s="34" t="s">
        <v>1</v>
      </c>
      <c r="U5" s="35" t="s">
        <v>0</v>
      </c>
      <c r="V5" s="33" t="s">
        <v>9</v>
      </c>
      <c r="W5" s="34" t="s">
        <v>1</v>
      </c>
      <c r="X5" s="35" t="s">
        <v>0</v>
      </c>
      <c r="Y5" s="33" t="s">
        <v>9</v>
      </c>
      <c r="Z5" s="34" t="s">
        <v>1</v>
      </c>
      <c r="AA5" s="35" t="s">
        <v>0</v>
      </c>
      <c r="AB5" s="33" t="s">
        <v>9</v>
      </c>
      <c r="AC5" s="34" t="s">
        <v>1</v>
      </c>
      <c r="AD5" s="35" t="s">
        <v>0</v>
      </c>
      <c r="AE5" s="33" t="s">
        <v>9</v>
      </c>
      <c r="AF5" s="34" t="s">
        <v>1</v>
      </c>
      <c r="AG5" s="35" t="s">
        <v>0</v>
      </c>
      <c r="AH5" s="33" t="s">
        <v>9</v>
      </c>
      <c r="AI5" s="34" t="s">
        <v>1</v>
      </c>
      <c r="AJ5" s="35" t="s">
        <v>0</v>
      </c>
      <c r="AK5" s="33" t="s">
        <v>9</v>
      </c>
      <c r="AL5" s="34" t="s">
        <v>1</v>
      </c>
      <c r="AM5" s="35" t="s">
        <v>0</v>
      </c>
      <c r="AN5" s="33" t="s">
        <v>9</v>
      </c>
      <c r="AO5" s="34" t="s">
        <v>1</v>
      </c>
      <c r="AP5" s="35" t="s">
        <v>0</v>
      </c>
    </row>
    <row r="6" spans="2:42">
      <c r="B6" s="30" t="s">
        <v>59</v>
      </c>
      <c r="C6" s="46" t="s">
        <v>61</v>
      </c>
      <c r="D6" s="48">
        <f>SUMPRODUCT(((MOD(COLUMN(H6:U6)+2,3)=1)*1)*H6:U6)</f>
        <v>4</v>
      </c>
      <c r="E6" s="31">
        <v>5</v>
      </c>
      <c r="F6" s="32"/>
      <c r="G6" s="36"/>
      <c r="H6" s="45">
        <v>1</v>
      </c>
      <c r="I6" s="37"/>
      <c r="J6" s="36"/>
      <c r="K6" s="31">
        <v>2</v>
      </c>
      <c r="L6" s="37"/>
      <c r="M6" s="36"/>
      <c r="N6" s="31"/>
      <c r="O6" s="37"/>
      <c r="P6" s="36"/>
      <c r="Q6" s="31">
        <v>1</v>
      </c>
      <c r="R6" s="37"/>
      <c r="S6" s="36"/>
      <c r="T6" s="31"/>
      <c r="U6" s="37"/>
      <c r="V6" s="36"/>
      <c r="W6" s="31"/>
      <c r="X6" s="37" t="str">
        <f>IF(W6=0,"",$E6*W6)</f>
        <v/>
      </c>
      <c r="Y6" s="36"/>
      <c r="Z6" s="31"/>
      <c r="AA6" s="37" t="str">
        <f>IF(Z6=0,"",$E6*Z6)</f>
        <v/>
      </c>
      <c r="AB6" s="36"/>
      <c r="AC6" s="31"/>
      <c r="AD6" s="37" t="str">
        <f>IF(AC6=0,"",$E6*AC6)</f>
        <v/>
      </c>
      <c r="AE6" s="36"/>
      <c r="AF6" s="31"/>
      <c r="AG6" s="37" t="str">
        <f>IF(AF6=0,"",$E6*AF6)</f>
        <v/>
      </c>
      <c r="AH6" s="36"/>
      <c r="AI6" s="31"/>
      <c r="AJ6" s="37" t="str">
        <f>IF(AI6=0,"",$E6*AI6)</f>
        <v/>
      </c>
      <c r="AK6" s="36"/>
      <c r="AL6" s="31"/>
      <c r="AM6" s="37" t="str">
        <f>IF(AL6=0,"",$E6*AL6)</f>
        <v/>
      </c>
      <c r="AN6" s="36"/>
      <c r="AO6" s="31"/>
      <c r="AP6" s="37" t="str">
        <f>IF(AO6=0,"",$E6*AO6)</f>
        <v/>
      </c>
    </row>
    <row r="7" spans="2:42">
      <c r="B7" s="30" t="s">
        <v>59</v>
      </c>
      <c r="C7" s="46" t="s">
        <v>62</v>
      </c>
      <c r="D7" s="48" t="e">
        <f>SUMPRODUCT(((MOD(COLUMN(H7:U7)+2,3)=1)*1)*H7:U7)</f>
        <v>#VALUE!</v>
      </c>
      <c r="E7" s="31">
        <v>10.3</v>
      </c>
      <c r="F7" s="32"/>
      <c r="G7" s="36"/>
      <c r="H7" s="31">
        <v>1</v>
      </c>
      <c r="I7" s="37">
        <f>IF(H7=0,"",$E7*H7)</f>
        <v>10.3</v>
      </c>
      <c r="J7" s="36"/>
      <c r="K7" s="31"/>
      <c r="L7" s="37" t="str">
        <f>IF(K7=0,"",$E7*K7)</f>
        <v/>
      </c>
      <c r="M7" s="36"/>
      <c r="N7" s="31"/>
      <c r="O7" s="37" t="str">
        <f>IF(N7=0,"",$E7*N7)</f>
        <v/>
      </c>
      <c r="P7" s="36"/>
      <c r="Q7" s="31"/>
      <c r="R7" s="37" t="str">
        <f>IF(Q7=0,"",$E7*Q7)</f>
        <v/>
      </c>
      <c r="S7" s="36"/>
      <c r="T7" s="31"/>
      <c r="U7" s="37" t="str">
        <f>IF(T7=0,"",$E7*T7)</f>
        <v/>
      </c>
      <c r="V7" s="36"/>
      <c r="W7" s="31"/>
      <c r="X7" s="37" t="str">
        <f>IF(W7=0,"",$E7*W7)</f>
        <v/>
      </c>
      <c r="Y7" s="36"/>
      <c r="Z7" s="31"/>
      <c r="AA7" s="37" t="str">
        <f>IF(Z7=0,"",$E7*Z7)</f>
        <v/>
      </c>
      <c r="AB7" s="36"/>
      <c r="AC7" s="31"/>
      <c r="AD7" s="37" t="str">
        <f>IF(AC7=0,"",$E7*AC7)</f>
        <v/>
      </c>
      <c r="AE7" s="36"/>
      <c r="AF7" s="31"/>
      <c r="AG7" s="37" t="str">
        <f>IF(AF7=0,"",$E7*AF7)</f>
        <v/>
      </c>
      <c r="AH7" s="36"/>
      <c r="AI7" s="31"/>
      <c r="AJ7" s="37" t="str">
        <f>IF(AI7=0,"",$E7*AI7)</f>
        <v/>
      </c>
      <c r="AK7" s="36"/>
      <c r="AL7" s="31"/>
      <c r="AM7" s="37" t="str">
        <f>IF(AL7=0,"",$E7*AL7)</f>
        <v/>
      </c>
      <c r="AN7" s="36"/>
      <c r="AO7" s="31"/>
      <c r="AP7" s="37" t="str">
        <f>IF(AO7=0,"",$E7*AO7)</f>
        <v/>
      </c>
    </row>
    <row r="8" spans="2:42">
      <c r="B8" s="30" t="s">
        <v>59</v>
      </c>
      <c r="C8" s="46" t="s">
        <v>63</v>
      </c>
      <c r="D8" s="48" t="e">
        <f t="shared" ref="D7:D31" si="0">SUMPRODUCT(((MOD(COLUMN(H8:R8)+2,3)=1)*1)*H8:R8)</f>
        <v>#VALUE!</v>
      </c>
      <c r="E8" s="31">
        <v>15</v>
      </c>
      <c r="F8" s="32"/>
      <c r="G8" s="36"/>
      <c r="H8" s="31"/>
      <c r="I8" s="37" t="str">
        <f t="shared" ref="I8:I30" si="1">IF(H8=0,"",$E8*H8)</f>
        <v/>
      </c>
      <c r="J8" s="36"/>
      <c r="K8" s="31">
        <v>1</v>
      </c>
      <c r="L8" s="37">
        <f t="shared" ref="L8:L30" si="2">IF(K8=0,"",$E8*K8)</f>
        <v>15</v>
      </c>
      <c r="M8" s="36"/>
      <c r="N8" s="31"/>
      <c r="O8" s="37" t="str">
        <f t="shared" ref="O8:O30" si="3">IF(N8=0,"",$E8*N8)</f>
        <v/>
      </c>
      <c r="P8" s="36"/>
      <c r="Q8" s="31"/>
      <c r="R8" s="37" t="str">
        <f t="shared" ref="R8:R30" si="4">IF(Q8=0,"",$E8*Q8)</f>
        <v/>
      </c>
      <c r="S8" s="36"/>
      <c r="T8" s="31"/>
      <c r="U8" s="37" t="str">
        <f t="shared" ref="U8:U30" si="5">IF(T8=0,"",$E8*T8)</f>
        <v/>
      </c>
      <c r="V8" s="36"/>
      <c r="W8" s="31"/>
      <c r="X8" s="37" t="str">
        <f t="shared" ref="X8:X30" si="6">IF(W8=0,"",$E8*W8)</f>
        <v/>
      </c>
      <c r="Y8" s="36"/>
      <c r="Z8" s="31"/>
      <c r="AA8" s="37" t="str">
        <f t="shared" ref="AA8:AA30" si="7">IF(Z8=0,"",$E8*Z8)</f>
        <v/>
      </c>
      <c r="AB8" s="36"/>
      <c r="AC8" s="31"/>
      <c r="AD8" s="37" t="str">
        <f t="shared" ref="AD8:AD30" si="8">IF(AC8=0,"",$E8*AC8)</f>
        <v/>
      </c>
      <c r="AE8" s="36"/>
      <c r="AF8" s="31"/>
      <c r="AG8" s="37" t="str">
        <f t="shared" ref="AG8:AG30" si="9">IF(AF8=0,"",$E8*AF8)</f>
        <v/>
      </c>
      <c r="AH8" s="36"/>
      <c r="AI8" s="31"/>
      <c r="AJ8" s="37" t="str">
        <f t="shared" ref="AJ8:AJ30" si="10">IF(AI8=0,"",$E8*AI8)</f>
        <v/>
      </c>
      <c r="AK8" s="36"/>
      <c r="AL8" s="31"/>
      <c r="AM8" s="37" t="str">
        <f t="shared" ref="AM8:AM30" si="11">IF(AL8=0,"",$E8*AL8)</f>
        <v/>
      </c>
      <c r="AN8" s="36"/>
      <c r="AO8" s="31"/>
      <c r="AP8" s="37" t="str">
        <f t="shared" ref="AP8:AP30" si="12">IF(AO8=0,"",$E8*AO8)</f>
        <v/>
      </c>
    </row>
    <row r="9" spans="2:42">
      <c r="B9" s="30" t="s">
        <v>59</v>
      </c>
      <c r="C9" s="46" t="s">
        <v>64</v>
      </c>
      <c r="D9" s="48" t="e">
        <f t="shared" si="0"/>
        <v>#VALUE!</v>
      </c>
      <c r="E9" s="31">
        <v>20</v>
      </c>
      <c r="F9" s="32"/>
      <c r="G9" s="36"/>
      <c r="H9" s="31">
        <v>2</v>
      </c>
      <c r="I9" s="37">
        <f t="shared" si="1"/>
        <v>40</v>
      </c>
      <c r="J9" s="36"/>
      <c r="K9" s="31"/>
      <c r="L9" s="37" t="str">
        <f t="shared" si="2"/>
        <v/>
      </c>
      <c r="M9" s="36"/>
      <c r="N9" s="31"/>
      <c r="O9" s="37" t="str">
        <f t="shared" si="3"/>
        <v/>
      </c>
      <c r="P9" s="36"/>
      <c r="Q9" s="31"/>
      <c r="R9" s="37" t="str">
        <f t="shared" si="4"/>
        <v/>
      </c>
      <c r="S9" s="36"/>
      <c r="T9" s="31">
        <v>1</v>
      </c>
      <c r="U9" s="37">
        <f t="shared" si="5"/>
        <v>20</v>
      </c>
      <c r="V9" s="36"/>
      <c r="W9" s="31"/>
      <c r="X9" s="37" t="str">
        <f t="shared" si="6"/>
        <v/>
      </c>
      <c r="Y9" s="36"/>
      <c r="Z9" s="31"/>
      <c r="AA9" s="37" t="str">
        <f t="shared" si="7"/>
        <v/>
      </c>
      <c r="AB9" s="36"/>
      <c r="AC9" s="31"/>
      <c r="AD9" s="37" t="str">
        <f t="shared" si="8"/>
        <v/>
      </c>
      <c r="AE9" s="36"/>
      <c r="AF9" s="31"/>
      <c r="AG9" s="37" t="str">
        <f t="shared" si="9"/>
        <v/>
      </c>
      <c r="AH9" s="36"/>
      <c r="AI9" s="31"/>
      <c r="AJ9" s="37" t="str">
        <f t="shared" si="10"/>
        <v/>
      </c>
      <c r="AK9" s="36"/>
      <c r="AL9" s="31"/>
      <c r="AM9" s="37" t="str">
        <f t="shared" si="11"/>
        <v/>
      </c>
      <c r="AN9" s="36"/>
      <c r="AO9" s="31"/>
      <c r="AP9" s="37" t="str">
        <f t="shared" si="12"/>
        <v/>
      </c>
    </row>
    <row r="10" spans="2:42">
      <c r="B10" s="30" t="s">
        <v>59</v>
      </c>
      <c r="C10" s="46" t="s">
        <v>65</v>
      </c>
      <c r="D10" s="48" t="e">
        <f t="shared" si="0"/>
        <v>#VALUE!</v>
      </c>
      <c r="E10" s="31">
        <v>25</v>
      </c>
      <c r="F10" s="32"/>
      <c r="G10" s="36"/>
      <c r="H10" s="31"/>
      <c r="I10" s="37" t="str">
        <f t="shared" si="1"/>
        <v/>
      </c>
      <c r="J10" s="36"/>
      <c r="K10" s="31"/>
      <c r="L10" s="37" t="str">
        <f t="shared" si="2"/>
        <v/>
      </c>
      <c r="M10" s="36"/>
      <c r="N10" s="31"/>
      <c r="O10" s="37" t="str">
        <f t="shared" si="3"/>
        <v/>
      </c>
      <c r="P10" s="36"/>
      <c r="Q10" s="31"/>
      <c r="R10" s="37" t="str">
        <f t="shared" si="4"/>
        <v/>
      </c>
      <c r="S10" s="36"/>
      <c r="T10" s="31"/>
      <c r="U10" s="37" t="str">
        <f t="shared" si="5"/>
        <v/>
      </c>
      <c r="V10" s="36"/>
      <c r="W10" s="31"/>
      <c r="X10" s="37" t="str">
        <f t="shared" si="6"/>
        <v/>
      </c>
      <c r="Y10" s="36"/>
      <c r="Z10" s="31"/>
      <c r="AA10" s="37" t="str">
        <f t="shared" si="7"/>
        <v/>
      </c>
      <c r="AB10" s="36"/>
      <c r="AC10" s="31"/>
      <c r="AD10" s="37" t="str">
        <f t="shared" si="8"/>
        <v/>
      </c>
      <c r="AE10" s="36"/>
      <c r="AF10" s="31"/>
      <c r="AG10" s="37" t="str">
        <f t="shared" si="9"/>
        <v/>
      </c>
      <c r="AH10" s="36"/>
      <c r="AI10" s="31"/>
      <c r="AJ10" s="37" t="str">
        <f t="shared" si="10"/>
        <v/>
      </c>
      <c r="AK10" s="36"/>
      <c r="AL10" s="31"/>
      <c r="AM10" s="37" t="str">
        <f t="shared" si="11"/>
        <v/>
      </c>
      <c r="AN10" s="36"/>
      <c r="AO10" s="31"/>
      <c r="AP10" s="37" t="str">
        <f t="shared" si="12"/>
        <v/>
      </c>
    </row>
    <row r="11" spans="2:42">
      <c r="B11" s="30" t="s">
        <v>59</v>
      </c>
      <c r="C11" s="46" t="s">
        <v>66</v>
      </c>
      <c r="D11" s="48" t="e">
        <f t="shared" si="0"/>
        <v>#VALUE!</v>
      </c>
      <c r="E11" s="31">
        <v>30.5</v>
      </c>
      <c r="F11" s="32"/>
      <c r="G11" s="36"/>
      <c r="H11" s="31"/>
      <c r="I11" s="37" t="str">
        <f t="shared" si="1"/>
        <v/>
      </c>
      <c r="J11" s="36"/>
      <c r="K11" s="31"/>
      <c r="L11" s="37" t="str">
        <f t="shared" si="2"/>
        <v/>
      </c>
      <c r="M11" s="36"/>
      <c r="N11" s="31"/>
      <c r="O11" s="37" t="str">
        <f t="shared" si="3"/>
        <v/>
      </c>
      <c r="P11" s="36"/>
      <c r="Q11" s="31"/>
      <c r="R11" s="37" t="str">
        <f t="shared" si="4"/>
        <v/>
      </c>
      <c r="S11" s="36"/>
      <c r="T11" s="31"/>
      <c r="U11" s="37" t="str">
        <f t="shared" si="5"/>
        <v/>
      </c>
      <c r="V11" s="36"/>
      <c r="W11" s="31"/>
      <c r="X11" s="37" t="str">
        <f t="shared" si="6"/>
        <v/>
      </c>
      <c r="Y11" s="36"/>
      <c r="Z11" s="31"/>
      <c r="AA11" s="37" t="str">
        <f t="shared" si="7"/>
        <v/>
      </c>
      <c r="AB11" s="36"/>
      <c r="AC11" s="31"/>
      <c r="AD11" s="37" t="str">
        <f t="shared" si="8"/>
        <v/>
      </c>
      <c r="AE11" s="36"/>
      <c r="AF11" s="31"/>
      <c r="AG11" s="37" t="str">
        <f t="shared" si="9"/>
        <v/>
      </c>
      <c r="AH11" s="36"/>
      <c r="AI11" s="31"/>
      <c r="AJ11" s="37" t="str">
        <f t="shared" si="10"/>
        <v/>
      </c>
      <c r="AK11" s="36"/>
      <c r="AL11" s="31"/>
      <c r="AM11" s="37" t="str">
        <f t="shared" si="11"/>
        <v/>
      </c>
      <c r="AN11" s="36"/>
      <c r="AO11" s="31"/>
      <c r="AP11" s="37" t="str">
        <f t="shared" si="12"/>
        <v/>
      </c>
    </row>
    <row r="12" spans="2:42">
      <c r="B12" s="30" t="s">
        <v>59</v>
      </c>
      <c r="C12" s="46" t="s">
        <v>67</v>
      </c>
      <c r="D12" s="48" t="e">
        <f t="shared" si="0"/>
        <v>#VALUE!</v>
      </c>
      <c r="E12" s="31">
        <v>67</v>
      </c>
      <c r="F12" s="32"/>
      <c r="G12" s="36"/>
      <c r="H12" s="31"/>
      <c r="I12" s="37" t="str">
        <f t="shared" si="1"/>
        <v/>
      </c>
      <c r="J12" s="36"/>
      <c r="K12" s="31"/>
      <c r="L12" s="37" t="str">
        <f t="shared" si="2"/>
        <v/>
      </c>
      <c r="M12" s="36"/>
      <c r="N12" s="31"/>
      <c r="O12" s="37" t="str">
        <f t="shared" si="3"/>
        <v/>
      </c>
      <c r="P12" s="36"/>
      <c r="Q12" s="31"/>
      <c r="R12" s="37" t="str">
        <f t="shared" si="4"/>
        <v/>
      </c>
      <c r="S12" s="36"/>
      <c r="T12" s="31"/>
      <c r="U12" s="37" t="str">
        <f t="shared" si="5"/>
        <v/>
      </c>
      <c r="V12" s="36"/>
      <c r="W12" s="31"/>
      <c r="X12" s="37" t="str">
        <f t="shared" si="6"/>
        <v/>
      </c>
      <c r="Y12" s="36"/>
      <c r="Z12" s="31"/>
      <c r="AA12" s="37" t="str">
        <f t="shared" si="7"/>
        <v/>
      </c>
      <c r="AB12" s="36"/>
      <c r="AC12" s="31"/>
      <c r="AD12" s="37" t="str">
        <f t="shared" si="8"/>
        <v/>
      </c>
      <c r="AE12" s="36"/>
      <c r="AF12" s="31"/>
      <c r="AG12" s="37" t="str">
        <f t="shared" si="9"/>
        <v/>
      </c>
      <c r="AH12" s="36"/>
      <c r="AI12" s="31"/>
      <c r="AJ12" s="37" t="str">
        <f t="shared" si="10"/>
        <v/>
      </c>
      <c r="AK12" s="36"/>
      <c r="AL12" s="31"/>
      <c r="AM12" s="37" t="str">
        <f t="shared" si="11"/>
        <v/>
      </c>
      <c r="AN12" s="36"/>
      <c r="AO12" s="31"/>
      <c r="AP12" s="37" t="str">
        <f t="shared" si="12"/>
        <v/>
      </c>
    </row>
    <row r="13" spans="2:42">
      <c r="B13" s="30" t="s">
        <v>59</v>
      </c>
      <c r="C13" s="46" t="s">
        <v>68</v>
      </c>
      <c r="D13" s="48" t="e">
        <f t="shared" si="0"/>
        <v>#VALUE!</v>
      </c>
      <c r="E13" s="31">
        <v>41</v>
      </c>
      <c r="F13" s="32"/>
      <c r="G13" s="36"/>
      <c r="H13" s="31"/>
      <c r="I13" s="37" t="str">
        <f t="shared" si="1"/>
        <v/>
      </c>
      <c r="J13" s="36"/>
      <c r="K13" s="31"/>
      <c r="L13" s="37" t="str">
        <f t="shared" si="2"/>
        <v/>
      </c>
      <c r="M13" s="36"/>
      <c r="N13" s="31"/>
      <c r="O13" s="37" t="str">
        <f t="shared" si="3"/>
        <v/>
      </c>
      <c r="P13" s="36"/>
      <c r="Q13" s="31"/>
      <c r="R13" s="37" t="str">
        <f t="shared" si="4"/>
        <v/>
      </c>
      <c r="S13" s="36"/>
      <c r="T13" s="31"/>
      <c r="U13" s="37" t="str">
        <f t="shared" si="5"/>
        <v/>
      </c>
      <c r="V13" s="36"/>
      <c r="W13" s="31"/>
      <c r="X13" s="37" t="str">
        <f t="shared" si="6"/>
        <v/>
      </c>
      <c r="Y13" s="36"/>
      <c r="Z13" s="31"/>
      <c r="AA13" s="37" t="str">
        <f t="shared" si="7"/>
        <v/>
      </c>
      <c r="AB13" s="36"/>
      <c r="AC13" s="31"/>
      <c r="AD13" s="37" t="str">
        <f t="shared" si="8"/>
        <v/>
      </c>
      <c r="AE13" s="36"/>
      <c r="AF13" s="31"/>
      <c r="AG13" s="37" t="str">
        <f t="shared" si="9"/>
        <v/>
      </c>
      <c r="AH13" s="36"/>
      <c r="AI13" s="31"/>
      <c r="AJ13" s="37" t="str">
        <f t="shared" si="10"/>
        <v/>
      </c>
      <c r="AK13" s="36"/>
      <c r="AL13" s="31"/>
      <c r="AM13" s="37" t="str">
        <f t="shared" si="11"/>
        <v/>
      </c>
      <c r="AN13" s="36"/>
      <c r="AO13" s="31"/>
      <c r="AP13" s="37" t="str">
        <f t="shared" si="12"/>
        <v/>
      </c>
    </row>
    <row r="14" spans="2:42">
      <c r="B14" s="30" t="s">
        <v>59</v>
      </c>
      <c r="C14" s="46" t="s">
        <v>69</v>
      </c>
      <c r="D14" s="48" t="e">
        <f t="shared" si="0"/>
        <v>#VALUE!</v>
      </c>
      <c r="E14" s="31">
        <v>7</v>
      </c>
      <c r="F14" s="32"/>
      <c r="G14" s="36"/>
      <c r="H14" s="31"/>
      <c r="I14" s="37" t="str">
        <f>IF(H14=0,"",$E14*H14)</f>
        <v/>
      </c>
      <c r="J14" s="36"/>
      <c r="K14" s="31">
        <v>2</v>
      </c>
      <c r="L14" s="37">
        <f t="shared" si="2"/>
        <v>14</v>
      </c>
      <c r="M14" s="36"/>
      <c r="N14" s="31"/>
      <c r="O14" s="37" t="str">
        <f t="shared" si="3"/>
        <v/>
      </c>
      <c r="P14" s="36"/>
      <c r="Q14" s="31"/>
      <c r="R14" s="37" t="str">
        <f t="shared" si="4"/>
        <v/>
      </c>
      <c r="S14" s="36"/>
      <c r="T14" s="31"/>
      <c r="U14" s="37" t="str">
        <f t="shared" si="5"/>
        <v/>
      </c>
      <c r="V14" s="36"/>
      <c r="W14" s="31"/>
      <c r="X14" s="37" t="str">
        <f t="shared" si="6"/>
        <v/>
      </c>
      <c r="Y14" s="36"/>
      <c r="Z14" s="31"/>
      <c r="AA14" s="37" t="str">
        <f t="shared" si="7"/>
        <v/>
      </c>
      <c r="AB14" s="36"/>
      <c r="AC14" s="31"/>
      <c r="AD14" s="37" t="str">
        <f t="shared" si="8"/>
        <v/>
      </c>
      <c r="AE14" s="36"/>
      <c r="AF14" s="31"/>
      <c r="AG14" s="37" t="str">
        <f t="shared" si="9"/>
        <v/>
      </c>
      <c r="AH14" s="36"/>
      <c r="AI14" s="31"/>
      <c r="AJ14" s="37" t="str">
        <f t="shared" si="10"/>
        <v/>
      </c>
      <c r="AK14" s="36"/>
      <c r="AL14" s="31"/>
      <c r="AM14" s="37" t="str">
        <f t="shared" si="11"/>
        <v/>
      </c>
      <c r="AN14" s="36"/>
      <c r="AO14" s="31"/>
      <c r="AP14" s="37" t="str">
        <f t="shared" si="12"/>
        <v/>
      </c>
    </row>
    <row r="15" spans="2:42">
      <c r="B15" s="30" t="s">
        <v>60</v>
      </c>
      <c r="C15" s="46" t="s">
        <v>70</v>
      </c>
      <c r="D15" s="48" t="e">
        <f t="shared" si="0"/>
        <v>#VALUE!</v>
      </c>
      <c r="E15" s="31">
        <v>22</v>
      </c>
      <c r="F15" s="32"/>
      <c r="G15" s="36"/>
      <c r="H15" s="31"/>
      <c r="I15" s="37" t="str">
        <f t="shared" si="1"/>
        <v/>
      </c>
      <c r="J15" s="36"/>
      <c r="K15" s="31"/>
      <c r="L15" s="37" t="str">
        <f t="shared" si="2"/>
        <v/>
      </c>
      <c r="M15" s="36"/>
      <c r="N15" s="31"/>
      <c r="O15" s="37" t="str">
        <f t="shared" si="3"/>
        <v/>
      </c>
      <c r="P15" s="36"/>
      <c r="Q15" s="31"/>
      <c r="R15" s="37" t="str">
        <f t="shared" si="4"/>
        <v/>
      </c>
      <c r="S15" s="36"/>
      <c r="T15" s="31"/>
      <c r="U15" s="37" t="str">
        <f t="shared" si="5"/>
        <v/>
      </c>
      <c r="V15" s="36"/>
      <c r="W15" s="31"/>
      <c r="X15" s="37" t="str">
        <f t="shared" si="6"/>
        <v/>
      </c>
      <c r="Y15" s="36"/>
      <c r="Z15" s="31"/>
      <c r="AA15" s="37" t="str">
        <f t="shared" si="7"/>
        <v/>
      </c>
      <c r="AB15" s="36"/>
      <c r="AC15" s="31"/>
      <c r="AD15" s="37" t="str">
        <f t="shared" si="8"/>
        <v/>
      </c>
      <c r="AE15" s="36"/>
      <c r="AF15" s="31"/>
      <c r="AG15" s="37" t="str">
        <f t="shared" si="9"/>
        <v/>
      </c>
      <c r="AH15" s="36"/>
      <c r="AI15" s="31"/>
      <c r="AJ15" s="37" t="str">
        <f t="shared" si="10"/>
        <v/>
      </c>
      <c r="AK15" s="36"/>
      <c r="AL15" s="31"/>
      <c r="AM15" s="37" t="str">
        <f t="shared" si="11"/>
        <v/>
      </c>
      <c r="AN15" s="36"/>
      <c r="AO15" s="31"/>
      <c r="AP15" s="37" t="str">
        <f t="shared" si="12"/>
        <v/>
      </c>
    </row>
    <row r="16" spans="2:42">
      <c r="B16" s="30" t="s">
        <v>60</v>
      </c>
      <c r="C16" s="46" t="s">
        <v>71</v>
      </c>
      <c r="D16" s="48" t="e">
        <f t="shared" si="0"/>
        <v>#VALUE!</v>
      </c>
      <c r="E16" s="31">
        <v>19.399999999999999</v>
      </c>
      <c r="F16" s="32"/>
      <c r="G16" s="36"/>
      <c r="H16" s="31"/>
      <c r="I16" s="37" t="str">
        <f t="shared" si="1"/>
        <v/>
      </c>
      <c r="J16" s="36"/>
      <c r="K16" s="31"/>
      <c r="L16" s="37" t="str">
        <f t="shared" si="2"/>
        <v/>
      </c>
      <c r="M16" s="36"/>
      <c r="N16" s="31"/>
      <c r="O16" s="37" t="str">
        <f t="shared" si="3"/>
        <v/>
      </c>
      <c r="P16" s="36"/>
      <c r="Q16" s="31"/>
      <c r="R16" s="37" t="str">
        <f t="shared" si="4"/>
        <v/>
      </c>
      <c r="S16" s="36"/>
      <c r="T16" s="31"/>
      <c r="U16" s="37" t="str">
        <f t="shared" si="5"/>
        <v/>
      </c>
      <c r="V16" s="36"/>
      <c r="W16" s="31"/>
      <c r="X16" s="37" t="str">
        <f t="shared" si="6"/>
        <v/>
      </c>
      <c r="Y16" s="36"/>
      <c r="Z16" s="31"/>
      <c r="AA16" s="37" t="str">
        <f t="shared" si="7"/>
        <v/>
      </c>
      <c r="AB16" s="36"/>
      <c r="AC16" s="31"/>
      <c r="AD16" s="37" t="str">
        <f t="shared" si="8"/>
        <v/>
      </c>
      <c r="AE16" s="36"/>
      <c r="AF16" s="31"/>
      <c r="AG16" s="37" t="str">
        <f t="shared" si="9"/>
        <v/>
      </c>
      <c r="AH16" s="36"/>
      <c r="AI16" s="31"/>
      <c r="AJ16" s="37" t="str">
        <f t="shared" si="10"/>
        <v/>
      </c>
      <c r="AK16" s="36"/>
      <c r="AL16" s="31"/>
      <c r="AM16" s="37" t="str">
        <f t="shared" si="11"/>
        <v/>
      </c>
      <c r="AN16" s="36"/>
      <c r="AO16" s="31"/>
      <c r="AP16" s="37" t="str">
        <f t="shared" si="12"/>
        <v/>
      </c>
    </row>
    <row r="17" spans="2:42">
      <c r="B17" s="30" t="s">
        <v>60</v>
      </c>
      <c r="C17" s="46" t="s">
        <v>72</v>
      </c>
      <c r="D17" s="48" t="e">
        <f t="shared" si="0"/>
        <v>#VALUE!</v>
      </c>
      <c r="E17" s="31">
        <v>95</v>
      </c>
      <c r="F17" s="32"/>
      <c r="G17" s="36"/>
      <c r="H17" s="31"/>
      <c r="I17" s="37" t="str">
        <f t="shared" si="1"/>
        <v/>
      </c>
      <c r="J17" s="36"/>
      <c r="K17" s="31"/>
      <c r="L17" s="37" t="str">
        <f t="shared" si="2"/>
        <v/>
      </c>
      <c r="M17" s="36"/>
      <c r="N17" s="31"/>
      <c r="O17" s="37" t="str">
        <f t="shared" si="3"/>
        <v/>
      </c>
      <c r="P17" s="36"/>
      <c r="Q17" s="31"/>
      <c r="R17" s="37" t="str">
        <f t="shared" si="4"/>
        <v/>
      </c>
      <c r="S17" s="36"/>
      <c r="T17" s="31"/>
      <c r="U17" s="37" t="str">
        <f t="shared" si="5"/>
        <v/>
      </c>
      <c r="V17" s="36"/>
      <c r="W17" s="31"/>
      <c r="X17" s="37" t="str">
        <f t="shared" si="6"/>
        <v/>
      </c>
      <c r="Y17" s="36"/>
      <c r="Z17" s="31"/>
      <c r="AA17" s="37" t="str">
        <f t="shared" si="7"/>
        <v/>
      </c>
      <c r="AB17" s="36"/>
      <c r="AC17" s="31"/>
      <c r="AD17" s="37" t="str">
        <f t="shared" si="8"/>
        <v/>
      </c>
      <c r="AE17" s="36"/>
      <c r="AF17" s="31"/>
      <c r="AG17" s="37" t="str">
        <f t="shared" si="9"/>
        <v/>
      </c>
      <c r="AH17" s="36"/>
      <c r="AI17" s="31"/>
      <c r="AJ17" s="37" t="str">
        <f t="shared" si="10"/>
        <v/>
      </c>
      <c r="AK17" s="36"/>
      <c r="AL17" s="31"/>
      <c r="AM17" s="37" t="str">
        <f t="shared" si="11"/>
        <v/>
      </c>
      <c r="AN17" s="36"/>
      <c r="AO17" s="31"/>
      <c r="AP17" s="37" t="str">
        <f t="shared" si="12"/>
        <v/>
      </c>
    </row>
    <row r="18" spans="2:42">
      <c r="B18" s="30" t="s">
        <v>60</v>
      </c>
      <c r="C18" s="46" t="s">
        <v>73</v>
      </c>
      <c r="D18" s="48" t="e">
        <f t="shared" si="0"/>
        <v>#VALUE!</v>
      </c>
      <c r="E18" s="31">
        <v>76</v>
      </c>
      <c r="F18" s="32"/>
      <c r="G18" s="36"/>
      <c r="H18" s="31"/>
      <c r="I18" s="37" t="str">
        <f t="shared" si="1"/>
        <v/>
      </c>
      <c r="J18" s="36"/>
      <c r="K18" s="31"/>
      <c r="L18" s="37" t="str">
        <f t="shared" si="2"/>
        <v/>
      </c>
      <c r="M18" s="36"/>
      <c r="N18" s="31"/>
      <c r="O18" s="37" t="str">
        <f t="shared" si="3"/>
        <v/>
      </c>
      <c r="P18" s="36"/>
      <c r="Q18" s="31"/>
      <c r="R18" s="37" t="str">
        <f t="shared" si="4"/>
        <v/>
      </c>
      <c r="S18" s="36"/>
      <c r="T18" s="31"/>
      <c r="U18" s="37" t="str">
        <f t="shared" si="5"/>
        <v/>
      </c>
      <c r="V18" s="36"/>
      <c r="W18" s="31"/>
      <c r="X18" s="37" t="str">
        <f t="shared" si="6"/>
        <v/>
      </c>
      <c r="Y18" s="36"/>
      <c r="Z18" s="31"/>
      <c r="AA18" s="37" t="str">
        <f t="shared" si="7"/>
        <v/>
      </c>
      <c r="AB18" s="36"/>
      <c r="AC18" s="31"/>
      <c r="AD18" s="37" t="str">
        <f t="shared" si="8"/>
        <v/>
      </c>
      <c r="AE18" s="36"/>
      <c r="AF18" s="31"/>
      <c r="AG18" s="37" t="str">
        <f t="shared" si="9"/>
        <v/>
      </c>
      <c r="AH18" s="36"/>
      <c r="AI18" s="31"/>
      <c r="AJ18" s="37" t="str">
        <f t="shared" si="10"/>
        <v/>
      </c>
      <c r="AK18" s="36"/>
      <c r="AL18" s="31"/>
      <c r="AM18" s="37" t="str">
        <f t="shared" si="11"/>
        <v/>
      </c>
      <c r="AN18" s="36"/>
      <c r="AO18" s="31"/>
      <c r="AP18" s="37" t="str">
        <f t="shared" si="12"/>
        <v/>
      </c>
    </row>
    <row r="19" spans="2:42">
      <c r="B19" s="30" t="s">
        <v>60</v>
      </c>
      <c r="C19" s="46" t="s">
        <v>74</v>
      </c>
      <c r="D19" s="48" t="e">
        <f t="shared" si="0"/>
        <v>#VALUE!</v>
      </c>
      <c r="E19" s="31">
        <v>55</v>
      </c>
      <c r="F19" s="32"/>
      <c r="G19" s="36"/>
      <c r="H19" s="31"/>
      <c r="I19" s="37" t="str">
        <f t="shared" si="1"/>
        <v/>
      </c>
      <c r="J19" s="36"/>
      <c r="K19" s="31"/>
      <c r="L19" s="37" t="str">
        <f t="shared" si="2"/>
        <v/>
      </c>
      <c r="M19" s="36"/>
      <c r="N19" s="31"/>
      <c r="O19" s="37" t="str">
        <f t="shared" si="3"/>
        <v/>
      </c>
      <c r="P19" s="36"/>
      <c r="Q19" s="31"/>
      <c r="R19" s="37" t="str">
        <f t="shared" si="4"/>
        <v/>
      </c>
      <c r="S19" s="36"/>
      <c r="T19" s="31"/>
      <c r="U19" s="37" t="str">
        <f t="shared" si="5"/>
        <v/>
      </c>
      <c r="V19" s="36"/>
      <c r="W19" s="31"/>
      <c r="X19" s="37" t="str">
        <f t="shared" si="6"/>
        <v/>
      </c>
      <c r="Y19" s="36"/>
      <c r="Z19" s="31"/>
      <c r="AA19" s="37" t="str">
        <f t="shared" si="7"/>
        <v/>
      </c>
      <c r="AB19" s="36"/>
      <c r="AC19" s="31"/>
      <c r="AD19" s="37" t="str">
        <f t="shared" si="8"/>
        <v/>
      </c>
      <c r="AE19" s="36"/>
      <c r="AF19" s="31"/>
      <c r="AG19" s="37" t="str">
        <f t="shared" si="9"/>
        <v/>
      </c>
      <c r="AH19" s="36"/>
      <c r="AI19" s="31"/>
      <c r="AJ19" s="37" t="str">
        <f t="shared" si="10"/>
        <v/>
      </c>
      <c r="AK19" s="36"/>
      <c r="AL19" s="31"/>
      <c r="AM19" s="37" t="str">
        <f t="shared" si="11"/>
        <v/>
      </c>
      <c r="AN19" s="36"/>
      <c r="AO19" s="31"/>
      <c r="AP19" s="37" t="str">
        <f t="shared" si="12"/>
        <v/>
      </c>
    </row>
    <row r="20" spans="2:42">
      <c r="B20" s="30" t="s">
        <v>60</v>
      </c>
      <c r="C20" s="46" t="s">
        <v>75</v>
      </c>
      <c r="D20" s="48" t="e">
        <f t="shared" si="0"/>
        <v>#VALUE!</v>
      </c>
      <c r="E20" s="31">
        <v>55.41</v>
      </c>
      <c r="F20" s="32"/>
      <c r="G20" s="36"/>
      <c r="H20" s="31"/>
      <c r="I20" s="37" t="str">
        <f t="shared" si="1"/>
        <v/>
      </c>
      <c r="J20" s="36"/>
      <c r="K20" s="31"/>
      <c r="L20" s="37" t="str">
        <f t="shared" si="2"/>
        <v/>
      </c>
      <c r="M20" s="36"/>
      <c r="N20" s="31"/>
      <c r="O20" s="37" t="str">
        <f t="shared" si="3"/>
        <v/>
      </c>
      <c r="P20" s="36"/>
      <c r="Q20" s="31"/>
      <c r="R20" s="37" t="str">
        <f t="shared" si="4"/>
        <v/>
      </c>
      <c r="S20" s="36"/>
      <c r="T20" s="31"/>
      <c r="U20" s="37" t="str">
        <f t="shared" si="5"/>
        <v/>
      </c>
      <c r="V20" s="36"/>
      <c r="W20" s="31"/>
      <c r="X20" s="37" t="str">
        <f t="shared" si="6"/>
        <v/>
      </c>
      <c r="Y20" s="36"/>
      <c r="Z20" s="31"/>
      <c r="AA20" s="37" t="str">
        <f t="shared" si="7"/>
        <v/>
      </c>
      <c r="AB20" s="36"/>
      <c r="AC20" s="31"/>
      <c r="AD20" s="37" t="str">
        <f t="shared" si="8"/>
        <v/>
      </c>
      <c r="AE20" s="36"/>
      <c r="AF20" s="31"/>
      <c r="AG20" s="37" t="str">
        <f t="shared" si="9"/>
        <v/>
      </c>
      <c r="AH20" s="36"/>
      <c r="AI20" s="31"/>
      <c r="AJ20" s="37" t="str">
        <f t="shared" si="10"/>
        <v/>
      </c>
      <c r="AK20" s="36"/>
      <c r="AL20" s="31"/>
      <c r="AM20" s="37" t="str">
        <f t="shared" si="11"/>
        <v/>
      </c>
      <c r="AN20" s="36"/>
      <c r="AO20" s="31"/>
      <c r="AP20" s="37" t="str">
        <f t="shared" si="12"/>
        <v/>
      </c>
    </row>
    <row r="21" spans="2:42">
      <c r="B21" s="30" t="s">
        <v>60</v>
      </c>
      <c r="C21" s="46" t="s">
        <v>76</v>
      </c>
      <c r="D21" s="48" t="e">
        <f t="shared" si="0"/>
        <v>#VALUE!</v>
      </c>
      <c r="E21" s="31">
        <v>3.08</v>
      </c>
      <c r="F21" s="32"/>
      <c r="G21" s="36"/>
      <c r="H21" s="31"/>
      <c r="I21" s="37" t="str">
        <f t="shared" si="1"/>
        <v/>
      </c>
      <c r="J21" s="36"/>
      <c r="K21" s="31"/>
      <c r="L21" s="37" t="str">
        <f t="shared" si="2"/>
        <v/>
      </c>
      <c r="M21" s="36"/>
      <c r="N21" s="31">
        <v>1</v>
      </c>
      <c r="O21" s="37">
        <f t="shared" si="3"/>
        <v>3.08</v>
      </c>
      <c r="P21" s="36"/>
      <c r="Q21" s="31"/>
      <c r="R21" s="37" t="str">
        <f t="shared" si="4"/>
        <v/>
      </c>
      <c r="S21" s="36"/>
      <c r="T21" s="31"/>
      <c r="U21" s="37" t="str">
        <f t="shared" si="5"/>
        <v/>
      </c>
      <c r="V21" s="36"/>
      <c r="W21" s="31"/>
      <c r="X21" s="37" t="str">
        <f t="shared" si="6"/>
        <v/>
      </c>
      <c r="Y21" s="36"/>
      <c r="Z21" s="31"/>
      <c r="AA21" s="37" t="str">
        <f t="shared" si="7"/>
        <v/>
      </c>
      <c r="AB21" s="36"/>
      <c r="AC21" s="31"/>
      <c r="AD21" s="37" t="str">
        <f t="shared" si="8"/>
        <v/>
      </c>
      <c r="AE21" s="36"/>
      <c r="AF21" s="31"/>
      <c r="AG21" s="37" t="str">
        <f t="shared" si="9"/>
        <v/>
      </c>
      <c r="AH21" s="36"/>
      <c r="AI21" s="31"/>
      <c r="AJ21" s="37" t="str">
        <f t="shared" si="10"/>
        <v/>
      </c>
      <c r="AK21" s="36"/>
      <c r="AL21" s="31"/>
      <c r="AM21" s="37" t="str">
        <f t="shared" si="11"/>
        <v/>
      </c>
      <c r="AN21" s="36"/>
      <c r="AO21" s="31"/>
      <c r="AP21" s="37" t="str">
        <f t="shared" si="12"/>
        <v/>
      </c>
    </row>
    <row r="22" spans="2:42">
      <c r="B22" s="30" t="s">
        <v>60</v>
      </c>
      <c r="C22" s="46" t="s">
        <v>77</v>
      </c>
      <c r="D22" s="48" t="e">
        <f t="shared" si="0"/>
        <v>#VALUE!</v>
      </c>
      <c r="E22" s="31">
        <v>10</v>
      </c>
      <c r="F22" s="32"/>
      <c r="G22" s="36"/>
      <c r="H22" s="31"/>
      <c r="I22" s="37" t="str">
        <f t="shared" si="1"/>
        <v/>
      </c>
      <c r="J22" s="36"/>
      <c r="K22" s="31"/>
      <c r="L22" s="37" t="str">
        <f t="shared" si="2"/>
        <v/>
      </c>
      <c r="M22" s="36"/>
      <c r="N22" s="31">
        <v>1</v>
      </c>
      <c r="O22" s="37">
        <f t="shared" si="3"/>
        <v>10</v>
      </c>
      <c r="P22" s="36"/>
      <c r="Q22" s="31"/>
      <c r="R22" s="37" t="str">
        <f t="shared" si="4"/>
        <v/>
      </c>
      <c r="S22" s="36"/>
      <c r="T22" s="31"/>
      <c r="U22" s="37" t="str">
        <f t="shared" si="5"/>
        <v/>
      </c>
      <c r="V22" s="36"/>
      <c r="W22" s="31"/>
      <c r="X22" s="37" t="str">
        <f t="shared" si="6"/>
        <v/>
      </c>
      <c r="Y22" s="36"/>
      <c r="Z22" s="31"/>
      <c r="AA22" s="37" t="str">
        <f t="shared" si="7"/>
        <v/>
      </c>
      <c r="AB22" s="36"/>
      <c r="AC22" s="31"/>
      <c r="AD22" s="37" t="str">
        <f t="shared" si="8"/>
        <v/>
      </c>
      <c r="AE22" s="36"/>
      <c r="AF22" s="31"/>
      <c r="AG22" s="37" t="str">
        <f t="shared" si="9"/>
        <v/>
      </c>
      <c r="AH22" s="36"/>
      <c r="AI22" s="31"/>
      <c r="AJ22" s="37" t="str">
        <f t="shared" si="10"/>
        <v/>
      </c>
      <c r="AK22" s="36"/>
      <c r="AL22" s="31"/>
      <c r="AM22" s="37" t="str">
        <f t="shared" si="11"/>
        <v/>
      </c>
      <c r="AN22" s="36"/>
      <c r="AO22" s="31"/>
      <c r="AP22" s="37" t="str">
        <f t="shared" si="12"/>
        <v/>
      </c>
    </row>
    <row r="23" spans="2:42">
      <c r="B23" s="30"/>
      <c r="C23" s="46"/>
      <c r="D23" s="48" t="e">
        <f t="shared" si="0"/>
        <v>#VALUE!</v>
      </c>
      <c r="E23" s="31"/>
      <c r="F23" s="32"/>
      <c r="G23" s="36"/>
      <c r="H23" s="31"/>
      <c r="I23" s="37" t="str">
        <f t="shared" si="1"/>
        <v/>
      </c>
      <c r="J23" s="36"/>
      <c r="K23" s="31"/>
      <c r="L23" s="37" t="str">
        <f t="shared" si="2"/>
        <v/>
      </c>
      <c r="M23" s="36"/>
      <c r="N23" s="31"/>
      <c r="O23" s="37" t="str">
        <f t="shared" si="3"/>
        <v/>
      </c>
      <c r="P23" s="36"/>
      <c r="Q23" s="31"/>
      <c r="R23" s="37" t="str">
        <f t="shared" si="4"/>
        <v/>
      </c>
      <c r="S23" s="36"/>
      <c r="T23" s="31"/>
      <c r="U23" s="37" t="str">
        <f t="shared" si="5"/>
        <v/>
      </c>
      <c r="V23" s="36"/>
      <c r="W23" s="31"/>
      <c r="X23" s="37" t="str">
        <f t="shared" si="6"/>
        <v/>
      </c>
      <c r="Y23" s="36"/>
      <c r="Z23" s="31"/>
      <c r="AA23" s="37" t="str">
        <f t="shared" si="7"/>
        <v/>
      </c>
      <c r="AB23" s="36"/>
      <c r="AC23" s="31"/>
      <c r="AD23" s="37" t="str">
        <f t="shared" si="8"/>
        <v/>
      </c>
      <c r="AE23" s="36"/>
      <c r="AF23" s="31"/>
      <c r="AG23" s="37" t="str">
        <f t="shared" si="9"/>
        <v/>
      </c>
      <c r="AH23" s="36"/>
      <c r="AI23" s="31"/>
      <c r="AJ23" s="37" t="str">
        <f t="shared" si="10"/>
        <v/>
      </c>
      <c r="AK23" s="36"/>
      <c r="AL23" s="31"/>
      <c r="AM23" s="37" t="str">
        <f t="shared" si="11"/>
        <v/>
      </c>
      <c r="AN23" s="36"/>
      <c r="AO23" s="31"/>
      <c r="AP23" s="37" t="str">
        <f t="shared" si="12"/>
        <v/>
      </c>
    </row>
    <row r="24" spans="2:42">
      <c r="B24" s="30"/>
      <c r="C24" s="46"/>
      <c r="D24" s="48" t="e">
        <f t="shared" si="0"/>
        <v>#VALUE!</v>
      </c>
      <c r="E24" s="31"/>
      <c r="F24" s="32"/>
      <c r="G24" s="36"/>
      <c r="H24" s="31"/>
      <c r="I24" s="37" t="str">
        <f t="shared" si="1"/>
        <v/>
      </c>
      <c r="J24" s="36"/>
      <c r="K24" s="31"/>
      <c r="L24" s="37" t="str">
        <f t="shared" si="2"/>
        <v/>
      </c>
      <c r="M24" s="36"/>
      <c r="N24" s="31"/>
      <c r="O24" s="37" t="str">
        <f t="shared" si="3"/>
        <v/>
      </c>
      <c r="P24" s="36"/>
      <c r="Q24" s="31"/>
      <c r="R24" s="37" t="str">
        <f t="shared" si="4"/>
        <v/>
      </c>
      <c r="S24" s="36"/>
      <c r="T24" s="31"/>
      <c r="U24" s="37" t="str">
        <f t="shared" si="5"/>
        <v/>
      </c>
      <c r="V24" s="36"/>
      <c r="W24" s="31"/>
      <c r="X24" s="37" t="str">
        <f t="shared" si="6"/>
        <v/>
      </c>
      <c r="Y24" s="36"/>
      <c r="Z24" s="31"/>
      <c r="AA24" s="37" t="str">
        <f t="shared" si="7"/>
        <v/>
      </c>
      <c r="AB24" s="36"/>
      <c r="AC24" s="31"/>
      <c r="AD24" s="37" t="str">
        <f t="shared" si="8"/>
        <v/>
      </c>
      <c r="AE24" s="36"/>
      <c r="AF24" s="31"/>
      <c r="AG24" s="37" t="str">
        <f t="shared" si="9"/>
        <v/>
      </c>
      <c r="AH24" s="36"/>
      <c r="AI24" s="31"/>
      <c r="AJ24" s="37" t="str">
        <f t="shared" si="10"/>
        <v/>
      </c>
      <c r="AK24" s="36"/>
      <c r="AL24" s="31"/>
      <c r="AM24" s="37" t="str">
        <f t="shared" si="11"/>
        <v/>
      </c>
      <c r="AN24" s="36"/>
      <c r="AO24" s="31"/>
      <c r="AP24" s="37" t="str">
        <f t="shared" si="12"/>
        <v/>
      </c>
    </row>
    <row r="25" spans="2:42">
      <c r="B25" s="30"/>
      <c r="C25" s="46"/>
      <c r="D25" s="48" t="e">
        <f t="shared" si="0"/>
        <v>#VALUE!</v>
      </c>
      <c r="E25" s="31"/>
      <c r="F25" s="32"/>
      <c r="G25" s="36"/>
      <c r="H25" s="31"/>
      <c r="I25" s="37" t="str">
        <f t="shared" si="1"/>
        <v/>
      </c>
      <c r="J25" s="36"/>
      <c r="K25" s="31"/>
      <c r="L25" s="37" t="str">
        <f t="shared" si="2"/>
        <v/>
      </c>
      <c r="M25" s="36"/>
      <c r="N25" s="31"/>
      <c r="O25" s="37" t="str">
        <f t="shared" si="3"/>
        <v/>
      </c>
      <c r="P25" s="36"/>
      <c r="Q25" s="31"/>
      <c r="R25" s="37" t="str">
        <f t="shared" si="4"/>
        <v/>
      </c>
      <c r="S25" s="36"/>
      <c r="T25" s="31"/>
      <c r="U25" s="37" t="str">
        <f t="shared" si="5"/>
        <v/>
      </c>
      <c r="V25" s="36"/>
      <c r="W25" s="31"/>
      <c r="X25" s="37" t="str">
        <f t="shared" si="6"/>
        <v/>
      </c>
      <c r="Y25" s="36"/>
      <c r="Z25" s="31"/>
      <c r="AA25" s="37" t="str">
        <f t="shared" si="7"/>
        <v/>
      </c>
      <c r="AB25" s="36"/>
      <c r="AC25" s="31"/>
      <c r="AD25" s="37" t="str">
        <f t="shared" si="8"/>
        <v/>
      </c>
      <c r="AE25" s="36"/>
      <c r="AF25" s="31"/>
      <c r="AG25" s="37" t="str">
        <f t="shared" si="9"/>
        <v/>
      </c>
      <c r="AH25" s="36"/>
      <c r="AI25" s="31"/>
      <c r="AJ25" s="37" t="str">
        <f t="shared" si="10"/>
        <v/>
      </c>
      <c r="AK25" s="36"/>
      <c r="AL25" s="31"/>
      <c r="AM25" s="37" t="str">
        <f t="shared" si="11"/>
        <v/>
      </c>
      <c r="AN25" s="36"/>
      <c r="AO25" s="31"/>
      <c r="AP25" s="37" t="str">
        <f t="shared" si="12"/>
        <v/>
      </c>
    </row>
    <row r="26" spans="2:42">
      <c r="B26" s="30"/>
      <c r="C26" s="46"/>
      <c r="D26" s="48" t="e">
        <f t="shared" si="0"/>
        <v>#VALUE!</v>
      </c>
      <c r="E26" s="31"/>
      <c r="F26" s="32"/>
      <c r="G26" s="36"/>
      <c r="H26" s="31"/>
      <c r="I26" s="37" t="str">
        <f t="shared" si="1"/>
        <v/>
      </c>
      <c r="J26" s="36"/>
      <c r="K26" s="31"/>
      <c r="L26" s="37" t="str">
        <f t="shared" si="2"/>
        <v/>
      </c>
      <c r="M26" s="36"/>
      <c r="N26" s="31"/>
      <c r="O26" s="37" t="str">
        <f t="shared" si="3"/>
        <v/>
      </c>
      <c r="P26" s="36"/>
      <c r="Q26" s="31"/>
      <c r="R26" s="37" t="str">
        <f t="shared" si="4"/>
        <v/>
      </c>
      <c r="S26" s="36"/>
      <c r="T26" s="31"/>
      <c r="U26" s="37" t="str">
        <f t="shared" si="5"/>
        <v/>
      </c>
      <c r="V26" s="36"/>
      <c r="W26" s="31"/>
      <c r="X26" s="37" t="str">
        <f t="shared" si="6"/>
        <v/>
      </c>
      <c r="Y26" s="36"/>
      <c r="Z26" s="31"/>
      <c r="AA26" s="37" t="str">
        <f t="shared" si="7"/>
        <v/>
      </c>
      <c r="AB26" s="36"/>
      <c r="AC26" s="31"/>
      <c r="AD26" s="37" t="str">
        <f t="shared" si="8"/>
        <v/>
      </c>
      <c r="AE26" s="36"/>
      <c r="AF26" s="31"/>
      <c r="AG26" s="37" t="str">
        <f t="shared" si="9"/>
        <v/>
      </c>
      <c r="AH26" s="36"/>
      <c r="AI26" s="31"/>
      <c r="AJ26" s="37" t="str">
        <f t="shared" si="10"/>
        <v/>
      </c>
      <c r="AK26" s="36"/>
      <c r="AL26" s="31"/>
      <c r="AM26" s="37" t="str">
        <f t="shared" si="11"/>
        <v/>
      </c>
      <c r="AN26" s="36"/>
      <c r="AO26" s="31"/>
      <c r="AP26" s="37" t="str">
        <f t="shared" si="12"/>
        <v/>
      </c>
    </row>
    <row r="27" spans="2:42">
      <c r="B27" s="30"/>
      <c r="C27" s="46"/>
      <c r="D27" s="48" t="e">
        <f t="shared" si="0"/>
        <v>#VALUE!</v>
      </c>
      <c r="E27" s="31"/>
      <c r="F27" s="32"/>
      <c r="G27" s="36"/>
      <c r="H27" s="31"/>
      <c r="I27" s="37" t="str">
        <f t="shared" si="1"/>
        <v/>
      </c>
      <c r="J27" s="36"/>
      <c r="K27" s="31"/>
      <c r="L27" s="37" t="str">
        <f t="shared" si="2"/>
        <v/>
      </c>
      <c r="M27" s="36"/>
      <c r="N27" s="31"/>
      <c r="O27" s="37" t="str">
        <f t="shared" si="3"/>
        <v/>
      </c>
      <c r="P27" s="36"/>
      <c r="Q27" s="31"/>
      <c r="R27" s="37" t="str">
        <f t="shared" si="4"/>
        <v/>
      </c>
      <c r="S27" s="36"/>
      <c r="T27" s="31"/>
      <c r="U27" s="37" t="str">
        <f t="shared" si="5"/>
        <v/>
      </c>
      <c r="V27" s="36"/>
      <c r="W27" s="31"/>
      <c r="X27" s="37" t="str">
        <f t="shared" si="6"/>
        <v/>
      </c>
      <c r="Y27" s="36"/>
      <c r="Z27" s="31"/>
      <c r="AA27" s="37" t="str">
        <f t="shared" si="7"/>
        <v/>
      </c>
      <c r="AB27" s="36"/>
      <c r="AC27" s="31"/>
      <c r="AD27" s="37" t="str">
        <f t="shared" si="8"/>
        <v/>
      </c>
      <c r="AE27" s="36"/>
      <c r="AF27" s="31"/>
      <c r="AG27" s="37" t="str">
        <f t="shared" si="9"/>
        <v/>
      </c>
      <c r="AH27" s="36"/>
      <c r="AI27" s="31"/>
      <c r="AJ27" s="37" t="str">
        <f t="shared" si="10"/>
        <v/>
      </c>
      <c r="AK27" s="36"/>
      <c r="AL27" s="31"/>
      <c r="AM27" s="37" t="str">
        <f t="shared" si="11"/>
        <v/>
      </c>
      <c r="AN27" s="36"/>
      <c r="AO27" s="31"/>
      <c r="AP27" s="37" t="str">
        <f t="shared" si="12"/>
        <v/>
      </c>
    </row>
    <row r="28" spans="2:42">
      <c r="B28" s="30"/>
      <c r="C28" s="46"/>
      <c r="D28" s="48" t="e">
        <f t="shared" si="0"/>
        <v>#VALUE!</v>
      </c>
      <c r="E28" s="31"/>
      <c r="F28" s="32"/>
      <c r="G28" s="36"/>
      <c r="H28" s="31"/>
      <c r="I28" s="37" t="str">
        <f t="shared" si="1"/>
        <v/>
      </c>
      <c r="J28" s="36"/>
      <c r="K28" s="31"/>
      <c r="L28" s="37" t="str">
        <f t="shared" si="2"/>
        <v/>
      </c>
      <c r="M28" s="36"/>
      <c r="N28" s="31"/>
      <c r="O28" s="37" t="str">
        <f t="shared" si="3"/>
        <v/>
      </c>
      <c r="P28" s="36"/>
      <c r="Q28" s="31"/>
      <c r="R28" s="37" t="str">
        <f t="shared" si="4"/>
        <v/>
      </c>
      <c r="S28" s="36"/>
      <c r="T28" s="31"/>
      <c r="U28" s="37" t="str">
        <f t="shared" si="5"/>
        <v/>
      </c>
      <c r="V28" s="36"/>
      <c r="W28" s="31"/>
      <c r="X28" s="37" t="str">
        <f t="shared" si="6"/>
        <v/>
      </c>
      <c r="Y28" s="36"/>
      <c r="Z28" s="31"/>
      <c r="AA28" s="37" t="str">
        <f t="shared" si="7"/>
        <v/>
      </c>
      <c r="AB28" s="36"/>
      <c r="AC28" s="31"/>
      <c r="AD28" s="37" t="str">
        <f t="shared" si="8"/>
        <v/>
      </c>
      <c r="AE28" s="36"/>
      <c r="AF28" s="31"/>
      <c r="AG28" s="37" t="str">
        <f t="shared" si="9"/>
        <v/>
      </c>
      <c r="AH28" s="36"/>
      <c r="AI28" s="31"/>
      <c r="AJ28" s="37" t="str">
        <f t="shared" si="10"/>
        <v/>
      </c>
      <c r="AK28" s="36"/>
      <c r="AL28" s="31"/>
      <c r="AM28" s="37" t="str">
        <f t="shared" si="11"/>
        <v/>
      </c>
      <c r="AN28" s="36"/>
      <c r="AO28" s="31"/>
      <c r="AP28" s="37" t="str">
        <f t="shared" si="12"/>
        <v/>
      </c>
    </row>
    <row r="29" spans="2:42">
      <c r="B29" s="30"/>
      <c r="C29" s="46"/>
      <c r="D29" s="48" t="e">
        <f t="shared" si="0"/>
        <v>#VALUE!</v>
      </c>
      <c r="E29" s="31"/>
      <c r="F29" s="32"/>
      <c r="G29" s="36"/>
      <c r="H29" s="31"/>
      <c r="I29" s="37" t="str">
        <f t="shared" si="1"/>
        <v/>
      </c>
      <c r="J29" s="36"/>
      <c r="K29" s="31"/>
      <c r="L29" s="37" t="str">
        <f t="shared" si="2"/>
        <v/>
      </c>
      <c r="M29" s="36"/>
      <c r="N29" s="31"/>
      <c r="O29" s="37" t="str">
        <f t="shared" si="3"/>
        <v/>
      </c>
      <c r="P29" s="36"/>
      <c r="Q29" s="31"/>
      <c r="R29" s="37" t="str">
        <f t="shared" si="4"/>
        <v/>
      </c>
      <c r="S29" s="36"/>
      <c r="T29" s="31"/>
      <c r="U29" s="37" t="str">
        <f t="shared" si="5"/>
        <v/>
      </c>
      <c r="V29" s="36"/>
      <c r="W29" s="31"/>
      <c r="X29" s="37" t="str">
        <f t="shared" si="6"/>
        <v/>
      </c>
      <c r="Y29" s="36"/>
      <c r="Z29" s="31"/>
      <c r="AA29" s="37" t="str">
        <f t="shared" si="7"/>
        <v/>
      </c>
      <c r="AB29" s="36"/>
      <c r="AC29" s="31"/>
      <c r="AD29" s="37" t="str">
        <f t="shared" si="8"/>
        <v/>
      </c>
      <c r="AE29" s="36"/>
      <c r="AF29" s="31"/>
      <c r="AG29" s="37" t="str">
        <f t="shared" si="9"/>
        <v/>
      </c>
      <c r="AH29" s="36"/>
      <c r="AI29" s="31"/>
      <c r="AJ29" s="37" t="str">
        <f t="shared" si="10"/>
        <v/>
      </c>
      <c r="AK29" s="36"/>
      <c r="AL29" s="31"/>
      <c r="AM29" s="37" t="str">
        <f t="shared" si="11"/>
        <v/>
      </c>
      <c r="AN29" s="36"/>
      <c r="AO29" s="31"/>
      <c r="AP29" s="37" t="str">
        <f t="shared" si="12"/>
        <v/>
      </c>
    </row>
    <row r="30" spans="2:42" ht="13.5" thickBot="1">
      <c r="B30" s="30"/>
      <c r="C30" s="46"/>
      <c r="D30" s="48" t="e">
        <f t="shared" si="0"/>
        <v>#VALUE!</v>
      </c>
      <c r="E30" s="31"/>
      <c r="F30" s="32"/>
      <c r="G30" s="38"/>
      <c r="H30" s="39"/>
      <c r="I30" s="40" t="str">
        <f t="shared" si="1"/>
        <v/>
      </c>
      <c r="J30" s="38"/>
      <c r="K30" s="39"/>
      <c r="L30" s="40" t="str">
        <f t="shared" si="2"/>
        <v/>
      </c>
      <c r="M30" s="38"/>
      <c r="N30" s="39"/>
      <c r="O30" s="40" t="str">
        <f t="shared" si="3"/>
        <v/>
      </c>
      <c r="P30" s="38"/>
      <c r="Q30" s="39"/>
      <c r="R30" s="40" t="str">
        <f t="shared" si="4"/>
        <v/>
      </c>
      <c r="S30" s="38"/>
      <c r="T30" s="39"/>
      <c r="U30" s="40" t="str">
        <f t="shared" si="5"/>
        <v/>
      </c>
      <c r="V30" s="38"/>
      <c r="W30" s="39"/>
      <c r="X30" s="40" t="str">
        <f t="shared" si="6"/>
        <v/>
      </c>
      <c r="Y30" s="38"/>
      <c r="Z30" s="39"/>
      <c r="AA30" s="40" t="str">
        <f t="shared" si="7"/>
        <v/>
      </c>
      <c r="AB30" s="38"/>
      <c r="AC30" s="39"/>
      <c r="AD30" s="40" t="str">
        <f t="shared" si="8"/>
        <v/>
      </c>
      <c r="AE30" s="38"/>
      <c r="AF30" s="39"/>
      <c r="AG30" s="40" t="str">
        <f t="shared" si="9"/>
        <v/>
      </c>
      <c r="AH30" s="38"/>
      <c r="AI30" s="39"/>
      <c r="AJ30" s="40" t="str">
        <f t="shared" si="10"/>
        <v/>
      </c>
      <c r="AK30" s="38"/>
      <c r="AL30" s="39"/>
      <c r="AM30" s="40" t="str">
        <f t="shared" si="11"/>
        <v/>
      </c>
      <c r="AN30" s="38"/>
      <c r="AO30" s="39"/>
      <c r="AP30" s="40" t="str">
        <f t="shared" si="12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demande</vt:lpstr>
      <vt:lpstr>Commande</vt:lpstr>
      <vt:lpstr>essai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FRANCE</cp:lastModifiedBy>
  <dcterms:created xsi:type="dcterms:W3CDTF">2015-04-01T14:25:17Z</dcterms:created>
  <dcterms:modified xsi:type="dcterms:W3CDTF">2015-04-06T16:42:07Z</dcterms:modified>
</cp:coreProperties>
</file>