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-15" windowWidth="19170" windowHeight="3840"/>
  </bookViews>
  <sheets>
    <sheet name="Feuil1" sheetId="1" r:id="rId1"/>
    <sheet name="Feuil2" sheetId="2" r:id="rId2"/>
    <sheet name="Feuil3" sheetId="3" r:id="rId3"/>
  </sheets>
  <definedNames>
    <definedName name="DebJ">TIMEVALUE("08:00")</definedName>
    <definedName name="FinJ">TIMEVALUE("20:00")</definedName>
  </definedNames>
  <calcPr calcId="145621"/>
</workbook>
</file>

<file path=xl/calcChain.xml><?xml version="1.0" encoding="utf-8"?>
<calcChain xmlns="http://schemas.openxmlformats.org/spreadsheetml/2006/main">
  <c r="E2" i="1" l="1"/>
  <c r="D3" i="1" l="1"/>
  <c r="D4" i="1"/>
  <c r="D5" i="1"/>
  <c r="F5" i="1" s="1"/>
  <c r="I5" i="1" s="1"/>
  <c r="D6" i="1"/>
  <c r="D7" i="1"/>
  <c r="D8" i="1"/>
  <c r="D9" i="1"/>
  <c r="F9" i="1" s="1"/>
  <c r="I9" i="1" s="1"/>
  <c r="D10" i="1"/>
  <c r="F10" i="1" s="1"/>
  <c r="I10" i="1" s="1"/>
  <c r="D11" i="1"/>
  <c r="D12" i="1"/>
  <c r="D13" i="1"/>
  <c r="D14" i="1"/>
  <c r="D15" i="1"/>
  <c r="D16" i="1"/>
  <c r="D17" i="1"/>
  <c r="F17" i="1" s="1"/>
  <c r="I17" i="1" s="1"/>
  <c r="D18" i="1"/>
  <c r="D19" i="1"/>
  <c r="D2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F13" i="1"/>
  <c r="I13" i="1" s="1"/>
  <c r="D2" i="1"/>
  <c r="F2" i="1" s="1"/>
  <c r="F18" i="1" l="1"/>
  <c r="I18" i="1" s="1"/>
  <c r="F14" i="1"/>
  <c r="I14" i="1" s="1"/>
  <c r="F6" i="1"/>
  <c r="I6" i="1" s="1"/>
  <c r="F3" i="1"/>
  <c r="I3" i="1" s="1"/>
  <c r="F20" i="1"/>
  <c r="F16" i="1"/>
  <c r="I16" i="1" s="1"/>
  <c r="F12" i="1"/>
  <c r="I12" i="1" s="1"/>
  <c r="F8" i="1"/>
  <c r="I8" i="1" s="1"/>
  <c r="F4" i="1"/>
  <c r="I4" i="1" s="1"/>
  <c r="F19" i="1"/>
  <c r="I19" i="1" s="1"/>
  <c r="F15" i="1"/>
  <c r="F11" i="1"/>
  <c r="I11" i="1" s="1"/>
  <c r="F7" i="1"/>
  <c r="I7" i="1" s="1"/>
  <c r="I20" i="1"/>
  <c r="I15" i="1"/>
  <c r="I2" i="1"/>
</calcChain>
</file>

<file path=xl/sharedStrings.xml><?xml version="1.0" encoding="utf-8"?>
<sst xmlns="http://schemas.openxmlformats.org/spreadsheetml/2006/main" count="10" uniqueCount="10">
  <si>
    <t>navire</t>
  </si>
  <si>
    <t>tarif jour appliqué en DH</t>
  </si>
  <si>
    <t>tarif nuit appliqué en DH</t>
  </si>
  <si>
    <t>N d'heures jour 8H--20H</t>
  </si>
  <si>
    <t>N d'heures nuit 20H--8H</t>
  </si>
  <si>
    <t>N d'heures total</t>
  </si>
  <si>
    <t>solde total</t>
  </si>
  <si>
    <t>DATE et Heure d'arrivée</t>
  </si>
  <si>
    <t>DATE et Heure de sortie</t>
  </si>
  <si>
    <t>OCEANIC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</si>
</sst>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m/d/yy\ h:mm;@"/>
    <numFmt numFmtId="166" formatCode="0.00&quot; DH&quot;"/>
  </numFmts>
  <fonts count="6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25">
    <xf numFmtId="0" fontId="0" fillId="0" borderId="0" xfId="0"/>
    <xf numFmtId="0" fontId="3" fillId="3" borderId="1" xfId="1" applyBorder="1" applyAlignment="1">
      <alignment horizontal="center" vertical="center"/>
    </xf>
    <xf numFmtId="0" fontId="1" fillId="2" borderId="1" xfId="0" applyFont="1" applyFill="1" applyBorder="1"/>
    <xf numFmtId="0" fontId="3" fillId="3" borderId="2" xfId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2" fontId="0" fillId="0" borderId="0" xfId="0" applyNumberFormat="1"/>
    <xf numFmtId="165" fontId="4" fillId="5" borderId="1" xfId="2" applyNumberFormat="1" applyFont="1" applyFill="1" applyBorder="1" applyAlignment="1">
      <alignment horizontal="center" vertical="center"/>
    </xf>
    <xf numFmtId="46" fontId="4" fillId="5" borderId="1" xfId="2" applyNumberFormat="1" applyFont="1" applyFill="1" applyBorder="1" applyAlignment="1">
      <alignment horizontal="center" vertical="center"/>
    </xf>
    <xf numFmtId="46" fontId="4" fillId="5" borderId="3" xfId="0" applyNumberFormat="1" applyFont="1" applyFill="1" applyBorder="1"/>
    <xf numFmtId="0" fontId="4" fillId="5" borderId="1" xfId="2" applyFont="1" applyFill="1" applyBorder="1" applyAlignment="1">
      <alignment horizontal="center" vertical="center"/>
    </xf>
    <xf numFmtId="166" fontId="4" fillId="5" borderId="1" xfId="0" applyNumberFormat="1" applyFont="1" applyFill="1" applyBorder="1"/>
    <xf numFmtId="165" fontId="4" fillId="6" borderId="1" xfId="2" applyNumberFormat="1" applyFont="1" applyFill="1" applyBorder="1" applyAlignment="1">
      <alignment horizontal="center" vertical="center"/>
    </xf>
    <xf numFmtId="46" fontId="4" fillId="6" borderId="1" xfId="2" applyNumberFormat="1" applyFont="1" applyFill="1" applyBorder="1" applyAlignment="1">
      <alignment horizontal="center" vertical="center"/>
    </xf>
    <xf numFmtId="46" fontId="4" fillId="6" borderId="3" xfId="0" applyNumberFormat="1" applyFont="1" applyFill="1" applyBorder="1"/>
    <xf numFmtId="0" fontId="4" fillId="6" borderId="1" xfId="2" applyFont="1" applyFill="1" applyBorder="1" applyAlignment="1">
      <alignment horizontal="center" vertical="center"/>
    </xf>
    <xf numFmtId="166" fontId="4" fillId="6" borderId="1" xfId="0" applyNumberFormat="1" applyFont="1" applyFill="1" applyBorder="1"/>
    <xf numFmtId="0" fontId="5" fillId="6" borderId="1" xfId="2" applyFont="1" applyFill="1" applyBorder="1" applyAlignment="1">
      <alignment horizontal="center" vertical="center"/>
    </xf>
    <xf numFmtId="0" fontId="5" fillId="5" borderId="1" xfId="2" applyFont="1" applyFill="1" applyBorder="1" applyAlignment="1">
      <alignment horizontal="center" vertical="center"/>
    </xf>
    <xf numFmtId="0" fontId="5" fillId="7" borderId="1" xfId="2" applyFont="1" applyFill="1" applyBorder="1" applyAlignment="1">
      <alignment horizontal="center" vertical="center"/>
    </xf>
    <xf numFmtId="165" fontId="4" fillId="7" borderId="1" xfId="2" applyNumberFormat="1" applyFont="1" applyFill="1" applyBorder="1" applyAlignment="1">
      <alignment horizontal="center" vertical="center"/>
    </xf>
    <xf numFmtId="46" fontId="4" fillId="7" borderId="1" xfId="2" applyNumberFormat="1" applyFont="1" applyFill="1" applyBorder="1" applyAlignment="1">
      <alignment horizontal="center" vertical="center"/>
    </xf>
    <xf numFmtId="46" fontId="4" fillId="7" borderId="3" xfId="0" applyNumberFormat="1" applyFont="1" applyFill="1" applyBorder="1"/>
    <xf numFmtId="0" fontId="4" fillId="7" borderId="1" xfId="2" applyFont="1" applyFill="1" applyBorder="1" applyAlignment="1">
      <alignment horizontal="center" vertical="center"/>
    </xf>
    <xf numFmtId="166" fontId="4" fillId="7" borderId="1" xfId="0" applyNumberFormat="1" applyFont="1" applyFill="1" applyBorder="1"/>
    <xf numFmtId="165" fontId="0" fillId="7" borderId="1" xfId="2" applyNumberFormat="1" applyFont="1" applyFill="1" applyBorder="1" applyAlignment="1">
      <alignment horizontal="center" vertical="center"/>
    </xf>
  </cellXfs>
  <cellStyles count="3">
    <cellStyle name="Accent1" xfId="1" builtinId="29"/>
    <cellStyle name="Accent5" xfId="2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F5" sqref="F5"/>
    </sheetView>
  </sheetViews>
  <sheetFormatPr baseColWidth="10" defaultRowHeight="15" x14ac:dyDescent="0.25"/>
  <cols>
    <col min="2" max="2" width="21.42578125" customWidth="1"/>
    <col min="3" max="3" width="22.85546875" customWidth="1"/>
    <col min="4" max="4" width="17.5703125" customWidth="1"/>
    <col min="5" max="5" width="23.7109375" customWidth="1"/>
    <col min="6" max="6" width="25.28515625" customWidth="1"/>
    <col min="7" max="7" width="23.28515625" customWidth="1"/>
    <col min="8" max="8" width="23" customWidth="1"/>
    <col min="9" max="9" width="14.42578125" customWidth="1"/>
    <col min="10" max="10" width="25.28515625" customWidth="1"/>
    <col min="11" max="11" width="26.140625" customWidth="1"/>
  </cols>
  <sheetData>
    <row r="1" spans="1:9" x14ac:dyDescent="0.25">
      <c r="A1" s="1" t="s">
        <v>0</v>
      </c>
      <c r="B1" s="4" t="s">
        <v>7</v>
      </c>
      <c r="C1" s="4" t="s">
        <v>8</v>
      </c>
      <c r="D1" s="1" t="s">
        <v>5</v>
      </c>
      <c r="E1" s="1" t="s">
        <v>3</v>
      </c>
      <c r="F1" s="1" t="s">
        <v>4</v>
      </c>
      <c r="G1" s="2" t="s">
        <v>1</v>
      </c>
      <c r="H1" s="2" t="s">
        <v>2</v>
      </c>
      <c r="I1" s="3" t="s">
        <v>6</v>
      </c>
    </row>
    <row r="2" spans="1:9" x14ac:dyDescent="0.25">
      <c r="A2" s="16" t="s">
        <v>9</v>
      </c>
      <c r="B2" s="11">
        <v>41395.541666666664</v>
      </c>
      <c r="C2" s="11">
        <v>41396.916666666664</v>
      </c>
      <c r="D2" s="12">
        <f>(C2-B2)</f>
        <v>1.375</v>
      </c>
      <c r="E2" s="13">
        <f>IF(AND(MOD(B2,1)&lt;=DebJ,MOD(C2,1)&lt;=DebJ),0,IF(AND(MOD(B2,1)&gt;=FinJ,MOD(C2,1)&gt;=FinJ),0,IF(AND(MOD(B2,1)&gt;=DebJ,MOD(C2,1)&lt;=DebJ),(FinJ-MOD(B2,1)+(INT(C2)-INT(B2)-1)*(FinJ-DebJ)),IF(AND(MOD(B2,1)&gt;=DebJ,MOD(C2,1)&lt;=FinJ),(FinJ-MOD(B2,1))+(MOD(C2,1)-DebJ),IF(AND(MOD(B2,1)&gt;=DebJ,MOD(B2,1)&lt;=FinJ,MOD(C2,1)&gt;=FinJ),(FinJ-MOD(B2,1)),IF(AND(MOD(B2,1)&lt;DebJ,MOD(C2,1)&lt;FinJ),MOD(C2,1)-DebJ))))))+IF(MOD(B2,1)&gt;DebJ,(INT(C2)-INT(B2)-1)*(FinJ-DebJ),(INT(C2)-INT(B2))*(FinJ-DebJ))</f>
        <v>0.29166666666909202</v>
      </c>
      <c r="F2" s="12">
        <f>D2-E2</f>
        <v>1.0833333333309079</v>
      </c>
      <c r="G2" s="14">
        <v>40</v>
      </c>
      <c r="H2" s="14">
        <v>50</v>
      </c>
      <c r="I2" s="15">
        <f>(E2*24*G2)+(F2*24*H2)</f>
        <v>1579.9999999994177</v>
      </c>
    </row>
    <row r="3" spans="1:9" x14ac:dyDescent="0.25">
      <c r="A3" s="18"/>
      <c r="B3" s="24">
        <v>41395.916666666664</v>
      </c>
      <c r="C3" s="19">
        <v>41396.75</v>
      </c>
      <c r="D3" s="20">
        <f t="shared" ref="D3:D20" si="0">(C3-B3)</f>
        <v>0.83333333333575865</v>
      </c>
      <c r="E3" s="21">
        <f t="shared" ref="E3:E20" si="1">IF(AND(MOD(B3,1)&lt;=DebJ,MOD(C3,1)&lt;=DebJ),0,IF(AND(MOD(B3,1)&gt;=FinJ,MOD(C3,1)&gt;=FinJ),0,IF(AND(MOD(B3,1)&gt;=DebJ,MOD(C3,1)&lt;=DebJ),(FinJ-MOD(B3,1)),IF(AND(MOD(B3,1)&gt;=DebJ,MOD(C3,1)&lt;=FinJ),(FinJ-MOD(B3,1))+(MOD(C3,1)-DebJ),IF(AND(MOD(B3,1)&gt;=DebJ,MOD(B3,1)&lt;=FinJ,MOD(C3,1)&gt;=FinJ),(FinJ-MOD(B3,1)),IF(AND(MOD(B3,1)&lt;DebJ,MOD(C3,1)&lt;FinJ),MOD(C3,1)-DebJ))))))+IF(MOD(B3,1)&gt;DebJ,(INT(C3)-INT(B3)-1)*(FinJ-DebJ),(INT(C3)-INT(B3))*(FinJ-DebJ))</f>
        <v>0.33333333333575871</v>
      </c>
      <c r="F3" s="20">
        <f t="shared" ref="F3:F20" si="2">D3-E3</f>
        <v>0.49999999999999994</v>
      </c>
      <c r="G3" s="22">
        <v>40</v>
      </c>
      <c r="H3" s="22">
        <v>50</v>
      </c>
      <c r="I3" s="23">
        <f t="shared" ref="I3:I20" si="3">(E3*24*G3)+(F3*24*H3)</f>
        <v>920.00000000232831</v>
      </c>
    </row>
    <row r="4" spans="1:9" x14ac:dyDescent="0.25">
      <c r="A4" s="17"/>
      <c r="B4" s="6">
        <v>41395.916666666664</v>
      </c>
      <c r="C4" s="6">
        <v>41396.958333333336</v>
      </c>
      <c r="D4" s="7">
        <f t="shared" si="0"/>
        <v>1.0416666666715173</v>
      </c>
      <c r="E4" s="8">
        <f t="shared" si="1"/>
        <v>0</v>
      </c>
      <c r="F4" s="7">
        <f t="shared" si="2"/>
        <v>1.0416666666715173</v>
      </c>
      <c r="G4" s="9">
        <v>40</v>
      </c>
      <c r="H4" s="9">
        <v>50</v>
      </c>
      <c r="I4" s="10">
        <f t="shared" si="3"/>
        <v>1250.0000000058208</v>
      </c>
    </row>
    <row r="5" spans="1:9" x14ac:dyDescent="0.25">
      <c r="A5" s="17"/>
      <c r="B5" s="6"/>
      <c r="C5" s="6"/>
      <c r="D5" s="7">
        <f t="shared" si="0"/>
        <v>0</v>
      </c>
      <c r="E5" s="8">
        <f t="shared" si="1"/>
        <v>0</v>
      </c>
      <c r="F5" s="7">
        <f t="shared" si="2"/>
        <v>0</v>
      </c>
      <c r="G5" s="9">
        <v>40</v>
      </c>
      <c r="H5" s="9">
        <v>50</v>
      </c>
      <c r="I5" s="10">
        <f t="shared" si="3"/>
        <v>0</v>
      </c>
    </row>
    <row r="6" spans="1:9" x14ac:dyDescent="0.25">
      <c r="A6" s="17"/>
      <c r="B6" s="6"/>
      <c r="C6" s="6"/>
      <c r="D6" s="7">
        <f t="shared" si="0"/>
        <v>0</v>
      </c>
      <c r="E6" s="8">
        <f t="shared" si="1"/>
        <v>0</v>
      </c>
      <c r="F6" s="7">
        <f t="shared" si="2"/>
        <v>0</v>
      </c>
      <c r="G6" s="9">
        <v>40</v>
      </c>
      <c r="H6" s="9">
        <v>50</v>
      </c>
      <c r="I6" s="10">
        <f t="shared" si="3"/>
        <v>0</v>
      </c>
    </row>
    <row r="7" spans="1:9" x14ac:dyDescent="0.25">
      <c r="A7" s="17"/>
      <c r="B7" s="6"/>
      <c r="C7" s="6"/>
      <c r="D7" s="7">
        <f t="shared" si="0"/>
        <v>0</v>
      </c>
      <c r="E7" s="8">
        <f t="shared" si="1"/>
        <v>0</v>
      </c>
      <c r="F7" s="7">
        <f t="shared" si="2"/>
        <v>0</v>
      </c>
      <c r="G7" s="9">
        <v>40</v>
      </c>
      <c r="H7" s="9">
        <v>50</v>
      </c>
      <c r="I7" s="10">
        <f t="shared" si="3"/>
        <v>0</v>
      </c>
    </row>
    <row r="8" spans="1:9" x14ac:dyDescent="0.25">
      <c r="A8" s="17"/>
      <c r="B8" s="6"/>
      <c r="C8" s="6"/>
      <c r="D8" s="7">
        <f t="shared" si="0"/>
        <v>0</v>
      </c>
      <c r="E8" s="8">
        <f t="shared" si="1"/>
        <v>0</v>
      </c>
      <c r="F8" s="7">
        <f t="shared" si="2"/>
        <v>0</v>
      </c>
      <c r="G8" s="9">
        <v>40</v>
      </c>
      <c r="H8" s="9">
        <v>50</v>
      </c>
      <c r="I8" s="10">
        <f t="shared" si="3"/>
        <v>0</v>
      </c>
    </row>
    <row r="9" spans="1:9" x14ac:dyDescent="0.25">
      <c r="A9" s="17"/>
      <c r="B9" s="6"/>
      <c r="C9" s="6"/>
      <c r="D9" s="7">
        <f t="shared" si="0"/>
        <v>0</v>
      </c>
      <c r="E9" s="8">
        <f t="shared" si="1"/>
        <v>0</v>
      </c>
      <c r="F9" s="7">
        <f t="shared" si="2"/>
        <v>0</v>
      </c>
      <c r="G9" s="9">
        <v>40</v>
      </c>
      <c r="H9" s="9">
        <v>50</v>
      </c>
      <c r="I9" s="10">
        <f t="shared" si="3"/>
        <v>0</v>
      </c>
    </row>
    <row r="10" spans="1:9" x14ac:dyDescent="0.25">
      <c r="A10" s="17"/>
      <c r="B10" s="6"/>
      <c r="C10" s="6"/>
      <c r="D10" s="7">
        <f t="shared" si="0"/>
        <v>0</v>
      </c>
      <c r="E10" s="8">
        <f t="shared" si="1"/>
        <v>0</v>
      </c>
      <c r="F10" s="7">
        <f t="shared" si="2"/>
        <v>0</v>
      </c>
      <c r="G10" s="9">
        <v>40</v>
      </c>
      <c r="H10" s="9">
        <v>50</v>
      </c>
      <c r="I10" s="10">
        <f t="shared" si="3"/>
        <v>0</v>
      </c>
    </row>
    <row r="11" spans="1:9" x14ac:dyDescent="0.25">
      <c r="A11" s="17"/>
      <c r="B11" s="6"/>
      <c r="C11" s="6"/>
      <c r="D11" s="7">
        <f t="shared" si="0"/>
        <v>0</v>
      </c>
      <c r="E11" s="8">
        <f t="shared" si="1"/>
        <v>0</v>
      </c>
      <c r="F11" s="7">
        <f t="shared" si="2"/>
        <v>0</v>
      </c>
      <c r="G11" s="9">
        <v>40</v>
      </c>
      <c r="H11" s="9">
        <v>50</v>
      </c>
      <c r="I11" s="10">
        <f t="shared" si="3"/>
        <v>0</v>
      </c>
    </row>
    <row r="12" spans="1:9" x14ac:dyDescent="0.25">
      <c r="A12" s="17"/>
      <c r="B12" s="6"/>
      <c r="C12" s="6"/>
      <c r="D12" s="7">
        <f t="shared" si="0"/>
        <v>0</v>
      </c>
      <c r="E12" s="8">
        <f t="shared" si="1"/>
        <v>0</v>
      </c>
      <c r="F12" s="7">
        <f t="shared" si="2"/>
        <v>0</v>
      </c>
      <c r="G12" s="9">
        <v>40</v>
      </c>
      <c r="H12" s="9">
        <v>50</v>
      </c>
      <c r="I12" s="10">
        <f t="shared" si="3"/>
        <v>0</v>
      </c>
    </row>
    <row r="13" spans="1:9" x14ac:dyDescent="0.25">
      <c r="A13" s="17"/>
      <c r="B13" s="6"/>
      <c r="C13" s="6"/>
      <c r="D13" s="7">
        <f t="shared" si="0"/>
        <v>0</v>
      </c>
      <c r="E13" s="8">
        <f t="shared" si="1"/>
        <v>0</v>
      </c>
      <c r="F13" s="7">
        <f t="shared" si="2"/>
        <v>0</v>
      </c>
      <c r="G13" s="9">
        <v>40</v>
      </c>
      <c r="H13" s="9">
        <v>50</v>
      </c>
      <c r="I13" s="10">
        <f t="shared" si="3"/>
        <v>0</v>
      </c>
    </row>
    <row r="14" spans="1:9" x14ac:dyDescent="0.25">
      <c r="A14" s="17"/>
      <c r="B14" s="6"/>
      <c r="C14" s="6"/>
      <c r="D14" s="7">
        <f t="shared" si="0"/>
        <v>0</v>
      </c>
      <c r="E14" s="8">
        <f t="shared" si="1"/>
        <v>0</v>
      </c>
      <c r="F14" s="7">
        <f t="shared" si="2"/>
        <v>0</v>
      </c>
      <c r="G14" s="9">
        <v>40</v>
      </c>
      <c r="H14" s="9">
        <v>50</v>
      </c>
      <c r="I14" s="10">
        <f t="shared" si="3"/>
        <v>0</v>
      </c>
    </row>
    <row r="15" spans="1:9" x14ac:dyDescent="0.25">
      <c r="A15" s="17"/>
      <c r="B15" s="6"/>
      <c r="C15" s="6"/>
      <c r="D15" s="7">
        <f t="shared" si="0"/>
        <v>0</v>
      </c>
      <c r="E15" s="8">
        <f t="shared" si="1"/>
        <v>0</v>
      </c>
      <c r="F15" s="7">
        <f t="shared" si="2"/>
        <v>0</v>
      </c>
      <c r="G15" s="9">
        <v>40</v>
      </c>
      <c r="H15" s="9">
        <v>50</v>
      </c>
      <c r="I15" s="10">
        <f t="shared" si="3"/>
        <v>0</v>
      </c>
    </row>
    <row r="16" spans="1:9" x14ac:dyDescent="0.25">
      <c r="A16" s="17"/>
      <c r="B16" s="6"/>
      <c r="C16" s="6"/>
      <c r="D16" s="7">
        <f t="shared" si="0"/>
        <v>0</v>
      </c>
      <c r="E16" s="8">
        <f t="shared" si="1"/>
        <v>0</v>
      </c>
      <c r="F16" s="7">
        <f t="shared" si="2"/>
        <v>0</v>
      </c>
      <c r="G16" s="9">
        <v>40</v>
      </c>
      <c r="H16" s="9">
        <v>50</v>
      </c>
      <c r="I16" s="10">
        <f t="shared" si="3"/>
        <v>0</v>
      </c>
    </row>
    <row r="17" spans="1:9" x14ac:dyDescent="0.25">
      <c r="A17" s="17"/>
      <c r="B17" s="6"/>
      <c r="C17" s="6"/>
      <c r="D17" s="7">
        <f t="shared" si="0"/>
        <v>0</v>
      </c>
      <c r="E17" s="8">
        <f t="shared" si="1"/>
        <v>0</v>
      </c>
      <c r="F17" s="7">
        <f t="shared" si="2"/>
        <v>0</v>
      </c>
      <c r="G17" s="9">
        <v>40</v>
      </c>
      <c r="H17" s="9">
        <v>50</v>
      </c>
      <c r="I17" s="10">
        <f t="shared" si="3"/>
        <v>0</v>
      </c>
    </row>
    <row r="18" spans="1:9" x14ac:dyDescent="0.25">
      <c r="A18" s="17"/>
      <c r="B18" s="6"/>
      <c r="C18" s="6"/>
      <c r="D18" s="7">
        <f t="shared" si="0"/>
        <v>0</v>
      </c>
      <c r="E18" s="8">
        <f t="shared" si="1"/>
        <v>0</v>
      </c>
      <c r="F18" s="7">
        <f t="shared" si="2"/>
        <v>0</v>
      </c>
      <c r="G18" s="9">
        <v>40</v>
      </c>
      <c r="H18" s="9">
        <v>50</v>
      </c>
      <c r="I18" s="10">
        <f t="shared" si="3"/>
        <v>0</v>
      </c>
    </row>
    <row r="19" spans="1:9" x14ac:dyDescent="0.25">
      <c r="A19" s="17"/>
      <c r="B19" s="6"/>
      <c r="C19" s="6"/>
      <c r="D19" s="7">
        <f t="shared" si="0"/>
        <v>0</v>
      </c>
      <c r="E19" s="8">
        <f t="shared" si="1"/>
        <v>0</v>
      </c>
      <c r="F19" s="7">
        <f t="shared" si="2"/>
        <v>0</v>
      </c>
      <c r="G19" s="9">
        <v>40</v>
      </c>
      <c r="H19" s="9">
        <v>50</v>
      </c>
      <c r="I19" s="10">
        <f t="shared" si="3"/>
        <v>0</v>
      </c>
    </row>
    <row r="20" spans="1:9" x14ac:dyDescent="0.25">
      <c r="A20" s="17"/>
      <c r="B20" s="6"/>
      <c r="C20" s="6"/>
      <c r="D20" s="7">
        <f t="shared" si="0"/>
        <v>0</v>
      </c>
      <c r="E20" s="8">
        <f t="shared" si="1"/>
        <v>0</v>
      </c>
      <c r="F20" s="7">
        <f t="shared" si="2"/>
        <v>0</v>
      </c>
      <c r="G20" s="9">
        <v>40</v>
      </c>
      <c r="H20" s="9">
        <v>50</v>
      </c>
      <c r="I20" s="10">
        <f t="shared" si="3"/>
        <v>0</v>
      </c>
    </row>
    <row r="22" spans="1:9" x14ac:dyDescent="0.25">
      <c r="F22" s="5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OCP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AMINE</cp:lastModifiedBy>
  <dcterms:created xsi:type="dcterms:W3CDTF">2013-05-29T16:49:04Z</dcterms:created>
  <dcterms:modified xsi:type="dcterms:W3CDTF">2013-06-25T21:54:08Z</dcterms:modified>
</cp:coreProperties>
</file>