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3"/>
  </bookViews>
  <sheets>
    <sheet name="DONNEES" sheetId="5" r:id="rId1"/>
    <sheet name="Recettes Journalières" sheetId="1" r:id="rId2"/>
    <sheet name="CAISSE" sheetId="6" r:id="rId3"/>
    <sheet name="CHQ" sheetId="7" r:id="rId4"/>
  </sheets>
  <definedNames>
    <definedName name="_xlnm._FilterDatabase" localSheetId="3" hidden="1">CHQ!$A$6:$E$1019</definedName>
    <definedName name="CODES_RECETTES">DONNEES!$A$2:$A$141</definedName>
    <definedName name="Codesdesrecettes">DONNEES!$A$2:$A$141</definedName>
  </definedNames>
  <calcPr calcId="125725"/>
</workbook>
</file>

<file path=xl/calcChain.xml><?xml version="1.0" encoding="utf-8"?>
<calcChain xmlns="http://schemas.openxmlformats.org/spreadsheetml/2006/main">
  <c r="E2" i="7"/>
  <c r="C5" i="6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4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5"/>
  <c r="B4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8"/>
  <c r="C9"/>
  <c r="C10"/>
  <c r="C11"/>
  <c r="C12"/>
  <c r="C13"/>
  <c r="C14"/>
  <c r="C7"/>
  <c r="D371" i="7"/>
  <c r="D375"/>
  <c r="D379"/>
  <c r="D383"/>
  <c r="D387"/>
  <c r="D391"/>
  <c r="D395"/>
  <c r="D399"/>
  <c r="D403"/>
  <c r="D407"/>
  <c r="D411"/>
  <c r="D415"/>
  <c r="D419"/>
  <c r="D423"/>
  <c r="D427"/>
  <c r="D431"/>
  <c r="D435"/>
  <c r="D439"/>
  <c r="D443"/>
  <c r="D447"/>
  <c r="D451"/>
  <c r="D455"/>
  <c r="D459"/>
  <c r="D463"/>
  <c r="D467"/>
  <c r="D471"/>
  <c r="D475"/>
  <c r="D479"/>
  <c r="D483"/>
  <c r="D487"/>
  <c r="D491"/>
  <c r="D495"/>
  <c r="D499"/>
  <c r="D503"/>
  <c r="D507"/>
  <c r="D511"/>
  <c r="D515"/>
  <c r="D519"/>
  <c r="D523"/>
  <c r="D527"/>
  <c r="D531"/>
  <c r="D535"/>
  <c r="D539"/>
  <c r="D543"/>
  <c r="D547"/>
  <c r="D551"/>
  <c r="D555"/>
  <c r="D559"/>
  <c r="D563"/>
  <c r="D567"/>
  <c r="D571"/>
  <c r="D575"/>
  <c r="D579"/>
  <c r="D583"/>
  <c r="D587"/>
  <c r="D591"/>
  <c r="D595"/>
  <c r="D599"/>
  <c r="D603"/>
  <c r="D607"/>
  <c r="D611"/>
  <c r="D615"/>
  <c r="D619"/>
  <c r="D623"/>
  <c r="D627"/>
  <c r="D631"/>
  <c r="D635"/>
  <c r="D639"/>
  <c r="D643"/>
  <c r="D647"/>
  <c r="D651"/>
  <c r="D655"/>
  <c r="D659"/>
  <c r="D663"/>
  <c r="D667"/>
  <c r="D671"/>
  <c r="D675"/>
  <c r="D679"/>
  <c r="D683"/>
  <c r="D687"/>
  <c r="D691"/>
  <c r="D695"/>
  <c r="D699"/>
  <c r="D703"/>
  <c r="D707"/>
  <c r="D711"/>
  <c r="D715"/>
  <c r="D719"/>
  <c r="D723"/>
  <c r="D727"/>
  <c r="D731"/>
  <c r="D735"/>
  <c r="D739"/>
  <c r="D743"/>
  <c r="D747"/>
  <c r="D751"/>
  <c r="D755"/>
  <c r="D759"/>
  <c r="D763"/>
  <c r="D767"/>
  <c r="D771"/>
  <c r="D775"/>
  <c r="D779"/>
  <c r="D783"/>
  <c r="D787"/>
  <c r="D791"/>
  <c r="D795"/>
  <c r="D799"/>
  <c r="D803"/>
  <c r="D807"/>
  <c r="D811"/>
  <c r="D815"/>
  <c r="D819"/>
  <c r="D823"/>
  <c r="D827"/>
  <c r="D831"/>
  <c r="D835"/>
  <c r="D839"/>
  <c r="D843"/>
  <c r="D847"/>
  <c r="D851"/>
  <c r="D855"/>
  <c r="D859"/>
  <c r="D863"/>
  <c r="D867"/>
  <c r="D869"/>
  <c r="D871"/>
  <c r="D873"/>
  <c r="D875"/>
  <c r="D877"/>
  <c r="D879"/>
  <c r="D881"/>
  <c r="D883"/>
  <c r="D885"/>
  <c r="D887"/>
  <c r="D889"/>
  <c r="D891"/>
  <c r="D893"/>
  <c r="D895"/>
  <c r="D897"/>
  <c r="D899"/>
  <c r="D901"/>
  <c r="D903"/>
  <c r="D905"/>
  <c r="D907"/>
  <c r="D909"/>
  <c r="D911"/>
  <c r="D913"/>
  <c r="D915"/>
  <c r="D917"/>
  <c r="D919"/>
  <c r="D921"/>
  <c r="D923"/>
  <c r="D925"/>
  <c r="D927"/>
  <c r="D929"/>
  <c r="D931"/>
  <c r="D933"/>
  <c r="D935"/>
  <c r="D937"/>
  <c r="D939"/>
  <c r="D941"/>
  <c r="D943"/>
  <c r="D945"/>
  <c r="D947"/>
  <c r="D949"/>
  <c r="D951"/>
  <c r="D953"/>
  <c r="D955"/>
  <c r="D957"/>
  <c r="D959"/>
  <c r="D961"/>
  <c r="D963"/>
  <c r="D965"/>
  <c r="D967"/>
  <c r="D969"/>
  <c r="D971"/>
  <c r="D973"/>
  <c r="D975"/>
  <c r="D977"/>
  <c r="D979"/>
  <c r="D981"/>
  <c r="D983"/>
  <c r="D985"/>
  <c r="D987"/>
  <c r="D989"/>
  <c r="D991"/>
  <c r="D993"/>
  <c r="D995"/>
  <c r="D997"/>
  <c r="D999"/>
  <c r="D1001"/>
  <c r="D1003"/>
  <c r="D1005"/>
  <c r="D1007"/>
  <c r="D1009"/>
  <c r="D1011"/>
  <c r="D1013"/>
  <c r="D1015"/>
  <c r="D1017"/>
  <c r="D1019"/>
  <c r="A8"/>
  <c r="B8"/>
  <c r="A9"/>
  <c r="B9"/>
  <c r="C9"/>
  <c r="D9" s="1"/>
  <c r="A10"/>
  <c r="B10"/>
  <c r="A11"/>
  <c r="B11"/>
  <c r="A12"/>
  <c r="B12"/>
  <c r="A13"/>
  <c r="B13"/>
  <c r="A14"/>
  <c r="B14"/>
  <c r="A15"/>
  <c r="B15"/>
  <c r="C15"/>
  <c r="D15" s="1"/>
  <c r="A16"/>
  <c r="B16"/>
  <c r="C16"/>
  <c r="D16" s="1"/>
  <c r="A17"/>
  <c r="B17"/>
  <c r="C17"/>
  <c r="D17" s="1"/>
  <c r="A18"/>
  <c r="B18"/>
  <c r="C18"/>
  <c r="D18" s="1"/>
  <c r="A19"/>
  <c r="B19"/>
  <c r="C19"/>
  <c r="D19" s="1"/>
  <c r="A20"/>
  <c r="B20"/>
  <c r="C20"/>
  <c r="D20" s="1"/>
  <c r="A21"/>
  <c r="B21"/>
  <c r="C21"/>
  <c r="D21" s="1"/>
  <c r="A22"/>
  <c r="B22"/>
  <c r="C22"/>
  <c r="D22" s="1"/>
  <c r="A23"/>
  <c r="B23"/>
  <c r="C23"/>
  <c r="D23" s="1"/>
  <c r="A24"/>
  <c r="B24"/>
  <c r="C24"/>
  <c r="D24" s="1"/>
  <c r="A25"/>
  <c r="B25"/>
  <c r="C25"/>
  <c r="D25" s="1"/>
  <c r="A26"/>
  <c r="B26"/>
  <c r="C26"/>
  <c r="D26" s="1"/>
  <c r="A27"/>
  <c r="B27"/>
  <c r="C27"/>
  <c r="D27" s="1"/>
  <c r="A28"/>
  <c r="B28"/>
  <c r="C28"/>
  <c r="D28" s="1"/>
  <c r="A29"/>
  <c r="B29"/>
  <c r="C29"/>
  <c r="D29" s="1"/>
  <c r="A30"/>
  <c r="B30"/>
  <c r="C30"/>
  <c r="D30" s="1"/>
  <c r="A31"/>
  <c r="B31"/>
  <c r="C31"/>
  <c r="D31" s="1"/>
  <c r="A32"/>
  <c r="B32"/>
  <c r="C32"/>
  <c r="D32" s="1"/>
  <c r="A33"/>
  <c r="B33"/>
  <c r="C33"/>
  <c r="D33" s="1"/>
  <c r="A34"/>
  <c r="B34"/>
  <c r="C34"/>
  <c r="D34" s="1"/>
  <c r="A35"/>
  <c r="B35"/>
  <c r="C35"/>
  <c r="D35" s="1"/>
  <c r="A36"/>
  <c r="B36"/>
  <c r="C36"/>
  <c r="D36" s="1"/>
  <c r="A37"/>
  <c r="B37"/>
  <c r="C37"/>
  <c r="D37" s="1"/>
  <c r="A38"/>
  <c r="B38"/>
  <c r="C38"/>
  <c r="D38" s="1"/>
  <c r="A39"/>
  <c r="B39"/>
  <c r="C39"/>
  <c r="D39" s="1"/>
  <c r="A40"/>
  <c r="B40"/>
  <c r="C40"/>
  <c r="D40" s="1"/>
  <c r="A41"/>
  <c r="B41"/>
  <c r="C41"/>
  <c r="D41" s="1"/>
  <c r="A42"/>
  <c r="B42"/>
  <c r="C42"/>
  <c r="D42" s="1"/>
  <c r="A43"/>
  <c r="B43"/>
  <c r="C43"/>
  <c r="D43" s="1"/>
  <c r="A44"/>
  <c r="B44"/>
  <c r="C44"/>
  <c r="D44" s="1"/>
  <c r="A45"/>
  <c r="B45"/>
  <c r="C45"/>
  <c r="D45" s="1"/>
  <c r="A46"/>
  <c r="B46"/>
  <c r="C46"/>
  <c r="D46" s="1"/>
  <c r="A47"/>
  <c r="B47"/>
  <c r="C47"/>
  <c r="D47" s="1"/>
  <c r="A48"/>
  <c r="B48"/>
  <c r="C48"/>
  <c r="D48" s="1"/>
  <c r="A49"/>
  <c r="B49"/>
  <c r="C49"/>
  <c r="D49" s="1"/>
  <c r="A50"/>
  <c r="B50"/>
  <c r="C50"/>
  <c r="D50" s="1"/>
  <c r="A51"/>
  <c r="B51"/>
  <c r="C51"/>
  <c r="D51" s="1"/>
  <c r="A52"/>
  <c r="B52"/>
  <c r="C52"/>
  <c r="D52" s="1"/>
  <c r="A53"/>
  <c r="B53"/>
  <c r="C53"/>
  <c r="D53" s="1"/>
  <c r="A54"/>
  <c r="B54"/>
  <c r="C54"/>
  <c r="D54" s="1"/>
  <c r="A55"/>
  <c r="B55"/>
  <c r="C55"/>
  <c r="D55" s="1"/>
  <c r="A56"/>
  <c r="B56"/>
  <c r="C56"/>
  <c r="D56" s="1"/>
  <c r="A57"/>
  <c r="B57"/>
  <c r="C57"/>
  <c r="D57" s="1"/>
  <c r="A58"/>
  <c r="B58"/>
  <c r="C58"/>
  <c r="D58" s="1"/>
  <c r="A59"/>
  <c r="B59"/>
  <c r="C59"/>
  <c r="D59" s="1"/>
  <c r="A60"/>
  <c r="B60"/>
  <c r="C60"/>
  <c r="D60" s="1"/>
  <c r="A61"/>
  <c r="B61"/>
  <c r="C61"/>
  <c r="D61" s="1"/>
  <c r="A62"/>
  <c r="B62"/>
  <c r="C62"/>
  <c r="D62" s="1"/>
  <c r="A63"/>
  <c r="B63"/>
  <c r="C63"/>
  <c r="D63" s="1"/>
  <c r="A64"/>
  <c r="B64"/>
  <c r="C64"/>
  <c r="D64" s="1"/>
  <c r="A65"/>
  <c r="B65"/>
  <c r="C65"/>
  <c r="D65" s="1"/>
  <c r="A66"/>
  <c r="B66"/>
  <c r="C66"/>
  <c r="D66" s="1"/>
  <c r="A67"/>
  <c r="B67"/>
  <c r="C67"/>
  <c r="D67" s="1"/>
  <c r="A68"/>
  <c r="B68"/>
  <c r="C68"/>
  <c r="D68" s="1"/>
  <c r="A69"/>
  <c r="B69"/>
  <c r="C69"/>
  <c r="D69" s="1"/>
  <c r="A70"/>
  <c r="B70"/>
  <c r="C70"/>
  <c r="D70" s="1"/>
  <c r="A71"/>
  <c r="B71"/>
  <c r="C71"/>
  <c r="D71" s="1"/>
  <c r="A72"/>
  <c r="B72"/>
  <c r="C72"/>
  <c r="D72" s="1"/>
  <c r="A73"/>
  <c r="B73"/>
  <c r="C73"/>
  <c r="D73" s="1"/>
  <c r="A74"/>
  <c r="B74"/>
  <c r="C74"/>
  <c r="D74" s="1"/>
  <c r="A75"/>
  <c r="B75"/>
  <c r="C75"/>
  <c r="D75" s="1"/>
  <c r="A76"/>
  <c r="B76"/>
  <c r="C76"/>
  <c r="D76" s="1"/>
  <c r="A77"/>
  <c r="B77"/>
  <c r="C77"/>
  <c r="D77" s="1"/>
  <c r="A78"/>
  <c r="B78"/>
  <c r="C78"/>
  <c r="D78" s="1"/>
  <c r="A79"/>
  <c r="B79"/>
  <c r="C79"/>
  <c r="D79" s="1"/>
  <c r="A80"/>
  <c r="B80"/>
  <c r="C80"/>
  <c r="D80" s="1"/>
  <c r="A81"/>
  <c r="B81"/>
  <c r="C81"/>
  <c r="D81" s="1"/>
  <c r="A82"/>
  <c r="B82"/>
  <c r="C82"/>
  <c r="D82" s="1"/>
  <c r="A83"/>
  <c r="B83"/>
  <c r="C83"/>
  <c r="D83" s="1"/>
  <c r="A84"/>
  <c r="B84"/>
  <c r="C84"/>
  <c r="D84" s="1"/>
  <c r="A85"/>
  <c r="B85"/>
  <c r="C85"/>
  <c r="D85" s="1"/>
  <c r="A86"/>
  <c r="B86"/>
  <c r="C86"/>
  <c r="D86" s="1"/>
  <c r="A87"/>
  <c r="B87"/>
  <c r="C87"/>
  <c r="D87" s="1"/>
  <c r="A88"/>
  <c r="B88"/>
  <c r="C88"/>
  <c r="D88" s="1"/>
  <c r="A89"/>
  <c r="B89"/>
  <c r="C89"/>
  <c r="D89" s="1"/>
  <c r="A90"/>
  <c r="B90"/>
  <c r="C90"/>
  <c r="D90" s="1"/>
  <c r="A91"/>
  <c r="B91"/>
  <c r="C91"/>
  <c r="D91" s="1"/>
  <c r="A92"/>
  <c r="B92"/>
  <c r="C92"/>
  <c r="D92" s="1"/>
  <c r="A93"/>
  <c r="B93"/>
  <c r="C93"/>
  <c r="D93" s="1"/>
  <c r="A94"/>
  <c r="B94"/>
  <c r="C94"/>
  <c r="D94" s="1"/>
  <c r="A95"/>
  <c r="B95"/>
  <c r="C95"/>
  <c r="D95" s="1"/>
  <c r="A96"/>
  <c r="B96"/>
  <c r="C96"/>
  <c r="D96" s="1"/>
  <c r="A97"/>
  <c r="B97"/>
  <c r="C97"/>
  <c r="D97" s="1"/>
  <c r="A98"/>
  <c r="B98"/>
  <c r="C98"/>
  <c r="D98" s="1"/>
  <c r="A99"/>
  <c r="B99"/>
  <c r="C99"/>
  <c r="D99" s="1"/>
  <c r="A100"/>
  <c r="B100"/>
  <c r="C100"/>
  <c r="D100" s="1"/>
  <c r="A101"/>
  <c r="B101"/>
  <c r="C101"/>
  <c r="D101" s="1"/>
  <c r="A102"/>
  <c r="B102"/>
  <c r="C102"/>
  <c r="D102" s="1"/>
  <c r="A103"/>
  <c r="B103"/>
  <c r="C103"/>
  <c r="D103" s="1"/>
  <c r="A104"/>
  <c r="B104"/>
  <c r="C104"/>
  <c r="D104" s="1"/>
  <c r="A105"/>
  <c r="B105"/>
  <c r="C105"/>
  <c r="D105" s="1"/>
  <c r="A106"/>
  <c r="B106"/>
  <c r="C106"/>
  <c r="D106" s="1"/>
  <c r="A107"/>
  <c r="B107"/>
  <c r="C107"/>
  <c r="D107" s="1"/>
  <c r="A108"/>
  <c r="B108"/>
  <c r="C108"/>
  <c r="D108" s="1"/>
  <c r="A109"/>
  <c r="B109"/>
  <c r="C109"/>
  <c r="D109" s="1"/>
  <c r="A110"/>
  <c r="B110"/>
  <c r="C110"/>
  <c r="D110" s="1"/>
  <c r="A111"/>
  <c r="B111"/>
  <c r="C111"/>
  <c r="D111" s="1"/>
  <c r="A112"/>
  <c r="B112"/>
  <c r="C112"/>
  <c r="D112" s="1"/>
  <c r="A113"/>
  <c r="B113"/>
  <c r="C113"/>
  <c r="D113" s="1"/>
  <c r="A114"/>
  <c r="B114"/>
  <c r="C114"/>
  <c r="D114" s="1"/>
  <c r="A115"/>
  <c r="B115"/>
  <c r="C115"/>
  <c r="D115" s="1"/>
  <c r="A116"/>
  <c r="B116"/>
  <c r="C116"/>
  <c r="D116" s="1"/>
  <c r="A117"/>
  <c r="B117"/>
  <c r="C117"/>
  <c r="D117" s="1"/>
  <c r="A118"/>
  <c r="B118"/>
  <c r="C118"/>
  <c r="D118" s="1"/>
  <c r="A119"/>
  <c r="B119"/>
  <c r="C119"/>
  <c r="D119" s="1"/>
  <c r="A120"/>
  <c r="B120"/>
  <c r="C120"/>
  <c r="D120" s="1"/>
  <c r="A121"/>
  <c r="B121"/>
  <c r="C121"/>
  <c r="D121" s="1"/>
  <c r="A122"/>
  <c r="B122"/>
  <c r="C122"/>
  <c r="D122" s="1"/>
  <c r="A123"/>
  <c r="B123"/>
  <c r="C123"/>
  <c r="D123" s="1"/>
  <c r="A124"/>
  <c r="B124"/>
  <c r="C124"/>
  <c r="D124" s="1"/>
  <c r="A125"/>
  <c r="B125"/>
  <c r="C125"/>
  <c r="D125" s="1"/>
  <c r="A126"/>
  <c r="B126"/>
  <c r="C126"/>
  <c r="D126" s="1"/>
  <c r="A127"/>
  <c r="B127"/>
  <c r="C127"/>
  <c r="D127" s="1"/>
  <c r="A128"/>
  <c r="B128"/>
  <c r="C128"/>
  <c r="D128" s="1"/>
  <c r="A129"/>
  <c r="B129"/>
  <c r="C129"/>
  <c r="D129" s="1"/>
  <c r="A130"/>
  <c r="B130"/>
  <c r="C130"/>
  <c r="D130" s="1"/>
  <c r="A131"/>
  <c r="B131"/>
  <c r="C131"/>
  <c r="D131" s="1"/>
  <c r="A132"/>
  <c r="B132"/>
  <c r="C132"/>
  <c r="D132" s="1"/>
  <c r="A133"/>
  <c r="B133"/>
  <c r="C133"/>
  <c r="D133" s="1"/>
  <c r="A134"/>
  <c r="B134"/>
  <c r="C134"/>
  <c r="D134" s="1"/>
  <c r="A135"/>
  <c r="B135"/>
  <c r="C135"/>
  <c r="D135" s="1"/>
  <c r="A136"/>
  <c r="B136"/>
  <c r="C136"/>
  <c r="D136" s="1"/>
  <c r="A137"/>
  <c r="B137"/>
  <c r="C137"/>
  <c r="D137" s="1"/>
  <c r="A138"/>
  <c r="B138"/>
  <c r="C138"/>
  <c r="D138" s="1"/>
  <c r="A139"/>
  <c r="B139"/>
  <c r="C139"/>
  <c r="D139" s="1"/>
  <c r="A140"/>
  <c r="B140"/>
  <c r="C140"/>
  <c r="D140" s="1"/>
  <c r="A141"/>
  <c r="B141"/>
  <c r="C141"/>
  <c r="D141" s="1"/>
  <c r="A142"/>
  <c r="B142"/>
  <c r="C142"/>
  <c r="D142" s="1"/>
  <c r="A143"/>
  <c r="B143"/>
  <c r="C143"/>
  <c r="D143" s="1"/>
  <c r="A144"/>
  <c r="B144"/>
  <c r="C144"/>
  <c r="D144" s="1"/>
  <c r="A145"/>
  <c r="B145"/>
  <c r="C145"/>
  <c r="D145" s="1"/>
  <c r="A146"/>
  <c r="B146"/>
  <c r="C146"/>
  <c r="D146" s="1"/>
  <c r="A147"/>
  <c r="B147"/>
  <c r="C147"/>
  <c r="D147" s="1"/>
  <c r="A148"/>
  <c r="B148"/>
  <c r="C148"/>
  <c r="D148" s="1"/>
  <c r="A149"/>
  <c r="B149"/>
  <c r="C149"/>
  <c r="D149" s="1"/>
  <c r="A150"/>
  <c r="B150"/>
  <c r="C150"/>
  <c r="D150" s="1"/>
  <c r="A151"/>
  <c r="B151"/>
  <c r="C151"/>
  <c r="D151" s="1"/>
  <c r="A152"/>
  <c r="B152"/>
  <c r="C152"/>
  <c r="D152" s="1"/>
  <c r="A153"/>
  <c r="B153"/>
  <c r="C153"/>
  <c r="D153" s="1"/>
  <c r="A154"/>
  <c r="B154"/>
  <c r="C154"/>
  <c r="D154" s="1"/>
  <c r="A155"/>
  <c r="B155"/>
  <c r="C155"/>
  <c r="D155" s="1"/>
  <c r="A156"/>
  <c r="B156"/>
  <c r="C156"/>
  <c r="D156" s="1"/>
  <c r="A157"/>
  <c r="B157"/>
  <c r="C157"/>
  <c r="D157" s="1"/>
  <c r="A158"/>
  <c r="B158"/>
  <c r="C158"/>
  <c r="D158" s="1"/>
  <c r="A159"/>
  <c r="B159"/>
  <c r="C159"/>
  <c r="D159" s="1"/>
  <c r="A160"/>
  <c r="B160"/>
  <c r="C160"/>
  <c r="D160" s="1"/>
  <c r="A161"/>
  <c r="B161"/>
  <c r="C161"/>
  <c r="D161" s="1"/>
  <c r="A162"/>
  <c r="B162"/>
  <c r="C162"/>
  <c r="D162" s="1"/>
  <c r="A163"/>
  <c r="B163"/>
  <c r="C163"/>
  <c r="D163" s="1"/>
  <c r="A164"/>
  <c r="B164"/>
  <c r="C164"/>
  <c r="D164" s="1"/>
  <c r="A165"/>
  <c r="B165"/>
  <c r="C165"/>
  <c r="D165" s="1"/>
  <c r="A166"/>
  <c r="B166"/>
  <c r="C166"/>
  <c r="D166" s="1"/>
  <c r="A167"/>
  <c r="B167"/>
  <c r="C167"/>
  <c r="D167" s="1"/>
  <c r="A168"/>
  <c r="B168"/>
  <c r="C168"/>
  <c r="D168" s="1"/>
  <c r="A169"/>
  <c r="B169"/>
  <c r="C169"/>
  <c r="D169" s="1"/>
  <c r="A170"/>
  <c r="B170"/>
  <c r="C170"/>
  <c r="D170" s="1"/>
  <c r="A171"/>
  <c r="B171"/>
  <c r="C171"/>
  <c r="D171" s="1"/>
  <c r="A172"/>
  <c r="B172"/>
  <c r="C172"/>
  <c r="D172" s="1"/>
  <c r="A173"/>
  <c r="B173"/>
  <c r="C173"/>
  <c r="D173" s="1"/>
  <c r="A174"/>
  <c r="B174"/>
  <c r="C174"/>
  <c r="D174" s="1"/>
  <c r="A175"/>
  <c r="B175"/>
  <c r="C175"/>
  <c r="D175" s="1"/>
  <c r="A176"/>
  <c r="B176"/>
  <c r="C176"/>
  <c r="D176" s="1"/>
  <c r="A177"/>
  <c r="B177"/>
  <c r="C177"/>
  <c r="D177" s="1"/>
  <c r="A178"/>
  <c r="B178"/>
  <c r="C178"/>
  <c r="D178" s="1"/>
  <c r="A179"/>
  <c r="B179"/>
  <c r="C179"/>
  <c r="D179" s="1"/>
  <c r="A180"/>
  <c r="B180"/>
  <c r="C180"/>
  <c r="D180" s="1"/>
  <c r="A181"/>
  <c r="B181"/>
  <c r="C181"/>
  <c r="D181" s="1"/>
  <c r="A182"/>
  <c r="B182"/>
  <c r="C182"/>
  <c r="D182" s="1"/>
  <c r="A183"/>
  <c r="B183"/>
  <c r="C183"/>
  <c r="D183" s="1"/>
  <c r="A184"/>
  <c r="B184"/>
  <c r="C184"/>
  <c r="D184" s="1"/>
  <c r="A185"/>
  <c r="B185"/>
  <c r="C185"/>
  <c r="D185" s="1"/>
  <c r="A186"/>
  <c r="B186"/>
  <c r="C186"/>
  <c r="D186" s="1"/>
  <c r="A187"/>
  <c r="B187"/>
  <c r="C187"/>
  <c r="D187" s="1"/>
  <c r="A188"/>
  <c r="B188"/>
  <c r="C188"/>
  <c r="D188" s="1"/>
  <c r="A189"/>
  <c r="B189"/>
  <c r="C189"/>
  <c r="D189" s="1"/>
  <c r="A190"/>
  <c r="B190"/>
  <c r="C190"/>
  <c r="D190" s="1"/>
  <c r="A191"/>
  <c r="B191"/>
  <c r="C191"/>
  <c r="D191" s="1"/>
  <c r="A192"/>
  <c r="B192"/>
  <c r="C192"/>
  <c r="D192" s="1"/>
  <c r="A193"/>
  <c r="B193"/>
  <c r="C193"/>
  <c r="D193" s="1"/>
  <c r="A194"/>
  <c r="B194"/>
  <c r="C194"/>
  <c r="D194" s="1"/>
  <c r="A195"/>
  <c r="B195"/>
  <c r="C195"/>
  <c r="D195" s="1"/>
  <c r="A196"/>
  <c r="B196"/>
  <c r="C196"/>
  <c r="D196" s="1"/>
  <c r="A197"/>
  <c r="B197"/>
  <c r="C197"/>
  <c r="D197" s="1"/>
  <c r="A198"/>
  <c r="B198"/>
  <c r="C198"/>
  <c r="D198" s="1"/>
  <c r="A199"/>
  <c r="B199"/>
  <c r="C199"/>
  <c r="D199" s="1"/>
  <c r="A200"/>
  <c r="B200"/>
  <c r="C200"/>
  <c r="D200" s="1"/>
  <c r="A201"/>
  <c r="B201"/>
  <c r="C201"/>
  <c r="D201" s="1"/>
  <c r="A202"/>
  <c r="B202"/>
  <c r="C202"/>
  <c r="D202" s="1"/>
  <c r="A203"/>
  <c r="B203"/>
  <c r="C203"/>
  <c r="D203" s="1"/>
  <c r="A204"/>
  <c r="B204"/>
  <c r="C204"/>
  <c r="D204" s="1"/>
  <c r="A205"/>
  <c r="B205"/>
  <c r="C205"/>
  <c r="D205" s="1"/>
  <c r="A206"/>
  <c r="B206"/>
  <c r="C206"/>
  <c r="D206" s="1"/>
  <c r="A207"/>
  <c r="B207"/>
  <c r="C207"/>
  <c r="D207" s="1"/>
  <c r="A208"/>
  <c r="B208"/>
  <c r="C208"/>
  <c r="D208" s="1"/>
  <c r="A209"/>
  <c r="B209"/>
  <c r="C209"/>
  <c r="D209" s="1"/>
  <c r="A210"/>
  <c r="B210"/>
  <c r="C210"/>
  <c r="D210" s="1"/>
  <c r="A211"/>
  <c r="B211"/>
  <c r="C211"/>
  <c r="D211" s="1"/>
  <c r="A212"/>
  <c r="B212"/>
  <c r="C212"/>
  <c r="D212" s="1"/>
  <c r="A213"/>
  <c r="B213"/>
  <c r="C213"/>
  <c r="D213" s="1"/>
  <c r="A214"/>
  <c r="B214"/>
  <c r="C214"/>
  <c r="D214" s="1"/>
  <c r="A215"/>
  <c r="B215"/>
  <c r="C215"/>
  <c r="D215" s="1"/>
  <c r="A216"/>
  <c r="B216"/>
  <c r="C216"/>
  <c r="D216" s="1"/>
  <c r="A217"/>
  <c r="B217"/>
  <c r="C217"/>
  <c r="D217" s="1"/>
  <c r="A218"/>
  <c r="B218"/>
  <c r="C218"/>
  <c r="D218" s="1"/>
  <c r="A219"/>
  <c r="B219"/>
  <c r="C219"/>
  <c r="D219" s="1"/>
  <c r="A220"/>
  <c r="B220"/>
  <c r="C220"/>
  <c r="D220" s="1"/>
  <c r="A221"/>
  <c r="B221"/>
  <c r="C221"/>
  <c r="D221" s="1"/>
  <c r="A222"/>
  <c r="B222"/>
  <c r="C222"/>
  <c r="D222" s="1"/>
  <c r="A223"/>
  <c r="B223"/>
  <c r="C223"/>
  <c r="D223" s="1"/>
  <c r="A224"/>
  <c r="B224"/>
  <c r="C224"/>
  <c r="D224" s="1"/>
  <c r="A225"/>
  <c r="B225"/>
  <c r="C225"/>
  <c r="D225" s="1"/>
  <c r="A226"/>
  <c r="B226"/>
  <c r="C226"/>
  <c r="D226" s="1"/>
  <c r="A227"/>
  <c r="B227"/>
  <c r="C227"/>
  <c r="D227" s="1"/>
  <c r="A228"/>
  <c r="B228"/>
  <c r="C228"/>
  <c r="D228" s="1"/>
  <c r="A229"/>
  <c r="B229"/>
  <c r="C229"/>
  <c r="D229" s="1"/>
  <c r="A230"/>
  <c r="B230"/>
  <c r="C230"/>
  <c r="D230" s="1"/>
  <c r="A231"/>
  <c r="B231"/>
  <c r="C231"/>
  <c r="D231" s="1"/>
  <c r="A232"/>
  <c r="B232"/>
  <c r="C232"/>
  <c r="D232" s="1"/>
  <c r="A233"/>
  <c r="B233"/>
  <c r="C233"/>
  <c r="D233" s="1"/>
  <c r="A234"/>
  <c r="B234"/>
  <c r="C234"/>
  <c r="D234" s="1"/>
  <c r="A235"/>
  <c r="B235"/>
  <c r="C235"/>
  <c r="D235" s="1"/>
  <c r="A236"/>
  <c r="B236"/>
  <c r="C236"/>
  <c r="D236" s="1"/>
  <c r="A237"/>
  <c r="B237"/>
  <c r="C237"/>
  <c r="D237" s="1"/>
  <c r="A238"/>
  <c r="B238"/>
  <c r="C238"/>
  <c r="D238" s="1"/>
  <c r="A239"/>
  <c r="B239"/>
  <c r="C239"/>
  <c r="D239" s="1"/>
  <c r="A240"/>
  <c r="B240"/>
  <c r="C240"/>
  <c r="D240" s="1"/>
  <c r="A241"/>
  <c r="B241"/>
  <c r="C241"/>
  <c r="D241" s="1"/>
  <c r="A242"/>
  <c r="B242"/>
  <c r="C242"/>
  <c r="D242" s="1"/>
  <c r="A243"/>
  <c r="B243"/>
  <c r="C243"/>
  <c r="D243" s="1"/>
  <c r="A244"/>
  <c r="B244"/>
  <c r="C244"/>
  <c r="D244" s="1"/>
  <c r="A245"/>
  <c r="B245"/>
  <c r="C245"/>
  <c r="D245" s="1"/>
  <c r="A246"/>
  <c r="B246"/>
  <c r="C246"/>
  <c r="D246" s="1"/>
  <c r="A247"/>
  <c r="B247"/>
  <c r="C247"/>
  <c r="D247" s="1"/>
  <c r="A248"/>
  <c r="B248"/>
  <c r="C248"/>
  <c r="D248" s="1"/>
  <c r="A249"/>
  <c r="B249"/>
  <c r="C249"/>
  <c r="D249" s="1"/>
  <c r="A250"/>
  <c r="B250"/>
  <c r="C250"/>
  <c r="D250" s="1"/>
  <c r="A251"/>
  <c r="B251"/>
  <c r="C251"/>
  <c r="D251" s="1"/>
  <c r="A252"/>
  <c r="B252"/>
  <c r="C252"/>
  <c r="D252" s="1"/>
  <c r="A253"/>
  <c r="B253"/>
  <c r="C253"/>
  <c r="D253" s="1"/>
  <c r="A254"/>
  <c r="B254"/>
  <c r="C254"/>
  <c r="D254" s="1"/>
  <c r="A255"/>
  <c r="B255"/>
  <c r="C255"/>
  <c r="D255" s="1"/>
  <c r="A256"/>
  <c r="B256"/>
  <c r="C256"/>
  <c r="D256" s="1"/>
  <c r="A257"/>
  <c r="B257"/>
  <c r="C257"/>
  <c r="D257" s="1"/>
  <c r="A258"/>
  <c r="B258"/>
  <c r="C258"/>
  <c r="D258" s="1"/>
  <c r="A259"/>
  <c r="B259"/>
  <c r="C259"/>
  <c r="D259" s="1"/>
  <c r="A260"/>
  <c r="B260"/>
  <c r="C260"/>
  <c r="D260" s="1"/>
  <c r="A261"/>
  <c r="B261"/>
  <c r="C261"/>
  <c r="D261" s="1"/>
  <c r="A262"/>
  <c r="B262"/>
  <c r="C262"/>
  <c r="D262" s="1"/>
  <c r="A263"/>
  <c r="B263"/>
  <c r="C263"/>
  <c r="D263" s="1"/>
  <c r="A264"/>
  <c r="B264"/>
  <c r="C264"/>
  <c r="D264" s="1"/>
  <c r="A265"/>
  <c r="B265"/>
  <c r="C265"/>
  <c r="D265" s="1"/>
  <c r="A266"/>
  <c r="B266"/>
  <c r="C266"/>
  <c r="D266" s="1"/>
  <c r="A267"/>
  <c r="B267"/>
  <c r="C267"/>
  <c r="D267" s="1"/>
  <c r="A268"/>
  <c r="B268"/>
  <c r="C268"/>
  <c r="D268" s="1"/>
  <c r="A269"/>
  <c r="B269"/>
  <c r="C269"/>
  <c r="D269" s="1"/>
  <c r="A270"/>
  <c r="B270"/>
  <c r="C270"/>
  <c r="D270" s="1"/>
  <c r="A271"/>
  <c r="B271"/>
  <c r="C271"/>
  <c r="D271" s="1"/>
  <c r="A272"/>
  <c r="B272"/>
  <c r="C272"/>
  <c r="D272" s="1"/>
  <c r="A273"/>
  <c r="B273"/>
  <c r="C273"/>
  <c r="D273" s="1"/>
  <c r="A274"/>
  <c r="B274"/>
  <c r="C274"/>
  <c r="D274" s="1"/>
  <c r="A275"/>
  <c r="B275"/>
  <c r="C275"/>
  <c r="D275" s="1"/>
  <c r="A276"/>
  <c r="B276"/>
  <c r="C276"/>
  <c r="D276" s="1"/>
  <c r="A277"/>
  <c r="B277"/>
  <c r="C277"/>
  <c r="D277" s="1"/>
  <c r="A278"/>
  <c r="B278"/>
  <c r="C278"/>
  <c r="D278" s="1"/>
  <c r="A279"/>
  <c r="B279"/>
  <c r="C279"/>
  <c r="D279" s="1"/>
  <c r="A280"/>
  <c r="B280"/>
  <c r="C280"/>
  <c r="D280" s="1"/>
  <c r="A281"/>
  <c r="B281"/>
  <c r="C281"/>
  <c r="D281" s="1"/>
  <c r="A282"/>
  <c r="B282"/>
  <c r="C282"/>
  <c r="D282" s="1"/>
  <c r="A283"/>
  <c r="B283"/>
  <c r="C283"/>
  <c r="D283" s="1"/>
  <c r="A284"/>
  <c r="B284"/>
  <c r="C284"/>
  <c r="D284" s="1"/>
  <c r="A285"/>
  <c r="B285"/>
  <c r="C285"/>
  <c r="D285" s="1"/>
  <c r="A286"/>
  <c r="B286"/>
  <c r="C286"/>
  <c r="D286" s="1"/>
  <c r="A287"/>
  <c r="B287"/>
  <c r="C287"/>
  <c r="D287" s="1"/>
  <c r="A288"/>
  <c r="B288"/>
  <c r="C288"/>
  <c r="D288" s="1"/>
  <c r="A289"/>
  <c r="B289"/>
  <c r="C289"/>
  <c r="D289" s="1"/>
  <c r="A290"/>
  <c r="B290"/>
  <c r="C290"/>
  <c r="D290" s="1"/>
  <c r="A291"/>
  <c r="B291"/>
  <c r="C291"/>
  <c r="D291" s="1"/>
  <c r="A292"/>
  <c r="B292"/>
  <c r="C292"/>
  <c r="D292" s="1"/>
  <c r="A293"/>
  <c r="B293"/>
  <c r="C293"/>
  <c r="D293" s="1"/>
  <c r="A294"/>
  <c r="B294"/>
  <c r="C294"/>
  <c r="D294" s="1"/>
  <c r="A295"/>
  <c r="B295"/>
  <c r="C295"/>
  <c r="D295" s="1"/>
  <c r="A296"/>
  <c r="B296"/>
  <c r="C296"/>
  <c r="D296" s="1"/>
  <c r="A297"/>
  <c r="B297"/>
  <c r="C297"/>
  <c r="D297" s="1"/>
  <c r="A298"/>
  <c r="B298"/>
  <c r="C298"/>
  <c r="D298" s="1"/>
  <c r="A299"/>
  <c r="B299"/>
  <c r="C299"/>
  <c r="D299" s="1"/>
  <c r="A300"/>
  <c r="B300"/>
  <c r="C300"/>
  <c r="D300" s="1"/>
  <c r="A301"/>
  <c r="B301"/>
  <c r="C301"/>
  <c r="D301" s="1"/>
  <c r="A302"/>
  <c r="B302"/>
  <c r="C302"/>
  <c r="D302" s="1"/>
  <c r="A303"/>
  <c r="B303"/>
  <c r="C303"/>
  <c r="D303" s="1"/>
  <c r="A304"/>
  <c r="B304"/>
  <c r="C304"/>
  <c r="D304" s="1"/>
  <c r="A305"/>
  <c r="B305"/>
  <c r="C305"/>
  <c r="D305" s="1"/>
  <c r="A306"/>
  <c r="B306"/>
  <c r="C306"/>
  <c r="D306" s="1"/>
  <c r="A307"/>
  <c r="B307"/>
  <c r="C307"/>
  <c r="D307" s="1"/>
  <c r="A308"/>
  <c r="B308"/>
  <c r="C308"/>
  <c r="D308" s="1"/>
  <c r="A309"/>
  <c r="B309"/>
  <c r="C309"/>
  <c r="D309" s="1"/>
  <c r="A310"/>
  <c r="B310"/>
  <c r="C310"/>
  <c r="D310" s="1"/>
  <c r="A311"/>
  <c r="B311"/>
  <c r="C311"/>
  <c r="D311" s="1"/>
  <c r="A312"/>
  <c r="B312"/>
  <c r="C312"/>
  <c r="D312" s="1"/>
  <c r="A313"/>
  <c r="B313"/>
  <c r="C313"/>
  <c r="D313" s="1"/>
  <c r="A314"/>
  <c r="B314"/>
  <c r="C314"/>
  <c r="D314" s="1"/>
  <c r="A315"/>
  <c r="B315"/>
  <c r="C315"/>
  <c r="D315" s="1"/>
  <c r="A316"/>
  <c r="B316"/>
  <c r="C316"/>
  <c r="D316" s="1"/>
  <c r="A317"/>
  <c r="B317"/>
  <c r="C317"/>
  <c r="D317" s="1"/>
  <c r="A318"/>
  <c r="B318"/>
  <c r="C318"/>
  <c r="D318" s="1"/>
  <c r="A319"/>
  <c r="B319"/>
  <c r="C319"/>
  <c r="D319" s="1"/>
  <c r="A320"/>
  <c r="B320"/>
  <c r="C320"/>
  <c r="D320" s="1"/>
  <c r="A321"/>
  <c r="B321"/>
  <c r="C321"/>
  <c r="D321" s="1"/>
  <c r="A322"/>
  <c r="B322"/>
  <c r="C322"/>
  <c r="D322" s="1"/>
  <c r="A323"/>
  <c r="B323"/>
  <c r="C323"/>
  <c r="D323" s="1"/>
  <c r="A324"/>
  <c r="B324"/>
  <c r="C324"/>
  <c r="D324" s="1"/>
  <c r="A325"/>
  <c r="B325"/>
  <c r="C325"/>
  <c r="D325" s="1"/>
  <c r="A326"/>
  <c r="B326"/>
  <c r="C326"/>
  <c r="D326" s="1"/>
  <c r="A327"/>
  <c r="B327"/>
  <c r="C327"/>
  <c r="D327" s="1"/>
  <c r="A328"/>
  <c r="B328"/>
  <c r="C328"/>
  <c r="D328" s="1"/>
  <c r="A329"/>
  <c r="B329"/>
  <c r="C329"/>
  <c r="D329" s="1"/>
  <c r="A330"/>
  <c r="B330"/>
  <c r="C330"/>
  <c r="D330" s="1"/>
  <c r="A331"/>
  <c r="B331"/>
  <c r="C331"/>
  <c r="D331" s="1"/>
  <c r="A332"/>
  <c r="B332"/>
  <c r="C332"/>
  <c r="D332" s="1"/>
  <c r="A333"/>
  <c r="B333"/>
  <c r="C333"/>
  <c r="D333" s="1"/>
  <c r="A334"/>
  <c r="B334"/>
  <c r="C334"/>
  <c r="D334" s="1"/>
  <c r="A335"/>
  <c r="B335"/>
  <c r="C335"/>
  <c r="D335" s="1"/>
  <c r="A336"/>
  <c r="B336"/>
  <c r="C336"/>
  <c r="D336" s="1"/>
  <c r="A337"/>
  <c r="B337"/>
  <c r="C337"/>
  <c r="D337" s="1"/>
  <c r="A338"/>
  <c r="B338"/>
  <c r="C338"/>
  <c r="D338" s="1"/>
  <c r="A339"/>
  <c r="B339"/>
  <c r="C339"/>
  <c r="D339" s="1"/>
  <c r="A340"/>
  <c r="B340"/>
  <c r="C340"/>
  <c r="D340" s="1"/>
  <c r="A341"/>
  <c r="B341"/>
  <c r="C341"/>
  <c r="D341" s="1"/>
  <c r="A342"/>
  <c r="B342"/>
  <c r="C342"/>
  <c r="D342" s="1"/>
  <c r="A343"/>
  <c r="B343"/>
  <c r="C343"/>
  <c r="D343" s="1"/>
  <c r="A344"/>
  <c r="B344"/>
  <c r="C344"/>
  <c r="D344" s="1"/>
  <c r="A345"/>
  <c r="B345"/>
  <c r="C345"/>
  <c r="D345" s="1"/>
  <c r="A346"/>
  <c r="B346"/>
  <c r="C346"/>
  <c r="D346" s="1"/>
  <c r="A347"/>
  <c r="B347"/>
  <c r="C347"/>
  <c r="D347" s="1"/>
  <c r="A348"/>
  <c r="B348"/>
  <c r="C348"/>
  <c r="D348" s="1"/>
  <c r="A349"/>
  <c r="B349"/>
  <c r="C349"/>
  <c r="D349" s="1"/>
  <c r="A350"/>
  <c r="B350"/>
  <c r="C350"/>
  <c r="D350" s="1"/>
  <c r="A351"/>
  <c r="B351"/>
  <c r="C351"/>
  <c r="D351" s="1"/>
  <c r="A352"/>
  <c r="B352"/>
  <c r="C352"/>
  <c r="D352" s="1"/>
  <c r="A353"/>
  <c r="B353"/>
  <c r="C353"/>
  <c r="D353" s="1"/>
  <c r="A354"/>
  <c r="B354"/>
  <c r="C354"/>
  <c r="D354" s="1"/>
  <c r="A355"/>
  <c r="B355"/>
  <c r="C355"/>
  <c r="D355" s="1"/>
  <c r="A356"/>
  <c r="B356"/>
  <c r="C356"/>
  <c r="D356" s="1"/>
  <c r="A357"/>
  <c r="B357"/>
  <c r="C357"/>
  <c r="D357" s="1"/>
  <c r="A358"/>
  <c r="B358"/>
  <c r="C358"/>
  <c r="D358" s="1"/>
  <c r="A359"/>
  <c r="B359"/>
  <c r="C359"/>
  <c r="D359" s="1"/>
  <c r="A360"/>
  <c r="B360"/>
  <c r="C360"/>
  <c r="D360" s="1"/>
  <c r="A361"/>
  <c r="B361"/>
  <c r="C361"/>
  <c r="D361" s="1"/>
  <c r="A362"/>
  <c r="B362"/>
  <c r="C362"/>
  <c r="D362" s="1"/>
  <c r="A363"/>
  <c r="B363"/>
  <c r="C363"/>
  <c r="D363" s="1"/>
  <c r="A364"/>
  <c r="B364"/>
  <c r="C364"/>
  <c r="D364" s="1"/>
  <c r="A365"/>
  <c r="B365"/>
  <c r="C365"/>
  <c r="D365" s="1"/>
  <c r="A366"/>
  <c r="B366"/>
  <c r="C366"/>
  <c r="D366" s="1"/>
  <c r="A367"/>
  <c r="B367"/>
  <c r="C367"/>
  <c r="D367" s="1"/>
  <c r="A368"/>
  <c r="B368"/>
  <c r="C368"/>
  <c r="D368" s="1"/>
  <c r="A369"/>
  <c r="B369"/>
  <c r="C369"/>
  <c r="D369" s="1"/>
  <c r="A370"/>
  <c r="B370"/>
  <c r="C370"/>
  <c r="D370" s="1"/>
  <c r="A371"/>
  <c r="B371"/>
  <c r="C371"/>
  <c r="A372"/>
  <c r="B372"/>
  <c r="C372"/>
  <c r="D372" s="1"/>
  <c r="A373"/>
  <c r="B373"/>
  <c r="C373"/>
  <c r="D373" s="1"/>
  <c r="A374"/>
  <c r="B374"/>
  <c r="C374"/>
  <c r="D374" s="1"/>
  <c r="A375"/>
  <c r="B375"/>
  <c r="C375"/>
  <c r="A376"/>
  <c r="B376"/>
  <c r="C376"/>
  <c r="D376" s="1"/>
  <c r="A377"/>
  <c r="B377"/>
  <c r="C377"/>
  <c r="D377" s="1"/>
  <c r="A378"/>
  <c r="B378"/>
  <c r="C378"/>
  <c r="D378" s="1"/>
  <c r="A379"/>
  <c r="B379"/>
  <c r="C379"/>
  <c r="A380"/>
  <c r="B380"/>
  <c r="C380"/>
  <c r="D380" s="1"/>
  <c r="A381"/>
  <c r="B381"/>
  <c r="C381"/>
  <c r="D381" s="1"/>
  <c r="A382"/>
  <c r="B382"/>
  <c r="C382"/>
  <c r="D382" s="1"/>
  <c r="A383"/>
  <c r="B383"/>
  <c r="C383"/>
  <c r="A384"/>
  <c r="B384"/>
  <c r="C384"/>
  <c r="D384" s="1"/>
  <c r="A385"/>
  <c r="B385"/>
  <c r="C385"/>
  <c r="D385" s="1"/>
  <c r="A386"/>
  <c r="B386"/>
  <c r="C386"/>
  <c r="D386" s="1"/>
  <c r="A387"/>
  <c r="B387"/>
  <c r="C387"/>
  <c r="A388"/>
  <c r="B388"/>
  <c r="C388"/>
  <c r="D388" s="1"/>
  <c r="A389"/>
  <c r="B389"/>
  <c r="C389"/>
  <c r="D389" s="1"/>
  <c r="A390"/>
  <c r="B390"/>
  <c r="C390"/>
  <c r="D390" s="1"/>
  <c r="A391"/>
  <c r="B391"/>
  <c r="C391"/>
  <c r="A392"/>
  <c r="B392"/>
  <c r="C392"/>
  <c r="D392" s="1"/>
  <c r="A393"/>
  <c r="B393"/>
  <c r="C393"/>
  <c r="D393" s="1"/>
  <c r="A394"/>
  <c r="B394"/>
  <c r="C394"/>
  <c r="D394" s="1"/>
  <c r="A395"/>
  <c r="B395"/>
  <c r="C395"/>
  <c r="A396"/>
  <c r="B396"/>
  <c r="C396"/>
  <c r="D396" s="1"/>
  <c r="A397"/>
  <c r="B397"/>
  <c r="C397"/>
  <c r="D397" s="1"/>
  <c r="A398"/>
  <c r="B398"/>
  <c r="C398"/>
  <c r="D398" s="1"/>
  <c r="A399"/>
  <c r="B399"/>
  <c r="C399"/>
  <c r="A400"/>
  <c r="B400"/>
  <c r="C400"/>
  <c r="D400" s="1"/>
  <c r="A401"/>
  <c r="B401"/>
  <c r="C401"/>
  <c r="D401" s="1"/>
  <c r="A402"/>
  <c r="B402"/>
  <c r="C402"/>
  <c r="D402" s="1"/>
  <c r="A403"/>
  <c r="B403"/>
  <c r="C403"/>
  <c r="A404"/>
  <c r="B404"/>
  <c r="C404"/>
  <c r="D404" s="1"/>
  <c r="A405"/>
  <c r="B405"/>
  <c r="C405"/>
  <c r="D405" s="1"/>
  <c r="A406"/>
  <c r="B406"/>
  <c r="C406"/>
  <c r="D406" s="1"/>
  <c r="A407"/>
  <c r="B407"/>
  <c r="C407"/>
  <c r="A408"/>
  <c r="B408"/>
  <c r="C408"/>
  <c r="D408" s="1"/>
  <c r="A409"/>
  <c r="B409"/>
  <c r="C409"/>
  <c r="D409" s="1"/>
  <c r="A410"/>
  <c r="B410"/>
  <c r="C410"/>
  <c r="D410" s="1"/>
  <c r="A411"/>
  <c r="B411"/>
  <c r="C411"/>
  <c r="A412"/>
  <c r="B412"/>
  <c r="C412"/>
  <c r="D412" s="1"/>
  <c r="A413"/>
  <c r="B413"/>
  <c r="C413"/>
  <c r="D413" s="1"/>
  <c r="A414"/>
  <c r="B414"/>
  <c r="C414"/>
  <c r="D414" s="1"/>
  <c r="A415"/>
  <c r="B415"/>
  <c r="C415"/>
  <c r="A416"/>
  <c r="B416"/>
  <c r="C416"/>
  <c r="D416" s="1"/>
  <c r="A417"/>
  <c r="B417"/>
  <c r="C417"/>
  <c r="D417" s="1"/>
  <c r="A418"/>
  <c r="B418"/>
  <c r="C418"/>
  <c r="D418" s="1"/>
  <c r="A419"/>
  <c r="B419"/>
  <c r="C419"/>
  <c r="A420"/>
  <c r="B420"/>
  <c r="C420"/>
  <c r="D420" s="1"/>
  <c r="A421"/>
  <c r="B421"/>
  <c r="C421"/>
  <c r="D421" s="1"/>
  <c r="A422"/>
  <c r="B422"/>
  <c r="C422"/>
  <c r="D422" s="1"/>
  <c r="A423"/>
  <c r="B423"/>
  <c r="C423"/>
  <c r="A424"/>
  <c r="B424"/>
  <c r="C424"/>
  <c r="D424" s="1"/>
  <c r="A425"/>
  <c r="B425"/>
  <c r="C425"/>
  <c r="D425" s="1"/>
  <c r="A426"/>
  <c r="B426"/>
  <c r="C426"/>
  <c r="D426" s="1"/>
  <c r="A427"/>
  <c r="B427"/>
  <c r="C427"/>
  <c r="A428"/>
  <c r="B428"/>
  <c r="C428"/>
  <c r="D428" s="1"/>
  <c r="A429"/>
  <c r="B429"/>
  <c r="C429"/>
  <c r="D429" s="1"/>
  <c r="A430"/>
  <c r="B430"/>
  <c r="C430"/>
  <c r="D430" s="1"/>
  <c r="A431"/>
  <c r="B431"/>
  <c r="C431"/>
  <c r="A432"/>
  <c r="B432"/>
  <c r="C432"/>
  <c r="D432" s="1"/>
  <c r="A433"/>
  <c r="B433"/>
  <c r="C433"/>
  <c r="D433" s="1"/>
  <c r="A434"/>
  <c r="B434"/>
  <c r="C434"/>
  <c r="D434" s="1"/>
  <c r="A435"/>
  <c r="B435"/>
  <c r="C435"/>
  <c r="A436"/>
  <c r="B436"/>
  <c r="C436"/>
  <c r="D436" s="1"/>
  <c r="A437"/>
  <c r="B437"/>
  <c r="C437"/>
  <c r="D437" s="1"/>
  <c r="A438"/>
  <c r="B438"/>
  <c r="C438"/>
  <c r="D438" s="1"/>
  <c r="A439"/>
  <c r="B439"/>
  <c r="C439"/>
  <c r="A440"/>
  <c r="B440"/>
  <c r="C440"/>
  <c r="D440" s="1"/>
  <c r="A441"/>
  <c r="B441"/>
  <c r="C441"/>
  <c r="D441" s="1"/>
  <c r="A442"/>
  <c r="B442"/>
  <c r="C442"/>
  <c r="D442" s="1"/>
  <c r="A443"/>
  <c r="B443"/>
  <c r="C443"/>
  <c r="A444"/>
  <c r="B444"/>
  <c r="C444"/>
  <c r="D444" s="1"/>
  <c r="A445"/>
  <c r="B445"/>
  <c r="C445"/>
  <c r="D445" s="1"/>
  <c r="A446"/>
  <c r="B446"/>
  <c r="C446"/>
  <c r="D446" s="1"/>
  <c r="A447"/>
  <c r="B447"/>
  <c r="C447"/>
  <c r="A448"/>
  <c r="B448"/>
  <c r="C448"/>
  <c r="D448" s="1"/>
  <c r="A449"/>
  <c r="B449"/>
  <c r="C449"/>
  <c r="D449" s="1"/>
  <c r="A450"/>
  <c r="B450"/>
  <c r="C450"/>
  <c r="D450" s="1"/>
  <c r="A451"/>
  <c r="B451"/>
  <c r="C451"/>
  <c r="A452"/>
  <c r="B452"/>
  <c r="C452"/>
  <c r="D452" s="1"/>
  <c r="A453"/>
  <c r="B453"/>
  <c r="C453"/>
  <c r="D453" s="1"/>
  <c r="A454"/>
  <c r="B454"/>
  <c r="C454"/>
  <c r="D454" s="1"/>
  <c r="A455"/>
  <c r="B455"/>
  <c r="C455"/>
  <c r="A456"/>
  <c r="B456"/>
  <c r="C456"/>
  <c r="D456" s="1"/>
  <c r="A457"/>
  <c r="B457"/>
  <c r="C457"/>
  <c r="D457" s="1"/>
  <c r="A458"/>
  <c r="B458"/>
  <c r="C458"/>
  <c r="D458" s="1"/>
  <c r="A459"/>
  <c r="B459"/>
  <c r="C459"/>
  <c r="A460"/>
  <c r="B460"/>
  <c r="C460"/>
  <c r="D460" s="1"/>
  <c r="A461"/>
  <c r="B461"/>
  <c r="C461"/>
  <c r="D461" s="1"/>
  <c r="A462"/>
  <c r="B462"/>
  <c r="C462"/>
  <c r="D462" s="1"/>
  <c r="A463"/>
  <c r="B463"/>
  <c r="C463"/>
  <c r="A464"/>
  <c r="B464"/>
  <c r="C464"/>
  <c r="D464" s="1"/>
  <c r="A465"/>
  <c r="B465"/>
  <c r="C465"/>
  <c r="D465" s="1"/>
  <c r="A466"/>
  <c r="B466"/>
  <c r="C466"/>
  <c r="D466" s="1"/>
  <c r="A467"/>
  <c r="B467"/>
  <c r="C467"/>
  <c r="A468"/>
  <c r="B468"/>
  <c r="C468"/>
  <c r="D468" s="1"/>
  <c r="A469"/>
  <c r="B469"/>
  <c r="C469"/>
  <c r="D469" s="1"/>
  <c r="A470"/>
  <c r="B470"/>
  <c r="C470"/>
  <c r="D470" s="1"/>
  <c r="A471"/>
  <c r="B471"/>
  <c r="C471"/>
  <c r="A472"/>
  <c r="B472"/>
  <c r="C472"/>
  <c r="D472" s="1"/>
  <c r="A473"/>
  <c r="B473"/>
  <c r="C473"/>
  <c r="D473" s="1"/>
  <c r="A474"/>
  <c r="B474"/>
  <c r="C474"/>
  <c r="D474" s="1"/>
  <c r="A475"/>
  <c r="B475"/>
  <c r="C475"/>
  <c r="A476"/>
  <c r="B476"/>
  <c r="C476"/>
  <c r="D476" s="1"/>
  <c r="A477"/>
  <c r="B477"/>
  <c r="C477"/>
  <c r="D477" s="1"/>
  <c r="A478"/>
  <c r="B478"/>
  <c r="C478"/>
  <c r="D478" s="1"/>
  <c r="A479"/>
  <c r="B479"/>
  <c r="C479"/>
  <c r="A480"/>
  <c r="B480"/>
  <c r="C480"/>
  <c r="D480" s="1"/>
  <c r="A481"/>
  <c r="B481"/>
  <c r="C481"/>
  <c r="D481" s="1"/>
  <c r="A482"/>
  <c r="B482"/>
  <c r="C482"/>
  <c r="D482" s="1"/>
  <c r="A483"/>
  <c r="B483"/>
  <c r="C483"/>
  <c r="A484"/>
  <c r="B484"/>
  <c r="C484"/>
  <c r="D484" s="1"/>
  <c r="A485"/>
  <c r="B485"/>
  <c r="C485"/>
  <c r="D485" s="1"/>
  <c r="A486"/>
  <c r="B486"/>
  <c r="C486"/>
  <c r="D486" s="1"/>
  <c r="A487"/>
  <c r="B487"/>
  <c r="C487"/>
  <c r="A488"/>
  <c r="B488"/>
  <c r="C488"/>
  <c r="D488" s="1"/>
  <c r="A489"/>
  <c r="B489"/>
  <c r="C489"/>
  <c r="D489" s="1"/>
  <c r="A490"/>
  <c r="B490"/>
  <c r="C490"/>
  <c r="D490" s="1"/>
  <c r="A491"/>
  <c r="B491"/>
  <c r="C491"/>
  <c r="A492"/>
  <c r="B492"/>
  <c r="C492"/>
  <c r="D492" s="1"/>
  <c r="A493"/>
  <c r="B493"/>
  <c r="C493"/>
  <c r="D493" s="1"/>
  <c r="A494"/>
  <c r="B494"/>
  <c r="C494"/>
  <c r="D494" s="1"/>
  <c r="A495"/>
  <c r="B495"/>
  <c r="C495"/>
  <c r="A496"/>
  <c r="B496"/>
  <c r="C496"/>
  <c r="D496" s="1"/>
  <c r="A497"/>
  <c r="B497"/>
  <c r="C497"/>
  <c r="D497" s="1"/>
  <c r="A498"/>
  <c r="B498"/>
  <c r="C498"/>
  <c r="D498" s="1"/>
  <c r="A499"/>
  <c r="B499"/>
  <c r="C499"/>
  <c r="A500"/>
  <c r="B500"/>
  <c r="C500"/>
  <c r="D500" s="1"/>
  <c r="A501"/>
  <c r="B501"/>
  <c r="C501"/>
  <c r="D501" s="1"/>
  <c r="A502"/>
  <c r="B502"/>
  <c r="C502"/>
  <c r="D502" s="1"/>
  <c r="A503"/>
  <c r="B503"/>
  <c r="C503"/>
  <c r="A504"/>
  <c r="B504"/>
  <c r="C504"/>
  <c r="D504" s="1"/>
  <c r="A505"/>
  <c r="B505"/>
  <c r="C505"/>
  <c r="D505" s="1"/>
  <c r="A506"/>
  <c r="B506"/>
  <c r="C506"/>
  <c r="D506" s="1"/>
  <c r="A507"/>
  <c r="B507"/>
  <c r="C507"/>
  <c r="A508"/>
  <c r="B508"/>
  <c r="C508"/>
  <c r="D508" s="1"/>
  <c r="A509"/>
  <c r="B509"/>
  <c r="C509"/>
  <c r="D509" s="1"/>
  <c r="A510"/>
  <c r="B510"/>
  <c r="C510"/>
  <c r="D510" s="1"/>
  <c r="A511"/>
  <c r="B511"/>
  <c r="C511"/>
  <c r="A512"/>
  <c r="B512"/>
  <c r="C512"/>
  <c r="D512" s="1"/>
  <c r="A513"/>
  <c r="B513"/>
  <c r="C513"/>
  <c r="D513" s="1"/>
  <c r="A514"/>
  <c r="B514"/>
  <c r="C514"/>
  <c r="D514" s="1"/>
  <c r="A515"/>
  <c r="B515"/>
  <c r="C515"/>
  <c r="A516"/>
  <c r="B516"/>
  <c r="C516"/>
  <c r="D516" s="1"/>
  <c r="A517"/>
  <c r="B517"/>
  <c r="C517"/>
  <c r="D517" s="1"/>
  <c r="A518"/>
  <c r="B518"/>
  <c r="C518"/>
  <c r="D518" s="1"/>
  <c r="A519"/>
  <c r="B519"/>
  <c r="C519"/>
  <c r="A520"/>
  <c r="B520"/>
  <c r="C520"/>
  <c r="D520" s="1"/>
  <c r="A521"/>
  <c r="B521"/>
  <c r="C521"/>
  <c r="D521" s="1"/>
  <c r="A522"/>
  <c r="B522"/>
  <c r="C522"/>
  <c r="D522" s="1"/>
  <c r="A523"/>
  <c r="B523"/>
  <c r="C523"/>
  <c r="A524"/>
  <c r="B524"/>
  <c r="C524"/>
  <c r="D524" s="1"/>
  <c r="A525"/>
  <c r="B525"/>
  <c r="C525"/>
  <c r="D525" s="1"/>
  <c r="A526"/>
  <c r="B526"/>
  <c r="C526"/>
  <c r="D526" s="1"/>
  <c r="A527"/>
  <c r="B527"/>
  <c r="C527"/>
  <c r="A528"/>
  <c r="B528"/>
  <c r="C528"/>
  <c r="D528" s="1"/>
  <c r="A529"/>
  <c r="B529"/>
  <c r="C529"/>
  <c r="D529" s="1"/>
  <c r="A530"/>
  <c r="B530"/>
  <c r="C530"/>
  <c r="D530" s="1"/>
  <c r="A531"/>
  <c r="B531"/>
  <c r="C531"/>
  <c r="A532"/>
  <c r="B532"/>
  <c r="C532"/>
  <c r="D532" s="1"/>
  <c r="A533"/>
  <c r="B533"/>
  <c r="C533"/>
  <c r="D533" s="1"/>
  <c r="A534"/>
  <c r="B534"/>
  <c r="C534"/>
  <c r="D534" s="1"/>
  <c r="A535"/>
  <c r="B535"/>
  <c r="C535"/>
  <c r="A536"/>
  <c r="B536"/>
  <c r="C536"/>
  <c r="D536" s="1"/>
  <c r="A537"/>
  <c r="B537"/>
  <c r="C537"/>
  <c r="D537" s="1"/>
  <c r="A538"/>
  <c r="B538"/>
  <c r="C538"/>
  <c r="D538" s="1"/>
  <c r="A539"/>
  <c r="B539"/>
  <c r="C539"/>
  <c r="A540"/>
  <c r="B540"/>
  <c r="C540"/>
  <c r="D540" s="1"/>
  <c r="A541"/>
  <c r="B541"/>
  <c r="C541"/>
  <c r="D541" s="1"/>
  <c r="A542"/>
  <c r="B542"/>
  <c r="C542"/>
  <c r="D542" s="1"/>
  <c r="A543"/>
  <c r="B543"/>
  <c r="C543"/>
  <c r="A544"/>
  <c r="B544"/>
  <c r="C544"/>
  <c r="D544" s="1"/>
  <c r="A545"/>
  <c r="B545"/>
  <c r="C545"/>
  <c r="D545" s="1"/>
  <c r="A546"/>
  <c r="B546"/>
  <c r="C546"/>
  <c r="D546" s="1"/>
  <c r="A547"/>
  <c r="B547"/>
  <c r="C547"/>
  <c r="A548"/>
  <c r="B548"/>
  <c r="C548"/>
  <c r="D548" s="1"/>
  <c r="A549"/>
  <c r="B549"/>
  <c r="C549"/>
  <c r="D549" s="1"/>
  <c r="A550"/>
  <c r="B550"/>
  <c r="C550"/>
  <c r="D550" s="1"/>
  <c r="A551"/>
  <c r="B551"/>
  <c r="C551"/>
  <c r="A552"/>
  <c r="B552"/>
  <c r="C552"/>
  <c r="D552" s="1"/>
  <c r="A553"/>
  <c r="B553"/>
  <c r="C553"/>
  <c r="D553" s="1"/>
  <c r="A554"/>
  <c r="B554"/>
  <c r="C554"/>
  <c r="D554" s="1"/>
  <c r="A555"/>
  <c r="B555"/>
  <c r="C555"/>
  <c r="A556"/>
  <c r="B556"/>
  <c r="C556"/>
  <c r="D556" s="1"/>
  <c r="A557"/>
  <c r="B557"/>
  <c r="C557"/>
  <c r="D557" s="1"/>
  <c r="A558"/>
  <c r="B558"/>
  <c r="C558"/>
  <c r="D558" s="1"/>
  <c r="A559"/>
  <c r="B559"/>
  <c r="C559"/>
  <c r="A560"/>
  <c r="B560"/>
  <c r="C560"/>
  <c r="D560" s="1"/>
  <c r="A561"/>
  <c r="B561"/>
  <c r="C561"/>
  <c r="D561" s="1"/>
  <c r="A562"/>
  <c r="B562"/>
  <c r="C562"/>
  <c r="D562" s="1"/>
  <c r="A563"/>
  <c r="B563"/>
  <c r="C563"/>
  <c r="A564"/>
  <c r="B564"/>
  <c r="C564"/>
  <c r="D564" s="1"/>
  <c r="A565"/>
  <c r="B565"/>
  <c r="C565"/>
  <c r="D565" s="1"/>
  <c r="A566"/>
  <c r="B566"/>
  <c r="C566"/>
  <c r="D566" s="1"/>
  <c r="A567"/>
  <c r="B567"/>
  <c r="C567"/>
  <c r="A568"/>
  <c r="B568"/>
  <c r="C568"/>
  <c r="D568" s="1"/>
  <c r="A569"/>
  <c r="B569"/>
  <c r="C569"/>
  <c r="D569" s="1"/>
  <c r="A570"/>
  <c r="B570"/>
  <c r="C570"/>
  <c r="D570" s="1"/>
  <c r="A571"/>
  <c r="B571"/>
  <c r="C571"/>
  <c r="A572"/>
  <c r="B572"/>
  <c r="C572"/>
  <c r="D572" s="1"/>
  <c r="A573"/>
  <c r="B573"/>
  <c r="C573"/>
  <c r="D573" s="1"/>
  <c r="A574"/>
  <c r="B574"/>
  <c r="C574"/>
  <c r="D574" s="1"/>
  <c r="A575"/>
  <c r="B575"/>
  <c r="C575"/>
  <c r="A576"/>
  <c r="B576"/>
  <c r="C576"/>
  <c r="D576" s="1"/>
  <c r="A577"/>
  <c r="B577"/>
  <c r="C577"/>
  <c r="D577" s="1"/>
  <c r="A578"/>
  <c r="B578"/>
  <c r="C578"/>
  <c r="D578" s="1"/>
  <c r="A579"/>
  <c r="B579"/>
  <c r="C579"/>
  <c r="A580"/>
  <c r="B580"/>
  <c r="C580"/>
  <c r="D580" s="1"/>
  <c r="A581"/>
  <c r="B581"/>
  <c r="C581"/>
  <c r="D581" s="1"/>
  <c r="A582"/>
  <c r="B582"/>
  <c r="C582"/>
  <c r="D582" s="1"/>
  <c r="A583"/>
  <c r="B583"/>
  <c r="C583"/>
  <c r="A584"/>
  <c r="B584"/>
  <c r="C584"/>
  <c r="D584" s="1"/>
  <c r="A585"/>
  <c r="B585"/>
  <c r="C585"/>
  <c r="D585" s="1"/>
  <c r="A586"/>
  <c r="B586"/>
  <c r="C586"/>
  <c r="D586" s="1"/>
  <c r="A587"/>
  <c r="B587"/>
  <c r="C587"/>
  <c r="A588"/>
  <c r="B588"/>
  <c r="C588"/>
  <c r="D588" s="1"/>
  <c r="A589"/>
  <c r="B589"/>
  <c r="C589"/>
  <c r="D589" s="1"/>
  <c r="A590"/>
  <c r="B590"/>
  <c r="C590"/>
  <c r="D590" s="1"/>
  <c r="A591"/>
  <c r="B591"/>
  <c r="C591"/>
  <c r="A592"/>
  <c r="B592"/>
  <c r="C592"/>
  <c r="D592" s="1"/>
  <c r="A593"/>
  <c r="B593"/>
  <c r="C593"/>
  <c r="D593" s="1"/>
  <c r="A594"/>
  <c r="B594"/>
  <c r="C594"/>
  <c r="D594" s="1"/>
  <c r="A595"/>
  <c r="B595"/>
  <c r="C595"/>
  <c r="A596"/>
  <c r="B596"/>
  <c r="C596"/>
  <c r="D596" s="1"/>
  <c r="A597"/>
  <c r="B597"/>
  <c r="C597"/>
  <c r="D597" s="1"/>
  <c r="A598"/>
  <c r="B598"/>
  <c r="C598"/>
  <c r="D598" s="1"/>
  <c r="A599"/>
  <c r="B599"/>
  <c r="C599"/>
  <c r="A600"/>
  <c r="B600"/>
  <c r="C600"/>
  <c r="D600" s="1"/>
  <c r="A601"/>
  <c r="B601"/>
  <c r="C601"/>
  <c r="D601" s="1"/>
  <c r="A602"/>
  <c r="B602"/>
  <c r="C602"/>
  <c r="D602" s="1"/>
  <c r="A603"/>
  <c r="B603"/>
  <c r="C603"/>
  <c r="A604"/>
  <c r="B604"/>
  <c r="C604"/>
  <c r="D604" s="1"/>
  <c r="A605"/>
  <c r="B605"/>
  <c r="C605"/>
  <c r="D605" s="1"/>
  <c r="A606"/>
  <c r="B606"/>
  <c r="C606"/>
  <c r="D606" s="1"/>
  <c r="A607"/>
  <c r="B607"/>
  <c r="C607"/>
  <c r="A608"/>
  <c r="B608"/>
  <c r="C608"/>
  <c r="D608" s="1"/>
  <c r="A609"/>
  <c r="B609"/>
  <c r="C609"/>
  <c r="D609" s="1"/>
  <c r="A610"/>
  <c r="B610"/>
  <c r="C610"/>
  <c r="D610" s="1"/>
  <c r="A611"/>
  <c r="B611"/>
  <c r="C611"/>
  <c r="A612"/>
  <c r="B612"/>
  <c r="C612"/>
  <c r="D612" s="1"/>
  <c r="A613"/>
  <c r="B613"/>
  <c r="C613"/>
  <c r="D613" s="1"/>
  <c r="A614"/>
  <c r="B614"/>
  <c r="C614"/>
  <c r="D614" s="1"/>
  <c r="A615"/>
  <c r="B615"/>
  <c r="C615"/>
  <c r="A616"/>
  <c r="B616"/>
  <c r="C616"/>
  <c r="D616" s="1"/>
  <c r="A617"/>
  <c r="B617"/>
  <c r="C617"/>
  <c r="D617" s="1"/>
  <c r="A618"/>
  <c r="B618"/>
  <c r="C618"/>
  <c r="D618" s="1"/>
  <c r="A619"/>
  <c r="B619"/>
  <c r="C619"/>
  <c r="A620"/>
  <c r="B620"/>
  <c r="C620"/>
  <c r="D620" s="1"/>
  <c r="A621"/>
  <c r="B621"/>
  <c r="C621"/>
  <c r="D621" s="1"/>
  <c r="A622"/>
  <c r="B622"/>
  <c r="C622"/>
  <c r="D622" s="1"/>
  <c r="A623"/>
  <c r="B623"/>
  <c r="C623"/>
  <c r="A624"/>
  <c r="B624"/>
  <c r="C624"/>
  <c r="D624" s="1"/>
  <c r="A625"/>
  <c r="B625"/>
  <c r="C625"/>
  <c r="D625" s="1"/>
  <c r="A626"/>
  <c r="B626"/>
  <c r="C626"/>
  <c r="D626" s="1"/>
  <c r="A627"/>
  <c r="B627"/>
  <c r="C627"/>
  <c r="A628"/>
  <c r="B628"/>
  <c r="C628"/>
  <c r="D628" s="1"/>
  <c r="A629"/>
  <c r="B629"/>
  <c r="C629"/>
  <c r="D629" s="1"/>
  <c r="A630"/>
  <c r="B630"/>
  <c r="C630"/>
  <c r="D630" s="1"/>
  <c r="A631"/>
  <c r="B631"/>
  <c r="C631"/>
  <c r="A632"/>
  <c r="B632"/>
  <c r="C632"/>
  <c r="D632" s="1"/>
  <c r="A633"/>
  <c r="B633"/>
  <c r="C633"/>
  <c r="D633" s="1"/>
  <c r="A634"/>
  <c r="B634"/>
  <c r="C634"/>
  <c r="D634" s="1"/>
  <c r="A635"/>
  <c r="B635"/>
  <c r="C635"/>
  <c r="A636"/>
  <c r="B636"/>
  <c r="C636"/>
  <c r="D636" s="1"/>
  <c r="A637"/>
  <c r="B637"/>
  <c r="C637"/>
  <c r="D637" s="1"/>
  <c r="A638"/>
  <c r="B638"/>
  <c r="C638"/>
  <c r="D638" s="1"/>
  <c r="A639"/>
  <c r="B639"/>
  <c r="C639"/>
  <c r="A640"/>
  <c r="B640"/>
  <c r="C640"/>
  <c r="D640" s="1"/>
  <c r="A641"/>
  <c r="B641"/>
  <c r="C641"/>
  <c r="D641" s="1"/>
  <c r="A642"/>
  <c r="B642"/>
  <c r="C642"/>
  <c r="D642" s="1"/>
  <c r="A643"/>
  <c r="B643"/>
  <c r="C643"/>
  <c r="A644"/>
  <c r="B644"/>
  <c r="C644"/>
  <c r="D644" s="1"/>
  <c r="A645"/>
  <c r="B645"/>
  <c r="C645"/>
  <c r="D645" s="1"/>
  <c r="A646"/>
  <c r="B646"/>
  <c r="C646"/>
  <c r="D646" s="1"/>
  <c r="A647"/>
  <c r="B647"/>
  <c r="C647"/>
  <c r="A648"/>
  <c r="B648"/>
  <c r="C648"/>
  <c r="D648" s="1"/>
  <c r="A649"/>
  <c r="B649"/>
  <c r="C649"/>
  <c r="D649" s="1"/>
  <c r="A650"/>
  <c r="B650"/>
  <c r="C650"/>
  <c r="D650" s="1"/>
  <c r="A651"/>
  <c r="B651"/>
  <c r="C651"/>
  <c r="A652"/>
  <c r="B652"/>
  <c r="C652"/>
  <c r="D652" s="1"/>
  <c r="A653"/>
  <c r="B653"/>
  <c r="C653"/>
  <c r="D653" s="1"/>
  <c r="A654"/>
  <c r="B654"/>
  <c r="C654"/>
  <c r="D654" s="1"/>
  <c r="A655"/>
  <c r="B655"/>
  <c r="C655"/>
  <c r="A656"/>
  <c r="B656"/>
  <c r="C656"/>
  <c r="D656" s="1"/>
  <c r="A657"/>
  <c r="B657"/>
  <c r="C657"/>
  <c r="D657" s="1"/>
  <c r="A658"/>
  <c r="B658"/>
  <c r="C658"/>
  <c r="D658" s="1"/>
  <c r="A659"/>
  <c r="B659"/>
  <c r="C659"/>
  <c r="A660"/>
  <c r="B660"/>
  <c r="C660"/>
  <c r="D660" s="1"/>
  <c r="A661"/>
  <c r="B661"/>
  <c r="C661"/>
  <c r="D661" s="1"/>
  <c r="A662"/>
  <c r="B662"/>
  <c r="C662"/>
  <c r="D662" s="1"/>
  <c r="A663"/>
  <c r="B663"/>
  <c r="C663"/>
  <c r="A664"/>
  <c r="B664"/>
  <c r="C664"/>
  <c r="D664" s="1"/>
  <c r="A665"/>
  <c r="B665"/>
  <c r="C665"/>
  <c r="D665" s="1"/>
  <c r="A666"/>
  <c r="B666"/>
  <c r="C666"/>
  <c r="D666" s="1"/>
  <c r="A667"/>
  <c r="B667"/>
  <c r="C667"/>
  <c r="A668"/>
  <c r="B668"/>
  <c r="C668"/>
  <c r="D668" s="1"/>
  <c r="A669"/>
  <c r="B669"/>
  <c r="C669"/>
  <c r="D669" s="1"/>
  <c r="A670"/>
  <c r="B670"/>
  <c r="C670"/>
  <c r="D670" s="1"/>
  <c r="A671"/>
  <c r="B671"/>
  <c r="C671"/>
  <c r="A672"/>
  <c r="B672"/>
  <c r="C672"/>
  <c r="D672" s="1"/>
  <c r="A673"/>
  <c r="B673"/>
  <c r="C673"/>
  <c r="D673" s="1"/>
  <c r="A674"/>
  <c r="B674"/>
  <c r="C674"/>
  <c r="D674" s="1"/>
  <c r="A675"/>
  <c r="B675"/>
  <c r="C675"/>
  <c r="A676"/>
  <c r="B676"/>
  <c r="C676"/>
  <c r="D676" s="1"/>
  <c r="A677"/>
  <c r="B677"/>
  <c r="C677"/>
  <c r="D677" s="1"/>
  <c r="A678"/>
  <c r="B678"/>
  <c r="C678"/>
  <c r="D678" s="1"/>
  <c r="A679"/>
  <c r="B679"/>
  <c r="C679"/>
  <c r="A680"/>
  <c r="B680"/>
  <c r="C680"/>
  <c r="D680" s="1"/>
  <c r="A681"/>
  <c r="B681"/>
  <c r="C681"/>
  <c r="D681" s="1"/>
  <c r="A682"/>
  <c r="B682"/>
  <c r="C682"/>
  <c r="D682" s="1"/>
  <c r="A683"/>
  <c r="B683"/>
  <c r="C683"/>
  <c r="A684"/>
  <c r="B684"/>
  <c r="C684"/>
  <c r="D684" s="1"/>
  <c r="A685"/>
  <c r="B685"/>
  <c r="C685"/>
  <c r="D685" s="1"/>
  <c r="A686"/>
  <c r="B686"/>
  <c r="C686"/>
  <c r="D686" s="1"/>
  <c r="A687"/>
  <c r="B687"/>
  <c r="C687"/>
  <c r="A688"/>
  <c r="B688"/>
  <c r="C688"/>
  <c r="D688" s="1"/>
  <c r="A689"/>
  <c r="B689"/>
  <c r="C689"/>
  <c r="D689" s="1"/>
  <c r="A690"/>
  <c r="B690"/>
  <c r="C690"/>
  <c r="D690" s="1"/>
  <c r="A691"/>
  <c r="B691"/>
  <c r="C691"/>
  <c r="A692"/>
  <c r="B692"/>
  <c r="C692"/>
  <c r="D692" s="1"/>
  <c r="A693"/>
  <c r="B693"/>
  <c r="C693"/>
  <c r="D693" s="1"/>
  <c r="A694"/>
  <c r="B694"/>
  <c r="C694"/>
  <c r="D694" s="1"/>
  <c r="A695"/>
  <c r="B695"/>
  <c r="C695"/>
  <c r="A696"/>
  <c r="B696"/>
  <c r="C696"/>
  <c r="D696" s="1"/>
  <c r="A697"/>
  <c r="B697"/>
  <c r="C697"/>
  <c r="D697" s="1"/>
  <c r="A698"/>
  <c r="B698"/>
  <c r="C698"/>
  <c r="D698" s="1"/>
  <c r="A699"/>
  <c r="B699"/>
  <c r="C699"/>
  <c r="A700"/>
  <c r="B700"/>
  <c r="C700"/>
  <c r="D700" s="1"/>
  <c r="A701"/>
  <c r="B701"/>
  <c r="C701"/>
  <c r="D701" s="1"/>
  <c r="A702"/>
  <c r="B702"/>
  <c r="C702"/>
  <c r="D702" s="1"/>
  <c r="A703"/>
  <c r="B703"/>
  <c r="C703"/>
  <c r="A704"/>
  <c r="B704"/>
  <c r="C704"/>
  <c r="D704" s="1"/>
  <c r="A705"/>
  <c r="B705"/>
  <c r="C705"/>
  <c r="D705" s="1"/>
  <c r="A706"/>
  <c r="B706"/>
  <c r="C706"/>
  <c r="D706" s="1"/>
  <c r="A707"/>
  <c r="B707"/>
  <c r="C707"/>
  <c r="A708"/>
  <c r="B708"/>
  <c r="C708"/>
  <c r="D708" s="1"/>
  <c r="A709"/>
  <c r="B709"/>
  <c r="C709"/>
  <c r="D709" s="1"/>
  <c r="A710"/>
  <c r="B710"/>
  <c r="C710"/>
  <c r="D710" s="1"/>
  <c r="A711"/>
  <c r="B711"/>
  <c r="C711"/>
  <c r="A712"/>
  <c r="B712"/>
  <c r="C712"/>
  <c r="D712" s="1"/>
  <c r="A713"/>
  <c r="B713"/>
  <c r="C713"/>
  <c r="D713" s="1"/>
  <c r="A714"/>
  <c r="B714"/>
  <c r="C714"/>
  <c r="D714" s="1"/>
  <c r="A715"/>
  <c r="B715"/>
  <c r="C715"/>
  <c r="A716"/>
  <c r="B716"/>
  <c r="C716"/>
  <c r="D716" s="1"/>
  <c r="A717"/>
  <c r="B717"/>
  <c r="C717"/>
  <c r="D717" s="1"/>
  <c r="A718"/>
  <c r="B718"/>
  <c r="C718"/>
  <c r="D718" s="1"/>
  <c r="A719"/>
  <c r="B719"/>
  <c r="C719"/>
  <c r="A720"/>
  <c r="B720"/>
  <c r="C720"/>
  <c r="D720" s="1"/>
  <c r="A721"/>
  <c r="B721"/>
  <c r="C721"/>
  <c r="D721" s="1"/>
  <c r="A722"/>
  <c r="B722"/>
  <c r="C722"/>
  <c r="D722" s="1"/>
  <c r="A723"/>
  <c r="B723"/>
  <c r="C723"/>
  <c r="A724"/>
  <c r="B724"/>
  <c r="C724"/>
  <c r="D724" s="1"/>
  <c r="A725"/>
  <c r="B725"/>
  <c r="C725"/>
  <c r="D725" s="1"/>
  <c r="A726"/>
  <c r="B726"/>
  <c r="C726"/>
  <c r="D726" s="1"/>
  <c r="A727"/>
  <c r="B727"/>
  <c r="C727"/>
  <c r="A728"/>
  <c r="B728"/>
  <c r="C728"/>
  <c r="D728" s="1"/>
  <c r="A729"/>
  <c r="B729"/>
  <c r="C729"/>
  <c r="D729" s="1"/>
  <c r="A730"/>
  <c r="B730"/>
  <c r="C730"/>
  <c r="D730" s="1"/>
  <c r="A731"/>
  <c r="B731"/>
  <c r="C731"/>
  <c r="A732"/>
  <c r="B732"/>
  <c r="C732"/>
  <c r="D732" s="1"/>
  <c r="A733"/>
  <c r="B733"/>
  <c r="C733"/>
  <c r="D733" s="1"/>
  <c r="A734"/>
  <c r="B734"/>
  <c r="C734"/>
  <c r="D734" s="1"/>
  <c r="A735"/>
  <c r="B735"/>
  <c r="C735"/>
  <c r="A736"/>
  <c r="B736"/>
  <c r="C736"/>
  <c r="D736" s="1"/>
  <c r="A737"/>
  <c r="B737"/>
  <c r="C737"/>
  <c r="D737" s="1"/>
  <c r="A738"/>
  <c r="B738"/>
  <c r="C738"/>
  <c r="D738" s="1"/>
  <c r="A739"/>
  <c r="B739"/>
  <c r="C739"/>
  <c r="A740"/>
  <c r="B740"/>
  <c r="C740"/>
  <c r="D740" s="1"/>
  <c r="A741"/>
  <c r="B741"/>
  <c r="C741"/>
  <c r="D741" s="1"/>
  <c r="A742"/>
  <c r="B742"/>
  <c r="C742"/>
  <c r="D742" s="1"/>
  <c r="A743"/>
  <c r="B743"/>
  <c r="C743"/>
  <c r="A744"/>
  <c r="B744"/>
  <c r="C744"/>
  <c r="D744" s="1"/>
  <c r="A745"/>
  <c r="B745"/>
  <c r="C745"/>
  <c r="D745" s="1"/>
  <c r="A746"/>
  <c r="B746"/>
  <c r="C746"/>
  <c r="D746" s="1"/>
  <c r="A747"/>
  <c r="B747"/>
  <c r="C747"/>
  <c r="A748"/>
  <c r="B748"/>
  <c r="C748"/>
  <c r="D748" s="1"/>
  <c r="A749"/>
  <c r="B749"/>
  <c r="C749"/>
  <c r="D749" s="1"/>
  <c r="A750"/>
  <c r="B750"/>
  <c r="C750"/>
  <c r="D750" s="1"/>
  <c r="A751"/>
  <c r="B751"/>
  <c r="C751"/>
  <c r="A752"/>
  <c r="B752"/>
  <c r="C752"/>
  <c r="D752" s="1"/>
  <c r="A753"/>
  <c r="B753"/>
  <c r="C753"/>
  <c r="D753" s="1"/>
  <c r="A754"/>
  <c r="B754"/>
  <c r="C754"/>
  <c r="D754" s="1"/>
  <c r="A755"/>
  <c r="B755"/>
  <c r="C755"/>
  <c r="A756"/>
  <c r="B756"/>
  <c r="C756"/>
  <c r="D756" s="1"/>
  <c r="A757"/>
  <c r="B757"/>
  <c r="C757"/>
  <c r="D757" s="1"/>
  <c r="A758"/>
  <c r="B758"/>
  <c r="C758"/>
  <c r="D758" s="1"/>
  <c r="A759"/>
  <c r="B759"/>
  <c r="C759"/>
  <c r="A760"/>
  <c r="B760"/>
  <c r="C760"/>
  <c r="D760" s="1"/>
  <c r="A761"/>
  <c r="B761"/>
  <c r="C761"/>
  <c r="D761" s="1"/>
  <c r="A762"/>
  <c r="B762"/>
  <c r="C762"/>
  <c r="D762" s="1"/>
  <c r="A763"/>
  <c r="B763"/>
  <c r="C763"/>
  <c r="A764"/>
  <c r="B764"/>
  <c r="C764"/>
  <c r="D764" s="1"/>
  <c r="A765"/>
  <c r="B765"/>
  <c r="C765"/>
  <c r="D765" s="1"/>
  <c r="A766"/>
  <c r="B766"/>
  <c r="C766"/>
  <c r="D766" s="1"/>
  <c r="A767"/>
  <c r="B767"/>
  <c r="C767"/>
  <c r="A768"/>
  <c r="B768"/>
  <c r="C768"/>
  <c r="D768" s="1"/>
  <c r="A769"/>
  <c r="B769"/>
  <c r="C769"/>
  <c r="D769" s="1"/>
  <c r="A770"/>
  <c r="B770"/>
  <c r="C770"/>
  <c r="D770" s="1"/>
  <c r="A771"/>
  <c r="B771"/>
  <c r="C771"/>
  <c r="A772"/>
  <c r="B772"/>
  <c r="C772"/>
  <c r="D772" s="1"/>
  <c r="A773"/>
  <c r="B773"/>
  <c r="C773"/>
  <c r="D773" s="1"/>
  <c r="A774"/>
  <c r="B774"/>
  <c r="C774"/>
  <c r="D774" s="1"/>
  <c r="A775"/>
  <c r="B775"/>
  <c r="C775"/>
  <c r="A776"/>
  <c r="B776"/>
  <c r="C776"/>
  <c r="D776" s="1"/>
  <c r="A777"/>
  <c r="B777"/>
  <c r="C777"/>
  <c r="D777" s="1"/>
  <c r="A778"/>
  <c r="B778"/>
  <c r="C778"/>
  <c r="D778" s="1"/>
  <c r="A779"/>
  <c r="B779"/>
  <c r="C779"/>
  <c r="A780"/>
  <c r="B780"/>
  <c r="C780"/>
  <c r="D780" s="1"/>
  <c r="A781"/>
  <c r="B781"/>
  <c r="C781"/>
  <c r="D781" s="1"/>
  <c r="A782"/>
  <c r="B782"/>
  <c r="C782"/>
  <c r="D782" s="1"/>
  <c r="A783"/>
  <c r="B783"/>
  <c r="C783"/>
  <c r="A784"/>
  <c r="B784"/>
  <c r="C784"/>
  <c r="D784" s="1"/>
  <c r="A785"/>
  <c r="B785"/>
  <c r="C785"/>
  <c r="D785" s="1"/>
  <c r="A786"/>
  <c r="B786"/>
  <c r="C786"/>
  <c r="D786" s="1"/>
  <c r="A787"/>
  <c r="B787"/>
  <c r="C787"/>
  <c r="A788"/>
  <c r="B788"/>
  <c r="C788"/>
  <c r="D788" s="1"/>
  <c r="A789"/>
  <c r="B789"/>
  <c r="C789"/>
  <c r="D789" s="1"/>
  <c r="A790"/>
  <c r="B790"/>
  <c r="C790"/>
  <c r="D790" s="1"/>
  <c r="A791"/>
  <c r="B791"/>
  <c r="C791"/>
  <c r="A792"/>
  <c r="B792"/>
  <c r="C792"/>
  <c r="D792" s="1"/>
  <c r="A793"/>
  <c r="B793"/>
  <c r="C793"/>
  <c r="D793" s="1"/>
  <c r="A794"/>
  <c r="B794"/>
  <c r="C794"/>
  <c r="D794" s="1"/>
  <c r="A795"/>
  <c r="B795"/>
  <c r="C795"/>
  <c r="A796"/>
  <c r="B796"/>
  <c r="C796"/>
  <c r="D796" s="1"/>
  <c r="A797"/>
  <c r="B797"/>
  <c r="C797"/>
  <c r="D797" s="1"/>
  <c r="A798"/>
  <c r="B798"/>
  <c r="C798"/>
  <c r="D798" s="1"/>
  <c r="A799"/>
  <c r="B799"/>
  <c r="C799"/>
  <c r="A800"/>
  <c r="B800"/>
  <c r="C800"/>
  <c r="D800" s="1"/>
  <c r="A801"/>
  <c r="B801"/>
  <c r="C801"/>
  <c r="D801" s="1"/>
  <c r="A802"/>
  <c r="B802"/>
  <c r="C802"/>
  <c r="D802" s="1"/>
  <c r="A803"/>
  <c r="B803"/>
  <c r="C803"/>
  <c r="A804"/>
  <c r="B804"/>
  <c r="C804"/>
  <c r="D804" s="1"/>
  <c r="A805"/>
  <c r="B805"/>
  <c r="C805"/>
  <c r="D805" s="1"/>
  <c r="A806"/>
  <c r="B806"/>
  <c r="C806"/>
  <c r="D806" s="1"/>
  <c r="A807"/>
  <c r="B807"/>
  <c r="C807"/>
  <c r="A808"/>
  <c r="B808"/>
  <c r="C808"/>
  <c r="D808" s="1"/>
  <c r="A809"/>
  <c r="B809"/>
  <c r="C809"/>
  <c r="D809" s="1"/>
  <c r="A810"/>
  <c r="B810"/>
  <c r="C810"/>
  <c r="D810" s="1"/>
  <c r="A811"/>
  <c r="B811"/>
  <c r="C811"/>
  <c r="A812"/>
  <c r="B812"/>
  <c r="C812"/>
  <c r="D812" s="1"/>
  <c r="A813"/>
  <c r="B813"/>
  <c r="C813"/>
  <c r="D813" s="1"/>
  <c r="A814"/>
  <c r="B814"/>
  <c r="C814"/>
  <c r="D814" s="1"/>
  <c r="A815"/>
  <c r="B815"/>
  <c r="C815"/>
  <c r="A816"/>
  <c r="B816"/>
  <c r="C816"/>
  <c r="D816" s="1"/>
  <c r="A817"/>
  <c r="B817"/>
  <c r="C817"/>
  <c r="D817" s="1"/>
  <c r="A818"/>
  <c r="B818"/>
  <c r="C818"/>
  <c r="D818" s="1"/>
  <c r="A819"/>
  <c r="B819"/>
  <c r="C819"/>
  <c r="A820"/>
  <c r="B820"/>
  <c r="C820"/>
  <c r="D820" s="1"/>
  <c r="A821"/>
  <c r="B821"/>
  <c r="C821"/>
  <c r="D821" s="1"/>
  <c r="A822"/>
  <c r="B822"/>
  <c r="C822"/>
  <c r="D822" s="1"/>
  <c r="A823"/>
  <c r="B823"/>
  <c r="C823"/>
  <c r="A824"/>
  <c r="B824"/>
  <c r="C824"/>
  <c r="D824" s="1"/>
  <c r="A825"/>
  <c r="B825"/>
  <c r="C825"/>
  <c r="D825" s="1"/>
  <c r="A826"/>
  <c r="B826"/>
  <c r="C826"/>
  <c r="D826" s="1"/>
  <c r="A827"/>
  <c r="B827"/>
  <c r="C827"/>
  <c r="A828"/>
  <c r="B828"/>
  <c r="C828"/>
  <c r="D828" s="1"/>
  <c r="A829"/>
  <c r="B829"/>
  <c r="C829"/>
  <c r="D829" s="1"/>
  <c r="A830"/>
  <c r="B830"/>
  <c r="C830"/>
  <c r="D830" s="1"/>
  <c r="A831"/>
  <c r="B831"/>
  <c r="C831"/>
  <c r="A832"/>
  <c r="B832"/>
  <c r="C832"/>
  <c r="D832" s="1"/>
  <c r="A833"/>
  <c r="B833"/>
  <c r="C833"/>
  <c r="D833" s="1"/>
  <c r="A834"/>
  <c r="B834"/>
  <c r="C834"/>
  <c r="D834" s="1"/>
  <c r="A835"/>
  <c r="B835"/>
  <c r="C835"/>
  <c r="A836"/>
  <c r="B836"/>
  <c r="C836"/>
  <c r="D836" s="1"/>
  <c r="A837"/>
  <c r="B837"/>
  <c r="C837"/>
  <c r="D837" s="1"/>
  <c r="A838"/>
  <c r="B838"/>
  <c r="C838"/>
  <c r="D838" s="1"/>
  <c r="A839"/>
  <c r="B839"/>
  <c r="C839"/>
  <c r="A840"/>
  <c r="B840"/>
  <c r="C840"/>
  <c r="D840" s="1"/>
  <c r="A841"/>
  <c r="B841"/>
  <c r="C841"/>
  <c r="D841" s="1"/>
  <c r="A842"/>
  <c r="B842"/>
  <c r="C842"/>
  <c r="D842" s="1"/>
  <c r="A843"/>
  <c r="B843"/>
  <c r="C843"/>
  <c r="A844"/>
  <c r="B844"/>
  <c r="C844"/>
  <c r="D844" s="1"/>
  <c r="A845"/>
  <c r="B845"/>
  <c r="C845"/>
  <c r="D845" s="1"/>
  <c r="A846"/>
  <c r="B846"/>
  <c r="C846"/>
  <c r="D846" s="1"/>
  <c r="A847"/>
  <c r="B847"/>
  <c r="C847"/>
  <c r="A848"/>
  <c r="B848"/>
  <c r="C848"/>
  <c r="D848" s="1"/>
  <c r="A849"/>
  <c r="B849"/>
  <c r="C849"/>
  <c r="D849" s="1"/>
  <c r="A850"/>
  <c r="B850"/>
  <c r="C850"/>
  <c r="D850" s="1"/>
  <c r="A851"/>
  <c r="B851"/>
  <c r="C851"/>
  <c r="A852"/>
  <c r="B852"/>
  <c r="C852"/>
  <c r="D852" s="1"/>
  <c r="A853"/>
  <c r="B853"/>
  <c r="C853"/>
  <c r="D853" s="1"/>
  <c r="A854"/>
  <c r="B854"/>
  <c r="C854"/>
  <c r="D854" s="1"/>
  <c r="A855"/>
  <c r="B855"/>
  <c r="C855"/>
  <c r="A856"/>
  <c r="B856"/>
  <c r="C856"/>
  <c r="D856" s="1"/>
  <c r="A857"/>
  <c r="B857"/>
  <c r="C857"/>
  <c r="D857" s="1"/>
  <c r="A858"/>
  <c r="B858"/>
  <c r="C858"/>
  <c r="D858" s="1"/>
  <c r="A859"/>
  <c r="B859"/>
  <c r="C859"/>
  <c r="A860"/>
  <c r="B860"/>
  <c r="C860"/>
  <c r="D860" s="1"/>
  <c r="A861"/>
  <c r="B861"/>
  <c r="C861"/>
  <c r="D861" s="1"/>
  <c r="A862"/>
  <c r="B862"/>
  <c r="C862"/>
  <c r="D862" s="1"/>
  <c r="A863"/>
  <c r="B863"/>
  <c r="C863"/>
  <c r="A864"/>
  <c r="B864"/>
  <c r="C864"/>
  <c r="D864" s="1"/>
  <c r="A865"/>
  <c r="B865"/>
  <c r="C865"/>
  <c r="D865" s="1"/>
  <c r="A866"/>
  <c r="B866"/>
  <c r="C866"/>
  <c r="D866" s="1"/>
  <c r="A867"/>
  <c r="B867"/>
  <c r="C867"/>
  <c r="A868"/>
  <c r="B868"/>
  <c r="C868"/>
  <c r="D868" s="1"/>
  <c r="A869"/>
  <c r="B869"/>
  <c r="C869"/>
  <c r="A870"/>
  <c r="B870"/>
  <c r="C870"/>
  <c r="D870" s="1"/>
  <c r="A871"/>
  <c r="B871"/>
  <c r="C871"/>
  <c r="A872"/>
  <c r="B872"/>
  <c r="C872"/>
  <c r="D872" s="1"/>
  <c r="A873"/>
  <c r="B873"/>
  <c r="C873"/>
  <c r="A874"/>
  <c r="B874"/>
  <c r="C874"/>
  <c r="D874" s="1"/>
  <c r="A875"/>
  <c r="B875"/>
  <c r="C875"/>
  <c r="A876"/>
  <c r="B876"/>
  <c r="C876"/>
  <c r="D876" s="1"/>
  <c r="A877"/>
  <c r="B877"/>
  <c r="C877"/>
  <c r="A878"/>
  <c r="B878"/>
  <c r="C878"/>
  <c r="D878" s="1"/>
  <c r="A879"/>
  <c r="B879"/>
  <c r="C879"/>
  <c r="A880"/>
  <c r="B880"/>
  <c r="C880"/>
  <c r="D880" s="1"/>
  <c r="A881"/>
  <c r="B881"/>
  <c r="C881"/>
  <c r="A882"/>
  <c r="B882"/>
  <c r="C882"/>
  <c r="D882" s="1"/>
  <c r="A883"/>
  <c r="B883"/>
  <c r="C883"/>
  <c r="A884"/>
  <c r="B884"/>
  <c r="C884"/>
  <c r="D884" s="1"/>
  <c r="A885"/>
  <c r="B885"/>
  <c r="C885"/>
  <c r="A886"/>
  <c r="B886"/>
  <c r="C886"/>
  <c r="D886" s="1"/>
  <c r="A887"/>
  <c r="B887"/>
  <c r="C887"/>
  <c r="A888"/>
  <c r="B888"/>
  <c r="C888"/>
  <c r="D888" s="1"/>
  <c r="A889"/>
  <c r="B889"/>
  <c r="C889"/>
  <c r="A890"/>
  <c r="B890"/>
  <c r="C890"/>
  <c r="D890" s="1"/>
  <c r="A891"/>
  <c r="B891"/>
  <c r="C891"/>
  <c r="A892"/>
  <c r="B892"/>
  <c r="C892"/>
  <c r="D892" s="1"/>
  <c r="A893"/>
  <c r="B893"/>
  <c r="C893"/>
  <c r="A894"/>
  <c r="B894"/>
  <c r="C894"/>
  <c r="D894" s="1"/>
  <c r="A895"/>
  <c r="B895"/>
  <c r="C895"/>
  <c r="A896"/>
  <c r="B896"/>
  <c r="C896"/>
  <c r="D896" s="1"/>
  <c r="A897"/>
  <c r="B897"/>
  <c r="C897"/>
  <c r="A898"/>
  <c r="B898"/>
  <c r="C898"/>
  <c r="D898" s="1"/>
  <c r="A899"/>
  <c r="B899"/>
  <c r="C899"/>
  <c r="A900"/>
  <c r="B900"/>
  <c r="C900"/>
  <c r="D900" s="1"/>
  <c r="A901"/>
  <c r="B901"/>
  <c r="C901"/>
  <c r="A902"/>
  <c r="B902"/>
  <c r="C902"/>
  <c r="D902" s="1"/>
  <c r="A903"/>
  <c r="B903"/>
  <c r="C903"/>
  <c r="A904"/>
  <c r="B904"/>
  <c r="C904"/>
  <c r="D904" s="1"/>
  <c r="A905"/>
  <c r="B905"/>
  <c r="C905"/>
  <c r="A906"/>
  <c r="B906"/>
  <c r="C906"/>
  <c r="D906" s="1"/>
  <c r="A907"/>
  <c r="B907"/>
  <c r="C907"/>
  <c r="A908"/>
  <c r="B908"/>
  <c r="C908"/>
  <c r="D908" s="1"/>
  <c r="A909"/>
  <c r="B909"/>
  <c r="C909"/>
  <c r="A910"/>
  <c r="B910"/>
  <c r="C910"/>
  <c r="D910" s="1"/>
  <c r="A911"/>
  <c r="B911"/>
  <c r="C911"/>
  <c r="A912"/>
  <c r="B912"/>
  <c r="C912"/>
  <c r="D912" s="1"/>
  <c r="A913"/>
  <c r="B913"/>
  <c r="C913"/>
  <c r="A914"/>
  <c r="B914"/>
  <c r="C914"/>
  <c r="D914" s="1"/>
  <c r="A915"/>
  <c r="B915"/>
  <c r="C915"/>
  <c r="A916"/>
  <c r="B916"/>
  <c r="C916"/>
  <c r="D916" s="1"/>
  <c r="A917"/>
  <c r="B917"/>
  <c r="C917"/>
  <c r="A918"/>
  <c r="B918"/>
  <c r="C918"/>
  <c r="D918" s="1"/>
  <c r="A919"/>
  <c r="B919"/>
  <c r="C919"/>
  <c r="A920"/>
  <c r="B920"/>
  <c r="C920"/>
  <c r="D920" s="1"/>
  <c r="A921"/>
  <c r="B921"/>
  <c r="C921"/>
  <c r="A922"/>
  <c r="B922"/>
  <c r="C922"/>
  <c r="D922" s="1"/>
  <c r="A923"/>
  <c r="B923"/>
  <c r="C923"/>
  <c r="A924"/>
  <c r="B924"/>
  <c r="C924"/>
  <c r="D924" s="1"/>
  <c r="A925"/>
  <c r="B925"/>
  <c r="C925"/>
  <c r="A926"/>
  <c r="B926"/>
  <c r="C926"/>
  <c r="D926" s="1"/>
  <c r="A927"/>
  <c r="B927"/>
  <c r="C927"/>
  <c r="A928"/>
  <c r="B928"/>
  <c r="C928"/>
  <c r="D928" s="1"/>
  <c r="A929"/>
  <c r="B929"/>
  <c r="C929"/>
  <c r="A930"/>
  <c r="B930"/>
  <c r="C930"/>
  <c r="D930" s="1"/>
  <c r="A931"/>
  <c r="B931"/>
  <c r="C931"/>
  <c r="A932"/>
  <c r="B932"/>
  <c r="C932"/>
  <c r="D932" s="1"/>
  <c r="A933"/>
  <c r="B933"/>
  <c r="C933"/>
  <c r="A934"/>
  <c r="B934"/>
  <c r="C934"/>
  <c r="D934" s="1"/>
  <c r="A935"/>
  <c r="B935"/>
  <c r="C935"/>
  <c r="A936"/>
  <c r="B936"/>
  <c r="C936"/>
  <c r="D936" s="1"/>
  <c r="A937"/>
  <c r="B937"/>
  <c r="C937"/>
  <c r="A938"/>
  <c r="B938"/>
  <c r="C938"/>
  <c r="D938" s="1"/>
  <c r="A939"/>
  <c r="B939"/>
  <c r="C939"/>
  <c r="A940"/>
  <c r="B940"/>
  <c r="C940"/>
  <c r="D940" s="1"/>
  <c r="A941"/>
  <c r="B941"/>
  <c r="C941"/>
  <c r="A942"/>
  <c r="B942"/>
  <c r="C942"/>
  <c r="D942" s="1"/>
  <c r="A943"/>
  <c r="B943"/>
  <c r="C943"/>
  <c r="A944"/>
  <c r="B944"/>
  <c r="C944"/>
  <c r="D944" s="1"/>
  <c r="A945"/>
  <c r="B945"/>
  <c r="C945"/>
  <c r="A946"/>
  <c r="B946"/>
  <c r="C946"/>
  <c r="D946" s="1"/>
  <c r="A947"/>
  <c r="B947"/>
  <c r="C947"/>
  <c r="A948"/>
  <c r="B948"/>
  <c r="C948"/>
  <c r="D948" s="1"/>
  <c r="A949"/>
  <c r="B949"/>
  <c r="C949"/>
  <c r="A950"/>
  <c r="B950"/>
  <c r="C950"/>
  <c r="D950" s="1"/>
  <c r="A951"/>
  <c r="B951"/>
  <c r="C951"/>
  <c r="A952"/>
  <c r="B952"/>
  <c r="C952"/>
  <c r="D952" s="1"/>
  <c r="A953"/>
  <c r="B953"/>
  <c r="C953"/>
  <c r="A954"/>
  <c r="B954"/>
  <c r="C954"/>
  <c r="D954" s="1"/>
  <c r="A955"/>
  <c r="B955"/>
  <c r="C955"/>
  <c r="A956"/>
  <c r="B956"/>
  <c r="C956"/>
  <c r="D956" s="1"/>
  <c r="A957"/>
  <c r="B957"/>
  <c r="C957"/>
  <c r="A958"/>
  <c r="B958"/>
  <c r="C958"/>
  <c r="D958" s="1"/>
  <c r="A959"/>
  <c r="B959"/>
  <c r="C959"/>
  <c r="A960"/>
  <c r="B960"/>
  <c r="C960"/>
  <c r="D960" s="1"/>
  <c r="A961"/>
  <c r="B961"/>
  <c r="C961"/>
  <c r="A962"/>
  <c r="B962"/>
  <c r="C962"/>
  <c r="D962" s="1"/>
  <c r="A963"/>
  <c r="B963"/>
  <c r="C963"/>
  <c r="A964"/>
  <c r="B964"/>
  <c r="C964"/>
  <c r="D964" s="1"/>
  <c r="A965"/>
  <c r="B965"/>
  <c r="C965"/>
  <c r="A966"/>
  <c r="B966"/>
  <c r="C966"/>
  <c r="D966" s="1"/>
  <c r="A967"/>
  <c r="B967"/>
  <c r="C967"/>
  <c r="A968"/>
  <c r="B968"/>
  <c r="C968"/>
  <c r="D968" s="1"/>
  <c r="A969"/>
  <c r="B969"/>
  <c r="C969"/>
  <c r="A970"/>
  <c r="B970"/>
  <c r="C970"/>
  <c r="D970" s="1"/>
  <c r="A971"/>
  <c r="B971"/>
  <c r="C971"/>
  <c r="A972"/>
  <c r="B972"/>
  <c r="C972"/>
  <c r="D972" s="1"/>
  <c r="A973"/>
  <c r="B973"/>
  <c r="C973"/>
  <c r="A974"/>
  <c r="B974"/>
  <c r="C974"/>
  <c r="D974" s="1"/>
  <c r="A975"/>
  <c r="B975"/>
  <c r="C975"/>
  <c r="A976"/>
  <c r="B976"/>
  <c r="C976"/>
  <c r="D976" s="1"/>
  <c r="A977"/>
  <c r="B977"/>
  <c r="C977"/>
  <c r="A978"/>
  <c r="B978"/>
  <c r="C978"/>
  <c r="D978" s="1"/>
  <c r="A979"/>
  <c r="B979"/>
  <c r="C979"/>
  <c r="A980"/>
  <c r="B980"/>
  <c r="C980"/>
  <c r="D980" s="1"/>
  <c r="A981"/>
  <c r="B981"/>
  <c r="C981"/>
  <c r="A982"/>
  <c r="B982"/>
  <c r="C982"/>
  <c r="D982" s="1"/>
  <c r="A983"/>
  <c r="B983"/>
  <c r="C983"/>
  <c r="A984"/>
  <c r="B984"/>
  <c r="C984"/>
  <c r="D984" s="1"/>
  <c r="A985"/>
  <c r="B985"/>
  <c r="C985"/>
  <c r="A986"/>
  <c r="B986"/>
  <c r="C986"/>
  <c r="D986" s="1"/>
  <c r="A987"/>
  <c r="B987"/>
  <c r="C987"/>
  <c r="A988"/>
  <c r="B988"/>
  <c r="C988"/>
  <c r="D988" s="1"/>
  <c r="A989"/>
  <c r="B989"/>
  <c r="C989"/>
  <c r="A990"/>
  <c r="B990"/>
  <c r="C990"/>
  <c r="D990" s="1"/>
  <c r="A991"/>
  <c r="B991"/>
  <c r="C991"/>
  <c r="A992"/>
  <c r="B992"/>
  <c r="C992"/>
  <c r="D992" s="1"/>
  <c r="A993"/>
  <c r="B993"/>
  <c r="C993"/>
  <c r="A994"/>
  <c r="B994"/>
  <c r="C994"/>
  <c r="D994" s="1"/>
  <c r="A995"/>
  <c r="B995"/>
  <c r="C995"/>
  <c r="A996"/>
  <c r="B996"/>
  <c r="C996"/>
  <c r="D996" s="1"/>
  <c r="A997"/>
  <c r="B997"/>
  <c r="C997"/>
  <c r="A998"/>
  <c r="B998"/>
  <c r="C998"/>
  <c r="D998" s="1"/>
  <c r="A999"/>
  <c r="B999"/>
  <c r="C999"/>
  <c r="A1000"/>
  <c r="B1000"/>
  <c r="C1000"/>
  <c r="D1000" s="1"/>
  <c r="A1001"/>
  <c r="B1001"/>
  <c r="C1001"/>
  <c r="A1002"/>
  <c r="B1002"/>
  <c r="C1002"/>
  <c r="D1002" s="1"/>
  <c r="A1003"/>
  <c r="B1003"/>
  <c r="C1003"/>
  <c r="A1004"/>
  <c r="B1004"/>
  <c r="C1004"/>
  <c r="D1004" s="1"/>
  <c r="A1005"/>
  <c r="B1005"/>
  <c r="C1005"/>
  <c r="A1006"/>
  <c r="B1006"/>
  <c r="C1006"/>
  <c r="D1006" s="1"/>
  <c r="A1007"/>
  <c r="B1007"/>
  <c r="C1007"/>
  <c r="A1008"/>
  <c r="B1008"/>
  <c r="C1008"/>
  <c r="D1008" s="1"/>
  <c r="A1009"/>
  <c r="B1009"/>
  <c r="C1009"/>
  <c r="A1010"/>
  <c r="B1010"/>
  <c r="C1010"/>
  <c r="D1010" s="1"/>
  <c r="A1011"/>
  <c r="B1011"/>
  <c r="C1011"/>
  <c r="A1012"/>
  <c r="B1012"/>
  <c r="C1012"/>
  <c r="D1012" s="1"/>
  <c r="A1013"/>
  <c r="B1013"/>
  <c r="C1013"/>
  <c r="A1014"/>
  <c r="B1014"/>
  <c r="C1014"/>
  <c r="D1014" s="1"/>
  <c r="A1015"/>
  <c r="B1015"/>
  <c r="C1015"/>
  <c r="A1016"/>
  <c r="B1016"/>
  <c r="C1016"/>
  <c r="D1016" s="1"/>
  <c r="A1017"/>
  <c r="B1017"/>
  <c r="C1017"/>
  <c r="A1018"/>
  <c r="B1018"/>
  <c r="C1018"/>
  <c r="D1018" s="1"/>
  <c r="A1019"/>
  <c r="B1019"/>
  <c r="C1019"/>
  <c r="A7"/>
  <c r="B7"/>
  <c r="E35" i="1" l="1"/>
  <c r="F35"/>
  <c r="H35"/>
  <c r="J35"/>
  <c r="E36"/>
  <c r="F36"/>
  <c r="H36"/>
  <c r="J36"/>
  <c r="E37"/>
  <c r="F37"/>
  <c r="H37"/>
  <c r="J37"/>
  <c r="E38"/>
  <c r="F38"/>
  <c r="H38"/>
  <c r="J38"/>
  <c r="E39"/>
  <c r="F39"/>
  <c r="H39"/>
  <c r="J39"/>
  <c r="E40"/>
  <c r="F40"/>
  <c r="H40"/>
  <c r="J40"/>
  <c r="E41"/>
  <c r="F41"/>
  <c r="H41"/>
  <c r="J41"/>
  <c r="E42"/>
  <c r="F42"/>
  <c r="H42"/>
  <c r="J42"/>
  <c r="E43"/>
  <c r="F43"/>
  <c r="H43"/>
  <c r="J43"/>
  <c r="E44"/>
  <c r="F44"/>
  <c r="H44"/>
  <c r="J44"/>
  <c r="E45"/>
  <c r="F45"/>
  <c r="H45"/>
  <c r="J45"/>
  <c r="E46"/>
  <c r="F46"/>
  <c r="H46"/>
  <c r="J46"/>
  <c r="E47"/>
  <c r="F47"/>
  <c r="H47"/>
  <c r="J47"/>
  <c r="E48"/>
  <c r="F48"/>
  <c r="H48"/>
  <c r="J48"/>
  <c r="E49"/>
  <c r="F49"/>
  <c r="H49"/>
  <c r="J49"/>
  <c r="E50"/>
  <c r="F50"/>
  <c r="H50"/>
  <c r="J50"/>
  <c r="E51"/>
  <c r="F51"/>
  <c r="H51"/>
  <c r="J51"/>
  <c r="E52"/>
  <c r="F52"/>
  <c r="H52"/>
  <c r="J52"/>
  <c r="E53"/>
  <c r="F53"/>
  <c r="H53"/>
  <c r="J53"/>
  <c r="E54"/>
  <c r="F54"/>
  <c r="H54"/>
  <c r="J54"/>
  <c r="E55"/>
  <c r="F55"/>
  <c r="H55"/>
  <c r="J55"/>
  <c r="E56"/>
  <c r="F56"/>
  <c r="H56"/>
  <c r="J56"/>
  <c r="E57"/>
  <c r="F57"/>
  <c r="H57"/>
  <c r="J57"/>
  <c r="E58"/>
  <c r="F58"/>
  <c r="H58"/>
  <c r="J58"/>
  <c r="E59"/>
  <c r="F59"/>
  <c r="H59"/>
  <c r="J59"/>
  <c r="E60"/>
  <c r="F60"/>
  <c r="H60"/>
  <c r="J60"/>
  <c r="E61"/>
  <c r="F61"/>
  <c r="H61"/>
  <c r="J61"/>
  <c r="E62"/>
  <c r="F62"/>
  <c r="H62"/>
  <c r="J62"/>
  <c r="E63"/>
  <c r="F63"/>
  <c r="H63"/>
  <c r="J63"/>
  <c r="E64"/>
  <c r="F64"/>
  <c r="H64"/>
  <c r="J64"/>
  <c r="E65"/>
  <c r="F65"/>
  <c r="H65"/>
  <c r="J65"/>
  <c r="E66"/>
  <c r="F66"/>
  <c r="H66"/>
  <c r="J66"/>
  <c r="E67"/>
  <c r="F67"/>
  <c r="H67"/>
  <c r="J67"/>
  <c r="E68"/>
  <c r="F68"/>
  <c r="H68"/>
  <c r="J68"/>
  <c r="E69"/>
  <c r="F69"/>
  <c r="H69"/>
  <c r="J69"/>
  <c r="E70"/>
  <c r="F70"/>
  <c r="H70"/>
  <c r="J70"/>
  <c r="E71"/>
  <c r="F71"/>
  <c r="H71"/>
  <c r="J71"/>
  <c r="E72"/>
  <c r="F72"/>
  <c r="H72"/>
  <c r="J72"/>
  <c r="E73"/>
  <c r="F73"/>
  <c r="H73"/>
  <c r="J73"/>
  <c r="E74"/>
  <c r="F74"/>
  <c r="H74"/>
  <c r="J74"/>
  <c r="E75"/>
  <c r="F75"/>
  <c r="H75"/>
  <c r="J75"/>
  <c r="E76"/>
  <c r="F76"/>
  <c r="H76"/>
  <c r="J76"/>
  <c r="E77"/>
  <c r="F77"/>
  <c r="H77"/>
  <c r="J77"/>
  <c r="E78"/>
  <c r="F78"/>
  <c r="H78"/>
  <c r="J78"/>
  <c r="E79"/>
  <c r="F79"/>
  <c r="H79"/>
  <c r="J79"/>
  <c r="E80"/>
  <c r="F80"/>
  <c r="H80"/>
  <c r="J80"/>
  <c r="E81"/>
  <c r="F81"/>
  <c r="H81"/>
  <c r="J81"/>
  <c r="E82"/>
  <c r="F82"/>
  <c r="H82"/>
  <c r="J82"/>
  <c r="E83"/>
  <c r="F83"/>
  <c r="H83"/>
  <c r="J83"/>
  <c r="E84"/>
  <c r="F84"/>
  <c r="H84"/>
  <c r="J84"/>
  <c r="E85"/>
  <c r="F85"/>
  <c r="H85"/>
  <c r="J85"/>
  <c r="E86"/>
  <c r="F86"/>
  <c r="H86"/>
  <c r="J86"/>
  <c r="E87"/>
  <c r="F87"/>
  <c r="H87"/>
  <c r="J87"/>
  <c r="E88"/>
  <c r="F88"/>
  <c r="H88"/>
  <c r="J88"/>
  <c r="E89"/>
  <c r="F89"/>
  <c r="H89"/>
  <c r="J89"/>
  <c r="E90"/>
  <c r="F90"/>
  <c r="H90"/>
  <c r="J90"/>
  <c r="E91"/>
  <c r="F91"/>
  <c r="H91"/>
  <c r="J91"/>
  <c r="E92"/>
  <c r="F92"/>
  <c r="H92"/>
  <c r="J92"/>
  <c r="E93"/>
  <c r="F93"/>
  <c r="H93"/>
  <c r="J93"/>
  <c r="E94"/>
  <c r="F94"/>
  <c r="H94"/>
  <c r="J94"/>
  <c r="E95"/>
  <c r="F95"/>
  <c r="H95"/>
  <c r="J95"/>
  <c r="E96"/>
  <c r="F96"/>
  <c r="H96"/>
  <c r="J96"/>
  <c r="E97"/>
  <c r="F97"/>
  <c r="H97"/>
  <c r="J97"/>
  <c r="E98"/>
  <c r="F98"/>
  <c r="H98"/>
  <c r="J98"/>
  <c r="E99"/>
  <c r="F99"/>
  <c r="H99"/>
  <c r="J99"/>
  <c r="E100"/>
  <c r="F100"/>
  <c r="H100"/>
  <c r="J100"/>
  <c r="E101"/>
  <c r="F101"/>
  <c r="H101"/>
  <c r="J101"/>
  <c r="E102"/>
  <c r="F102"/>
  <c r="H102"/>
  <c r="J102"/>
  <c r="E103"/>
  <c r="F103"/>
  <c r="H103"/>
  <c r="J103"/>
  <c r="E104"/>
  <c r="F104"/>
  <c r="H104"/>
  <c r="J104"/>
  <c r="E105"/>
  <c r="F105"/>
  <c r="H105"/>
  <c r="J105"/>
  <c r="E106"/>
  <c r="F106"/>
  <c r="H106"/>
  <c r="J106"/>
  <c r="E107"/>
  <c r="F107"/>
  <c r="H107"/>
  <c r="J107"/>
  <c r="E108"/>
  <c r="F108"/>
  <c r="H108"/>
  <c r="J108"/>
  <c r="E109"/>
  <c r="F109"/>
  <c r="H109"/>
  <c r="J109"/>
  <c r="E110"/>
  <c r="F110"/>
  <c r="H110"/>
  <c r="J110"/>
  <c r="E111"/>
  <c r="F111"/>
  <c r="H111"/>
  <c r="J111"/>
  <c r="E112"/>
  <c r="F112"/>
  <c r="H112"/>
  <c r="J112"/>
  <c r="E113"/>
  <c r="F113"/>
  <c r="H113"/>
  <c r="J113"/>
  <c r="E114"/>
  <c r="F114"/>
  <c r="H114"/>
  <c r="J114"/>
  <c r="E115"/>
  <c r="F115"/>
  <c r="H115"/>
  <c r="J115"/>
  <c r="E116"/>
  <c r="F116"/>
  <c r="H116"/>
  <c r="J116"/>
  <c r="E117"/>
  <c r="F117"/>
  <c r="H117"/>
  <c r="J117"/>
  <c r="E118"/>
  <c r="F118"/>
  <c r="H118"/>
  <c r="J118"/>
  <c r="E119"/>
  <c r="F119"/>
  <c r="H119"/>
  <c r="J119"/>
  <c r="E120"/>
  <c r="F120"/>
  <c r="H120"/>
  <c r="J120"/>
  <c r="E121"/>
  <c r="F121"/>
  <c r="H121"/>
  <c r="J121"/>
  <c r="E122"/>
  <c r="F122"/>
  <c r="H122"/>
  <c r="J122"/>
  <c r="E123"/>
  <c r="F123"/>
  <c r="H123"/>
  <c r="J123"/>
  <c r="E124"/>
  <c r="F124"/>
  <c r="H124"/>
  <c r="J124"/>
  <c r="E125"/>
  <c r="F125"/>
  <c r="H125"/>
  <c r="J125"/>
  <c r="E126"/>
  <c r="F126"/>
  <c r="H126"/>
  <c r="J126"/>
  <c r="E127"/>
  <c r="F127"/>
  <c r="H127"/>
  <c r="J127"/>
  <c r="E128"/>
  <c r="F128"/>
  <c r="H128"/>
  <c r="J128"/>
  <c r="E129"/>
  <c r="F129"/>
  <c r="H129"/>
  <c r="J129"/>
  <c r="E130"/>
  <c r="F130"/>
  <c r="H130"/>
  <c r="J130"/>
  <c r="E131"/>
  <c r="F131"/>
  <c r="H131"/>
  <c r="J131"/>
  <c r="E132"/>
  <c r="F132"/>
  <c r="H132"/>
  <c r="J132"/>
  <c r="E133"/>
  <c r="F133"/>
  <c r="H133"/>
  <c r="J133"/>
  <c r="E134"/>
  <c r="F134"/>
  <c r="H134"/>
  <c r="J134"/>
  <c r="E135"/>
  <c r="F135"/>
  <c r="H135"/>
  <c r="J135"/>
  <c r="E136"/>
  <c r="F136"/>
  <c r="H136"/>
  <c r="J136"/>
  <c r="E137"/>
  <c r="F137"/>
  <c r="H137"/>
  <c r="J137"/>
  <c r="E138"/>
  <c r="F138"/>
  <c r="H138"/>
  <c r="J138"/>
  <c r="E139"/>
  <c r="F139"/>
  <c r="H139"/>
  <c r="J139"/>
  <c r="E140"/>
  <c r="F140"/>
  <c r="H140"/>
  <c r="J140"/>
  <c r="E141"/>
  <c r="F141"/>
  <c r="H141"/>
  <c r="J141"/>
  <c r="E142"/>
  <c r="F142"/>
  <c r="H142"/>
  <c r="J142"/>
  <c r="E143"/>
  <c r="F143"/>
  <c r="H143"/>
  <c r="J143"/>
  <c r="E144"/>
  <c r="F144"/>
  <c r="H144"/>
  <c r="J144"/>
  <c r="E145"/>
  <c r="F145"/>
  <c r="H145"/>
  <c r="J145"/>
  <c r="E146"/>
  <c r="F146"/>
  <c r="H146"/>
  <c r="J146"/>
  <c r="E147"/>
  <c r="F147"/>
  <c r="H147"/>
  <c r="J147"/>
  <c r="E148"/>
  <c r="F148"/>
  <c r="H148"/>
  <c r="J148"/>
  <c r="E149"/>
  <c r="F149"/>
  <c r="H149"/>
  <c r="J149"/>
  <c r="E150"/>
  <c r="F150"/>
  <c r="H150"/>
  <c r="J150"/>
  <c r="E151"/>
  <c r="F151"/>
  <c r="H151"/>
  <c r="J151"/>
  <c r="E152"/>
  <c r="F152"/>
  <c r="H152"/>
  <c r="J152"/>
  <c r="E153"/>
  <c r="F153"/>
  <c r="H153"/>
  <c r="J153"/>
  <c r="E154"/>
  <c r="F154"/>
  <c r="H154"/>
  <c r="J154"/>
  <c r="E155"/>
  <c r="F155"/>
  <c r="H155"/>
  <c r="J155"/>
  <c r="E156"/>
  <c r="F156"/>
  <c r="H156"/>
  <c r="J156"/>
  <c r="E157"/>
  <c r="F157"/>
  <c r="H157"/>
  <c r="J157"/>
  <c r="E158"/>
  <c r="F158"/>
  <c r="H158"/>
  <c r="J158"/>
  <c r="E159"/>
  <c r="F159"/>
  <c r="H159"/>
  <c r="J159"/>
  <c r="E160"/>
  <c r="F160"/>
  <c r="H160"/>
  <c r="J160"/>
  <c r="E161"/>
  <c r="F161"/>
  <c r="H161"/>
  <c r="J161"/>
  <c r="E162"/>
  <c r="F162"/>
  <c r="H162"/>
  <c r="J162"/>
  <c r="E163"/>
  <c r="F163"/>
  <c r="H163"/>
  <c r="J163"/>
  <c r="E164"/>
  <c r="F164"/>
  <c r="H164"/>
  <c r="J164"/>
  <c r="E165"/>
  <c r="F165"/>
  <c r="H165"/>
  <c r="J165"/>
  <c r="E166"/>
  <c r="F166"/>
  <c r="H166"/>
  <c r="J166"/>
  <c r="E167"/>
  <c r="F167"/>
  <c r="H167"/>
  <c r="J167"/>
  <c r="E168"/>
  <c r="F168"/>
  <c r="H168"/>
  <c r="J168"/>
  <c r="E169"/>
  <c r="F169"/>
  <c r="H169"/>
  <c r="J169"/>
  <c r="E170"/>
  <c r="F170"/>
  <c r="H170"/>
  <c r="J170"/>
  <c r="E171"/>
  <c r="F171"/>
  <c r="H171"/>
  <c r="J171"/>
  <c r="E172"/>
  <c r="F172"/>
  <c r="H172"/>
  <c r="J172"/>
  <c r="E173"/>
  <c r="F173"/>
  <c r="H173"/>
  <c r="J173"/>
  <c r="E174"/>
  <c r="F174"/>
  <c r="H174"/>
  <c r="J174"/>
  <c r="E175"/>
  <c r="F175"/>
  <c r="H175"/>
  <c r="J175"/>
  <c r="E176"/>
  <c r="F176"/>
  <c r="H176"/>
  <c r="J176"/>
  <c r="E177"/>
  <c r="F177"/>
  <c r="H177"/>
  <c r="J177"/>
  <c r="E178"/>
  <c r="F178"/>
  <c r="H178"/>
  <c r="J178"/>
  <c r="E179"/>
  <c r="F179"/>
  <c r="H179"/>
  <c r="J179"/>
  <c r="E180"/>
  <c r="F180"/>
  <c r="H180"/>
  <c r="J180"/>
  <c r="E181"/>
  <c r="F181"/>
  <c r="H181"/>
  <c r="J181"/>
  <c r="E182"/>
  <c r="F182"/>
  <c r="H182"/>
  <c r="J182"/>
  <c r="E183"/>
  <c r="F183"/>
  <c r="H183"/>
  <c r="J183"/>
  <c r="E184"/>
  <c r="F184"/>
  <c r="H184"/>
  <c r="J184"/>
  <c r="E185"/>
  <c r="F185"/>
  <c r="H185"/>
  <c r="J185"/>
  <c r="E186"/>
  <c r="F186"/>
  <c r="H186"/>
  <c r="J186"/>
  <c r="E187"/>
  <c r="F187"/>
  <c r="H187"/>
  <c r="J187"/>
  <c r="E188"/>
  <c r="F188"/>
  <c r="H188"/>
  <c r="J188"/>
  <c r="E189"/>
  <c r="F189"/>
  <c r="H189"/>
  <c r="J189"/>
  <c r="E190"/>
  <c r="F190"/>
  <c r="H190"/>
  <c r="J190"/>
  <c r="E191"/>
  <c r="F191"/>
  <c r="H191"/>
  <c r="J191"/>
  <c r="E192"/>
  <c r="F192"/>
  <c r="H192"/>
  <c r="J192"/>
  <c r="E193"/>
  <c r="F193"/>
  <c r="H193"/>
  <c r="J193"/>
  <c r="E194"/>
  <c r="F194"/>
  <c r="H194"/>
  <c r="J194"/>
  <c r="E195"/>
  <c r="F195"/>
  <c r="H195"/>
  <c r="J195"/>
  <c r="E196"/>
  <c r="F196"/>
  <c r="H196"/>
  <c r="J196"/>
  <c r="E197"/>
  <c r="F197"/>
  <c r="H197"/>
  <c r="J197"/>
  <c r="E198"/>
  <c r="F198"/>
  <c r="H198"/>
  <c r="J198"/>
  <c r="E199"/>
  <c r="F199"/>
  <c r="H199"/>
  <c r="J199"/>
  <c r="E200"/>
  <c r="F200"/>
  <c r="H200"/>
  <c r="J200"/>
  <c r="E201"/>
  <c r="F201"/>
  <c r="H201"/>
  <c r="J201"/>
  <c r="E202"/>
  <c r="F202"/>
  <c r="H202"/>
  <c r="J202"/>
  <c r="E203"/>
  <c r="F203"/>
  <c r="H203"/>
  <c r="J203"/>
  <c r="E204"/>
  <c r="F204"/>
  <c r="H204"/>
  <c r="J204"/>
  <c r="E205"/>
  <c r="F205"/>
  <c r="H205"/>
  <c r="J205"/>
  <c r="E206"/>
  <c r="F206"/>
  <c r="H206"/>
  <c r="J206"/>
  <c r="E207"/>
  <c r="F207"/>
  <c r="H207"/>
  <c r="J207"/>
  <c r="E208"/>
  <c r="F208"/>
  <c r="H208"/>
  <c r="J208"/>
  <c r="E209"/>
  <c r="F209"/>
  <c r="H209"/>
  <c r="J209"/>
  <c r="E210"/>
  <c r="F210"/>
  <c r="H210"/>
  <c r="J210"/>
  <c r="E211"/>
  <c r="F211"/>
  <c r="H211"/>
  <c r="J211"/>
  <c r="E212"/>
  <c r="F212"/>
  <c r="H212"/>
  <c r="J212"/>
  <c r="E213"/>
  <c r="F213"/>
  <c r="H213"/>
  <c r="J213"/>
  <c r="E214"/>
  <c r="F214"/>
  <c r="H214"/>
  <c r="J214"/>
  <c r="E215"/>
  <c r="F215"/>
  <c r="H215"/>
  <c r="J215"/>
  <c r="E216"/>
  <c r="F216"/>
  <c r="H216"/>
  <c r="J216"/>
  <c r="E217"/>
  <c r="F217"/>
  <c r="H217"/>
  <c r="J217"/>
  <c r="E218"/>
  <c r="F218"/>
  <c r="H218"/>
  <c r="J218"/>
  <c r="E219"/>
  <c r="F219"/>
  <c r="H219"/>
  <c r="J219"/>
  <c r="E220"/>
  <c r="F220"/>
  <c r="H220"/>
  <c r="J220"/>
  <c r="E221"/>
  <c r="F221"/>
  <c r="H221"/>
  <c r="J221"/>
  <c r="E222"/>
  <c r="F222"/>
  <c r="H222"/>
  <c r="J222"/>
  <c r="E223"/>
  <c r="F223"/>
  <c r="H223"/>
  <c r="J223"/>
  <c r="E224"/>
  <c r="F224"/>
  <c r="H224"/>
  <c r="J224"/>
  <c r="E225"/>
  <c r="F225"/>
  <c r="H225"/>
  <c r="J225"/>
  <c r="E226"/>
  <c r="F226"/>
  <c r="H226"/>
  <c r="J226"/>
  <c r="E227"/>
  <c r="F227"/>
  <c r="H227"/>
  <c r="J227"/>
  <c r="E228"/>
  <c r="F228"/>
  <c r="H228"/>
  <c r="J228"/>
  <c r="E229"/>
  <c r="F229"/>
  <c r="H229"/>
  <c r="J229"/>
  <c r="E230"/>
  <c r="F230"/>
  <c r="H230"/>
  <c r="J230"/>
  <c r="E231"/>
  <c r="F231"/>
  <c r="H231"/>
  <c r="J231"/>
  <c r="E232"/>
  <c r="F232"/>
  <c r="H232"/>
  <c r="J232"/>
  <c r="E233"/>
  <c r="F233"/>
  <c r="H233"/>
  <c r="J233"/>
  <c r="E234"/>
  <c r="F234"/>
  <c r="H234"/>
  <c r="J234"/>
  <c r="E235"/>
  <c r="F235"/>
  <c r="H235"/>
  <c r="J235"/>
  <c r="E236"/>
  <c r="F236"/>
  <c r="H236"/>
  <c r="J236"/>
  <c r="E237"/>
  <c r="F237"/>
  <c r="H237"/>
  <c r="J237"/>
  <c r="E238"/>
  <c r="F238"/>
  <c r="H238"/>
  <c r="J238"/>
  <c r="E239"/>
  <c r="F239"/>
  <c r="H239"/>
  <c r="J239"/>
  <c r="E240"/>
  <c r="F240"/>
  <c r="H240"/>
  <c r="J240"/>
  <c r="E241"/>
  <c r="F241"/>
  <c r="H241"/>
  <c r="J241"/>
  <c r="E242"/>
  <c r="F242"/>
  <c r="H242"/>
  <c r="J242"/>
  <c r="E243"/>
  <c r="F243"/>
  <c r="H243"/>
  <c r="J243"/>
  <c r="E244"/>
  <c r="F244"/>
  <c r="H244"/>
  <c r="J244"/>
  <c r="E245"/>
  <c r="F245"/>
  <c r="H245"/>
  <c r="J245"/>
  <c r="E246"/>
  <c r="F246"/>
  <c r="H246"/>
  <c r="J246"/>
  <c r="E247"/>
  <c r="F247"/>
  <c r="H247"/>
  <c r="J247"/>
  <c r="E248"/>
  <c r="F248"/>
  <c r="H248"/>
  <c r="J248"/>
  <c r="E249"/>
  <c r="F249"/>
  <c r="H249"/>
  <c r="J249"/>
  <c r="E250"/>
  <c r="F250"/>
  <c r="H250"/>
  <c r="J250"/>
  <c r="E251"/>
  <c r="F251"/>
  <c r="H251"/>
  <c r="J251"/>
  <c r="E252"/>
  <c r="F252"/>
  <c r="H252"/>
  <c r="J252"/>
  <c r="E253"/>
  <c r="F253"/>
  <c r="H253"/>
  <c r="J253"/>
  <c r="E254"/>
  <c r="F254"/>
  <c r="H254"/>
  <c r="J254"/>
  <c r="E255"/>
  <c r="F255"/>
  <c r="H255"/>
  <c r="J255"/>
  <c r="E256"/>
  <c r="F256"/>
  <c r="H256"/>
  <c r="J256"/>
  <c r="E257"/>
  <c r="F257"/>
  <c r="H257"/>
  <c r="J257"/>
  <c r="E258"/>
  <c r="F258"/>
  <c r="H258"/>
  <c r="J258"/>
  <c r="E259"/>
  <c r="F259"/>
  <c r="H259"/>
  <c r="J259"/>
  <c r="E260"/>
  <c r="F260"/>
  <c r="H260"/>
  <c r="J260"/>
  <c r="E261"/>
  <c r="F261"/>
  <c r="H261"/>
  <c r="J261"/>
  <c r="E262"/>
  <c r="F262"/>
  <c r="H262"/>
  <c r="J262"/>
  <c r="E263"/>
  <c r="F263"/>
  <c r="H263"/>
  <c r="J263"/>
  <c r="E264"/>
  <c r="F264"/>
  <c r="H264"/>
  <c r="J264"/>
  <c r="E265"/>
  <c r="F265"/>
  <c r="H265"/>
  <c r="J265"/>
  <c r="E266"/>
  <c r="F266"/>
  <c r="H266"/>
  <c r="J266"/>
  <c r="E267"/>
  <c r="F267"/>
  <c r="H267"/>
  <c r="J267"/>
  <c r="E268"/>
  <c r="F268"/>
  <c r="H268"/>
  <c r="J268"/>
  <c r="E269"/>
  <c r="F269"/>
  <c r="H269"/>
  <c r="J269"/>
  <c r="E270"/>
  <c r="F270"/>
  <c r="H270"/>
  <c r="J270"/>
  <c r="E271"/>
  <c r="F271"/>
  <c r="H271"/>
  <c r="J271"/>
  <c r="E272"/>
  <c r="F272"/>
  <c r="H272"/>
  <c r="J272"/>
  <c r="E273"/>
  <c r="F273"/>
  <c r="H273"/>
  <c r="J273"/>
  <c r="E274"/>
  <c r="F274"/>
  <c r="H274"/>
  <c r="J274"/>
  <c r="E275"/>
  <c r="F275"/>
  <c r="H275"/>
  <c r="J275"/>
  <c r="E276"/>
  <c r="F276"/>
  <c r="H276"/>
  <c r="J276"/>
  <c r="E277"/>
  <c r="F277"/>
  <c r="H277"/>
  <c r="J277"/>
  <c r="E278"/>
  <c r="F278"/>
  <c r="H278"/>
  <c r="J278"/>
  <c r="E279"/>
  <c r="F279"/>
  <c r="H279"/>
  <c r="J279"/>
  <c r="E280"/>
  <c r="F280"/>
  <c r="H280"/>
  <c r="J280"/>
  <c r="E281"/>
  <c r="F281"/>
  <c r="H281"/>
  <c r="J281"/>
  <c r="E282"/>
  <c r="F282"/>
  <c r="H282"/>
  <c r="J282"/>
  <c r="E283"/>
  <c r="F283"/>
  <c r="H283"/>
  <c r="J283"/>
  <c r="E284"/>
  <c r="F284"/>
  <c r="H284"/>
  <c r="J284"/>
  <c r="E285"/>
  <c r="F285"/>
  <c r="H285"/>
  <c r="J285"/>
  <c r="E286"/>
  <c r="F286"/>
  <c r="H286"/>
  <c r="J286"/>
  <c r="E287"/>
  <c r="F287"/>
  <c r="H287"/>
  <c r="J287"/>
  <c r="E288"/>
  <c r="F288"/>
  <c r="H288"/>
  <c r="J288"/>
  <c r="E289"/>
  <c r="F289"/>
  <c r="H289"/>
  <c r="J289"/>
  <c r="E290"/>
  <c r="F290"/>
  <c r="H290"/>
  <c r="J290"/>
  <c r="E291"/>
  <c r="F291"/>
  <c r="H291"/>
  <c r="J291"/>
  <c r="E292"/>
  <c r="F292"/>
  <c r="H292"/>
  <c r="J292"/>
  <c r="E293"/>
  <c r="F293"/>
  <c r="H293"/>
  <c r="J293"/>
  <c r="E294"/>
  <c r="F294"/>
  <c r="H294"/>
  <c r="J294"/>
  <c r="E295"/>
  <c r="F295"/>
  <c r="H295"/>
  <c r="J295"/>
  <c r="E296"/>
  <c r="F296"/>
  <c r="H296"/>
  <c r="J296"/>
  <c r="E297"/>
  <c r="F297"/>
  <c r="H297"/>
  <c r="J297"/>
  <c r="E298"/>
  <c r="F298"/>
  <c r="H298"/>
  <c r="J298"/>
  <c r="E299"/>
  <c r="F299"/>
  <c r="H299"/>
  <c r="J299"/>
  <c r="E300"/>
  <c r="F300"/>
  <c r="H300"/>
  <c r="J300"/>
  <c r="E301"/>
  <c r="F301"/>
  <c r="H301"/>
  <c r="J301"/>
  <c r="E302"/>
  <c r="F302"/>
  <c r="H302"/>
  <c r="J302"/>
  <c r="E303"/>
  <c r="F303"/>
  <c r="H303"/>
  <c r="J303"/>
  <c r="E304"/>
  <c r="F304"/>
  <c r="H304"/>
  <c r="J304"/>
  <c r="E305"/>
  <c r="F305"/>
  <c r="H305"/>
  <c r="J305"/>
  <c r="E306"/>
  <c r="F306"/>
  <c r="H306"/>
  <c r="J306"/>
  <c r="E307"/>
  <c r="F307"/>
  <c r="H307"/>
  <c r="J307"/>
  <c r="E308"/>
  <c r="F308"/>
  <c r="H308"/>
  <c r="J308"/>
  <c r="E309"/>
  <c r="F309"/>
  <c r="H309"/>
  <c r="J309"/>
  <c r="E310"/>
  <c r="F310"/>
  <c r="H310"/>
  <c r="J310"/>
  <c r="E311"/>
  <c r="F311"/>
  <c r="H311"/>
  <c r="J311"/>
  <c r="E312"/>
  <c r="F312"/>
  <c r="H312"/>
  <c r="J312"/>
  <c r="E313"/>
  <c r="F313"/>
  <c r="H313"/>
  <c r="J313"/>
  <c r="E314"/>
  <c r="F314"/>
  <c r="H314"/>
  <c r="J314"/>
  <c r="E315"/>
  <c r="F315"/>
  <c r="H315"/>
  <c r="J315"/>
  <c r="E316"/>
  <c r="F316"/>
  <c r="H316"/>
  <c r="J316"/>
  <c r="E317"/>
  <c r="F317"/>
  <c r="H317"/>
  <c r="J317"/>
  <c r="E318"/>
  <c r="F318"/>
  <c r="H318"/>
  <c r="J318"/>
  <c r="E319"/>
  <c r="F319"/>
  <c r="H319"/>
  <c r="J319"/>
  <c r="E320"/>
  <c r="F320"/>
  <c r="H320"/>
  <c r="J320"/>
  <c r="E321"/>
  <c r="F321"/>
  <c r="H321"/>
  <c r="J321"/>
  <c r="E322"/>
  <c r="F322"/>
  <c r="H322"/>
  <c r="J322"/>
  <c r="E323"/>
  <c r="F323"/>
  <c r="H323"/>
  <c r="J323"/>
  <c r="E324"/>
  <c r="F324"/>
  <c r="H324"/>
  <c r="J324"/>
  <c r="E325"/>
  <c r="F325"/>
  <c r="H325"/>
  <c r="J325"/>
  <c r="E326"/>
  <c r="F326"/>
  <c r="H326"/>
  <c r="J326"/>
  <c r="E327"/>
  <c r="F327"/>
  <c r="H327"/>
  <c r="J327"/>
  <c r="E328"/>
  <c r="F328"/>
  <c r="H328"/>
  <c r="J328"/>
  <c r="E329"/>
  <c r="F329"/>
  <c r="H329"/>
  <c r="J329"/>
  <c r="E330"/>
  <c r="F330"/>
  <c r="H330"/>
  <c r="J330"/>
  <c r="E331"/>
  <c r="F331"/>
  <c r="H331"/>
  <c r="J331"/>
  <c r="E332"/>
  <c r="F332"/>
  <c r="H332"/>
  <c r="J332"/>
  <c r="E333"/>
  <c r="F333"/>
  <c r="H333"/>
  <c r="J333"/>
  <c r="E334"/>
  <c r="F334"/>
  <c r="H334"/>
  <c r="J334"/>
  <c r="E335"/>
  <c r="F335"/>
  <c r="H335"/>
  <c r="J335"/>
  <c r="E336"/>
  <c r="F336"/>
  <c r="H336"/>
  <c r="J336"/>
  <c r="E337"/>
  <c r="F337"/>
  <c r="H337"/>
  <c r="J337"/>
  <c r="E338"/>
  <c r="F338"/>
  <c r="H338"/>
  <c r="J338"/>
  <c r="E339"/>
  <c r="F339"/>
  <c r="H339"/>
  <c r="J339"/>
  <c r="E340"/>
  <c r="F340"/>
  <c r="H340"/>
  <c r="J340"/>
  <c r="E341"/>
  <c r="F341"/>
  <c r="H341"/>
  <c r="J341"/>
  <c r="E342"/>
  <c r="F342"/>
  <c r="H342"/>
  <c r="J342"/>
  <c r="E343"/>
  <c r="F343"/>
  <c r="H343"/>
  <c r="J343"/>
  <c r="E344"/>
  <c r="F344"/>
  <c r="H344"/>
  <c r="J344"/>
  <c r="E345"/>
  <c r="F345"/>
  <c r="H345"/>
  <c r="J345"/>
  <c r="E346"/>
  <c r="F346"/>
  <c r="H346"/>
  <c r="J346"/>
  <c r="E347"/>
  <c r="F347"/>
  <c r="H347"/>
  <c r="J347"/>
  <c r="E348"/>
  <c r="F348"/>
  <c r="H348"/>
  <c r="J348"/>
  <c r="E349"/>
  <c r="F349"/>
  <c r="H349"/>
  <c r="J349"/>
  <c r="E350"/>
  <c r="F350"/>
  <c r="H350"/>
  <c r="J350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8"/>
  <c r="C8" i="7" s="1"/>
  <c r="D8" s="1"/>
  <c r="F8" i="1"/>
  <c r="H8" s="1"/>
  <c r="F9"/>
  <c r="H9" s="1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7"/>
  <c r="H7" s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7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C3" l="1"/>
  <c r="C2"/>
  <c r="J7"/>
  <c r="C7" i="7" s="1"/>
  <c r="D7" s="1"/>
  <c r="J9" i="1"/>
  <c r="D4" i="6" l="1"/>
  <c r="D5"/>
  <c r="J10" i="1"/>
  <c r="C10" i="7" s="1"/>
  <c r="D10" s="1"/>
  <c r="D6" i="6"/>
  <c r="D7"/>
  <c r="J11" i="1" l="1"/>
  <c r="C11" i="7" s="1"/>
  <c r="D11" s="1"/>
  <c r="F4" i="6"/>
  <c r="J4" s="1"/>
  <c r="E4"/>
  <c r="E5" s="1"/>
  <c r="E6" s="1"/>
  <c r="E7" s="1"/>
  <c r="E8" s="1"/>
  <c r="I3" i="1"/>
  <c r="F5" i="6"/>
  <c r="D8"/>
  <c r="J12" i="1"/>
  <c r="C12" i="7" s="1"/>
  <c r="D12" s="1"/>
  <c r="J13" i="1" l="1"/>
  <c r="C13" i="7" s="1"/>
  <c r="D13" s="1"/>
  <c r="C4" i="1"/>
  <c r="G4" i="6"/>
  <c r="F6"/>
  <c r="G5"/>
  <c r="J5"/>
  <c r="D9"/>
  <c r="E9"/>
  <c r="J14" i="1" l="1"/>
  <c r="J6" i="6"/>
  <c r="F7"/>
  <c r="G6"/>
  <c r="D10"/>
  <c r="E10"/>
  <c r="C14" i="7" l="1"/>
  <c r="I2" i="1"/>
  <c r="I4" s="1"/>
  <c r="F8" i="6"/>
  <c r="G7"/>
  <c r="J7"/>
  <c r="D11"/>
  <c r="E11"/>
  <c r="D14" i="7" l="1"/>
  <c r="J8" i="6"/>
  <c r="F9"/>
  <c r="G8"/>
  <c r="D12"/>
  <c r="E12"/>
  <c r="F10" l="1"/>
  <c r="G9"/>
  <c r="J9"/>
  <c r="D13"/>
  <c r="E13"/>
  <c r="J10" l="1"/>
  <c r="F11"/>
  <c r="G10"/>
  <c r="D14"/>
  <c r="E14"/>
  <c r="F12" l="1"/>
  <c r="G11"/>
  <c r="J11"/>
  <c r="D15"/>
  <c r="E15"/>
  <c r="J12" l="1"/>
  <c r="F13"/>
  <c r="G12"/>
  <c r="D16"/>
  <c r="E16"/>
  <c r="F14" l="1"/>
  <c r="G13"/>
  <c r="J13"/>
  <c r="D17"/>
  <c r="E17"/>
  <c r="J14" l="1"/>
  <c r="F15"/>
  <c r="G14"/>
  <c r="D18"/>
  <c r="E18"/>
  <c r="F16" l="1"/>
  <c r="G15"/>
  <c r="J15"/>
  <c r="D19"/>
  <c r="E19"/>
  <c r="J16" l="1"/>
  <c r="F17"/>
  <c r="G16"/>
  <c r="D20"/>
  <c r="E20"/>
  <c r="F18" l="1"/>
  <c r="G17"/>
  <c r="J17"/>
  <c r="D21"/>
  <c r="E21"/>
  <c r="J18" l="1"/>
  <c r="F19"/>
  <c r="G18"/>
  <c r="D22"/>
  <c r="E22"/>
  <c r="F20" l="1"/>
  <c r="G19"/>
  <c r="J19"/>
  <c r="D23"/>
  <c r="E23"/>
  <c r="J20" l="1"/>
  <c r="F21"/>
  <c r="G20"/>
  <c r="D24"/>
  <c r="E24"/>
  <c r="F22" l="1"/>
  <c r="G21"/>
  <c r="J21"/>
  <c r="D25"/>
  <c r="E25"/>
  <c r="J22" l="1"/>
  <c r="F23"/>
  <c r="G22"/>
  <c r="D26"/>
  <c r="E26"/>
  <c r="F24" l="1"/>
  <c r="G23"/>
  <c r="J23"/>
  <c r="D27"/>
  <c r="E27"/>
  <c r="J24" l="1"/>
  <c r="F25"/>
  <c r="G24"/>
  <c r="D28"/>
  <c r="E28"/>
  <c r="F26" l="1"/>
  <c r="G25"/>
  <c r="J25"/>
  <c r="D29"/>
  <c r="E29"/>
  <c r="J26" l="1"/>
  <c r="F27"/>
  <c r="G26"/>
  <c r="D30"/>
  <c r="E30"/>
  <c r="F28" l="1"/>
  <c r="G27"/>
  <c r="J27"/>
  <c r="D31"/>
  <c r="E31"/>
  <c r="F29" l="1"/>
  <c r="G28"/>
  <c r="J28"/>
  <c r="D32"/>
  <c r="E32"/>
  <c r="F30" l="1"/>
  <c r="G29"/>
  <c r="J29"/>
  <c r="D33"/>
  <c r="D34"/>
  <c r="E33"/>
  <c r="F31" l="1"/>
  <c r="G30"/>
  <c r="J30"/>
  <c r="E34"/>
  <c r="F32" l="1"/>
  <c r="G31"/>
  <c r="J31"/>
  <c r="F33" l="1"/>
  <c r="G32"/>
  <c r="J32"/>
  <c r="F34" l="1"/>
  <c r="G34" s="1"/>
  <c r="G33"/>
  <c r="J33"/>
  <c r="J34" l="1"/>
</calcChain>
</file>

<file path=xl/sharedStrings.xml><?xml version="1.0" encoding="utf-8"?>
<sst xmlns="http://schemas.openxmlformats.org/spreadsheetml/2006/main" count="477" uniqueCount="317">
  <si>
    <t>Jour</t>
  </si>
  <si>
    <t>Libellé</t>
  </si>
  <si>
    <t>Prix TTC U</t>
  </si>
  <si>
    <t>Unité</t>
  </si>
  <si>
    <t>Total TTC</t>
  </si>
  <si>
    <t>Total Rglt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</si>
  <si>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</si>
  <si>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</si>
  <si>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</si>
  <si>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</si>
  <si>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</si>
  <si>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</si>
  <si>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</si>
  <si>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</si>
  <si>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</si>
  <si>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</si>
  <si>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</si>
  <si>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</si>
  <si>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</si>
  <si>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</si>
  <si>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</si>
  <si>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</si>
  <si>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</si>
  <si>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</si>
  <si>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</si>
  <si>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</si>
  <si>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</si>
  <si>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</si>
  <si>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</si>
  <si>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</si>
  <si>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</si>
  <si>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</si>
  <si>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</si>
  <si>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</si>
  <si>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</si>
  <si>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</si>
  <si>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</si>
  <si>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</si>
  <si>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</si>
  <si>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</si>
  <si>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</si>
  <si>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</si>
  <si>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</si>
  <si>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Code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</si>
  <si>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</si>
  <si>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</si>
  <si>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</si>
  <si>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</si>
  <si>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</si>
  <si>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</si>
  <si>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</si>
  <si>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</si>
  <si>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</si>
  <si>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</si>
  <si>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</si>
  <si>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</si>
  <si>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</si>
  <si>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</si>
  <si>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</si>
  <si>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</si>
  <si>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</si>
  <si>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</si>
  <si>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</si>
  <si>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</si>
  <si>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</si>
  <si>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</si>
  <si>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</si>
  <si>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</si>
  <si>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</si>
  <si>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</si>
  <si>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</si>
  <si>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</si>
  <si>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</si>
  <si>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</si>
  <si>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</si>
  <si>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</si>
  <si>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</si>
  <si>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</si>
  <si>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</si>
  <si>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</si>
  <si>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</si>
  <si>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</si>
  <si>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</si>
  <si>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</si>
  <si>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</si>
  <si>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</si>
  <si>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</si>
  <si>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</si>
  <si>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</si>
  <si>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</si>
  <si>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</si>
  <si>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</si>
  <si>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</si>
  <si>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</si>
  <si>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</si>
  <si>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</si>
  <si>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</si>
  <si>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</si>
  <si>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</si>
  <si>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</si>
  <si>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</si>
  <si>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</si>
  <si>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</si>
  <si>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</si>
  <si>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</si>
  <si>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</si>
  <si>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</si>
  <si>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</si>
  <si>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</si>
  <si>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</si>
  <si>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</si>
  <si>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</si>
  <si>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</si>
  <si>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</si>
  <si>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</si>
  <si>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</si>
  <si>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</si>
  <si>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</si>
  <si>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</si>
  <si>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</si>
  <si>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</si>
  <si>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</si>
  <si>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</si>
  <si>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</si>
  <si>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</si>
  <si>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</si>
  <si>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</si>
  <si>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</si>
  <si>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</si>
  <si>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</si>
  <si>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</si>
  <si>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</si>
  <si>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</si>
  <si>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</si>
  <si>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</si>
  <si>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</si>
  <si>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</si>
  <si>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</si>
  <si>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</si>
  <si>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</si>
  <si>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</si>
  <si>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</si>
  <si>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</si>
  <si>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</si>
  <si>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</si>
  <si>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</si>
  <si>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</si>
  <si>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</si>
  <si>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</si>
  <si>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</si>
  <si>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</si>
  <si>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</si>
  <si>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</si>
  <si>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</si>
  <si>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</si>
  <si>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</si>
  <si>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</si>
  <si>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</si>
  <si>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</si>
  <si>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</si>
  <si>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</si>
  <si>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</si>
  <si>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</si>
  <si>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</si>
  <si>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</si>
  <si>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</si>
  <si>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</si>
  <si>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</si>
  <si>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</si>
  <si>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</si>
  <si>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</si>
  <si>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</si>
  <si>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</si>
  <si>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</si>
  <si>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</si>
  <si>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</si>
  <si>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</si>
  <si>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</si>
  <si>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</si>
  <si>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</si>
  <si>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</si>
  <si>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</si>
  <si>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</si>
  <si>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</si>
  <si>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</si>
  <si>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</si>
  <si>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</si>
  <si>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 xml:space="preserve">Nom du Client 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</si>
  <si>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</si>
  <si>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</si>
  <si>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</si>
  <si>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</si>
  <si>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</si>
  <si>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</si>
  <si>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</si>
  <si>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</si>
  <si>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</si>
  <si>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</si>
  <si>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</si>
  <si>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</si>
  <si>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</si>
  <si>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</si>
  <si>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</si>
  <si>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</si>
  <si>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</si>
  <si>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</si>
  <si>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</si>
  <si>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</si>
  <si>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</si>
  <si>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</si>
  <si>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</si>
  <si>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</si>
  <si>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</si>
  <si>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</si>
  <si>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</si>
  <si>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</si>
  <si>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</si>
  <si>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</si>
  <si>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</si>
  <si>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</si>
  <si>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</si>
  <si>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</si>
  <si>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</si>
  <si>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</si>
  <si>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</si>
  <si>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</si>
  <si>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</si>
  <si>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</si>
  <si>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</si>
  <si>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</si>
  <si>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</si>
  <si>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</si>
  <si>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</si>
  <si>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</si>
  <si>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</si>
  <si>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</si>
  <si>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</si>
  <si>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</si>
  <si>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</si>
  <si>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</si>
  <si>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</si>
  <si>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</si>
  <si>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</si>
  <si>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</si>
  <si>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</si>
  <si>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</si>
  <si>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</si>
  <si>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</si>
  <si>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</si>
  <si>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</si>
  <si>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</si>
  <si>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</si>
  <si>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</si>
  <si>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</si>
  <si>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</si>
  <si>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</si>
  <si>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</si>
  <si>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</si>
  <si>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</si>
  <si>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</si>
  <si>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</si>
  <si>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</si>
  <si>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</si>
  <si>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</si>
  <si>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</si>
  <si>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</si>
  <si>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</si>
  <si>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</si>
  <si>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</si>
  <si>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</si>
  <si>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</si>
  <si>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</si>
  <si>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</si>
  <si>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</si>
  <si>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</si>
  <si>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</si>
  <si>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</si>
  <si>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</si>
  <si>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</si>
  <si>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</si>
  <si>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</si>
  <si>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</si>
  <si>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</si>
  <si>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</si>
  <si>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</si>
  <si>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</si>
  <si>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</si>
  <si>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</si>
  <si>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P/R</t>
  </si>
  <si>
    <t>Mode Rglt</t>
  </si>
  <si>
    <t>CHQ</t>
  </si>
  <si>
    <t>TOTAL</t>
  </si>
  <si>
    <t>PRESTATION</t>
  </si>
  <si>
    <t>MODE RGLT</t>
  </si>
  <si>
    <t>ESP</t>
  </si>
  <si>
    <t>REVENTE</t>
  </si>
  <si>
    <t>RECETTES</t>
  </si>
  <si>
    <t>MARTIN</t>
  </si>
  <si>
    <t>DATE</t>
  </si>
  <si>
    <t>CHEQUES</t>
  </si>
  <si>
    <t>ESPECES</t>
  </si>
  <si>
    <t>DEPENSES</t>
  </si>
  <si>
    <t>PRESTATIONS</t>
  </si>
  <si>
    <t>VERSEMENTS</t>
  </si>
  <si>
    <t>SOLDE</t>
  </si>
  <si>
    <t>SOLDE DEBUT</t>
  </si>
  <si>
    <t>REVENTES</t>
  </si>
  <si>
    <t>NOM</t>
  </si>
  <si>
    <t>MONT RGLT</t>
  </si>
  <si>
    <t>STATUT</t>
  </si>
  <si>
    <t>DURAND</t>
  </si>
  <si>
    <t>REMCHQ</t>
  </si>
  <si>
    <t>TARTEMPION</t>
  </si>
  <si>
    <t>02/05/2014</t>
  </si>
  <si>
    <t>P/RVTE</t>
  </si>
  <si>
    <t>RVTE</t>
  </si>
  <si>
    <t>PREST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</si>
</sst>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2"/>
    <xf numFmtId="44" fontId="0" fillId="0" borderId="0" xfId="1" applyFont="1"/>
    <xf numFmtId="44" fontId="3" fillId="0" borderId="0" xfId="1" applyFont="1"/>
    <xf numFmtId="14" fontId="0" fillId="0" borderId="0" xfId="0" applyNumberFormat="1"/>
    <xf numFmtId="44" fontId="2" fillId="0" borderId="0" xfId="1" applyFont="1" applyAlignment="1">
      <alignment horizontal="center"/>
    </xf>
    <xf numFmtId="49" fontId="0" fillId="0" borderId="0" xfId="0" applyNumberFormat="1"/>
    <xf numFmtId="14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3" borderId="0" xfId="0" applyNumberFormat="1" applyFill="1"/>
    <xf numFmtId="44" fontId="0" fillId="3" borderId="0" xfId="1" applyFont="1" applyFill="1"/>
    <xf numFmtId="0" fontId="0" fillId="0" borderId="0" xfId="0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Alignment="1" applyProtection="1">
      <protection locked="0"/>
    </xf>
    <xf numFmtId="44" fontId="0" fillId="0" borderId="0" xfId="1" applyFo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44" fontId="2" fillId="0" borderId="1" xfId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4" fontId="0" fillId="0" borderId="0" xfId="0" applyNumberFormat="1" applyProtection="1">
      <protection locked="0"/>
    </xf>
    <xf numFmtId="44" fontId="4" fillId="3" borderId="8" xfId="1" applyFont="1" applyFill="1" applyBorder="1" applyAlignment="1" applyProtection="1"/>
    <xf numFmtId="44" fontId="2" fillId="2" borderId="5" xfId="1" applyFont="1" applyFill="1" applyBorder="1" applyAlignment="1" applyProtection="1"/>
    <xf numFmtId="0" fontId="0" fillId="0" borderId="1" xfId="0" applyBorder="1" applyProtection="1"/>
    <xf numFmtId="44" fontId="0" fillId="0" borderId="1" xfId="1" applyFont="1" applyBorder="1" applyProtection="1"/>
    <xf numFmtId="44" fontId="0" fillId="0" borderId="1" xfId="0" applyNumberFormat="1" applyBorder="1" applyProtection="1"/>
    <xf numFmtId="44" fontId="2" fillId="2" borderId="10" xfId="1" applyFont="1" applyFill="1" applyBorder="1" applyAlignment="1" applyProtection="1"/>
    <xf numFmtId="44" fontId="2" fillId="2" borderId="3" xfId="1" applyFont="1" applyFill="1" applyBorder="1" applyAlignment="1" applyProtection="1">
      <alignment horizontal="center"/>
      <protection locked="0"/>
    </xf>
    <xf numFmtId="44" fontId="2" fillId="0" borderId="0" xfId="1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44" fontId="2" fillId="0" borderId="23" xfId="1" applyFont="1" applyBorder="1" applyProtection="1">
      <protection locked="0"/>
    </xf>
    <xf numFmtId="44" fontId="2" fillId="0" borderId="24" xfId="1" applyFont="1" applyBorder="1" applyProtection="1">
      <protection locked="0"/>
    </xf>
    <xf numFmtId="0" fontId="2" fillId="0" borderId="8" xfId="0" applyFont="1" applyBorder="1" applyAlignment="1" applyProtection="1">
      <alignment horizontal="center"/>
      <protection locked="0"/>
    </xf>
    <xf numFmtId="44" fontId="2" fillId="0" borderId="25" xfId="1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14" fontId="0" fillId="0" borderId="16" xfId="0" applyNumberForma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17" xfId="0" applyBorder="1" applyProtection="1">
      <protection locked="0"/>
    </xf>
    <xf numFmtId="44" fontId="0" fillId="0" borderId="21" xfId="0" applyNumberFormat="1" applyBorder="1" applyProtection="1">
      <protection locked="0"/>
    </xf>
    <xf numFmtId="14" fontId="0" fillId="0" borderId="4" xfId="0" applyNumberFormat="1" applyBorder="1" applyProtection="1">
      <protection locked="0"/>
    </xf>
    <xf numFmtId="0" fontId="0" fillId="0" borderId="13" xfId="0" applyBorder="1" applyProtection="1">
      <protection locked="0"/>
    </xf>
    <xf numFmtId="14" fontId="0" fillId="0" borderId="6" xfId="0" applyNumberForma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7" xfId="0" applyBorder="1" applyProtection="1">
      <protection locked="0"/>
    </xf>
    <xf numFmtId="44" fontId="0" fillId="0" borderId="17" xfId="1" applyFont="1" applyBorder="1" applyProtection="1"/>
    <xf numFmtId="44" fontId="0" fillId="0" borderId="18" xfId="1" applyFont="1" applyBorder="1" applyProtection="1"/>
    <xf numFmtId="44" fontId="2" fillId="0" borderId="19" xfId="0" applyNumberFormat="1" applyFont="1" applyBorder="1" applyProtection="1"/>
    <xf numFmtId="44" fontId="0" fillId="0" borderId="20" xfId="1" applyFont="1" applyBorder="1" applyProtection="1"/>
    <xf numFmtId="44" fontId="2" fillId="0" borderId="19" xfId="1" applyFont="1" applyBorder="1" applyProtection="1"/>
    <xf numFmtId="44" fontId="0" fillId="0" borderId="11" xfId="1" applyFont="1" applyBorder="1" applyProtection="1"/>
    <xf numFmtId="44" fontId="2" fillId="0" borderId="14" xfId="0" applyNumberFormat="1" applyFont="1" applyBorder="1" applyProtection="1"/>
    <xf numFmtId="44" fontId="0" fillId="0" borderId="13" xfId="1" applyFont="1" applyBorder="1" applyProtection="1"/>
    <xf numFmtId="44" fontId="2" fillId="0" borderId="14" xfId="1" applyFont="1" applyBorder="1" applyProtection="1"/>
    <xf numFmtId="44" fontId="0" fillId="0" borderId="12" xfId="1" applyFont="1" applyBorder="1" applyProtection="1"/>
    <xf numFmtId="44" fontId="2" fillId="0" borderId="15" xfId="0" applyNumberFormat="1" applyFont="1" applyBorder="1" applyProtection="1"/>
    <xf numFmtId="44" fontId="0" fillId="0" borderId="9" xfId="1" applyFont="1" applyBorder="1" applyProtection="1"/>
    <xf numFmtId="44" fontId="2" fillId="0" borderId="15" xfId="1" applyFont="1" applyBorder="1" applyProtection="1"/>
    <xf numFmtId="44" fontId="0" fillId="0" borderId="5" xfId="0" applyNumberFormat="1" applyBorder="1" applyProtection="1"/>
    <xf numFmtId="44" fontId="0" fillId="0" borderId="10" xfId="0" applyNumberFormat="1" applyBorder="1" applyProtection="1"/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141"/>
  <sheetViews>
    <sheetView workbookViewId="0">
      <pane ySplit="1" topLeftCell="A24" activePane="bottomLeft" state="frozen"/>
      <selection pane="bottomLeft" activeCell="D2" sqref="D2:D39"/>
    </sheetView>
  </sheetViews>
  <sheetFormatPr baseColWidth="10" defaultRowHeight="12.75"/>
  <cols>
    <col min="1" max="1" width="23.85546875" style="2" customWidth="1"/>
    <col min="2" max="2" width="51.5703125" style="2" bestFit="1" customWidth="1"/>
    <col min="3" max="3" width="11.42578125" style="4"/>
    <col min="4" max="256" width="11.42578125" style="2"/>
    <col min="257" max="257" width="4" style="2" bestFit="1" customWidth="1"/>
    <col min="258" max="258" width="37.85546875" style="2" bestFit="1" customWidth="1"/>
    <col min="259" max="512" width="11.42578125" style="2"/>
    <col min="513" max="513" width="4" style="2" bestFit="1" customWidth="1"/>
    <col min="514" max="514" width="37.85546875" style="2" bestFit="1" customWidth="1"/>
    <col min="515" max="768" width="11.42578125" style="2"/>
    <col min="769" max="769" width="4" style="2" bestFit="1" customWidth="1"/>
    <col min="770" max="770" width="37.85546875" style="2" bestFit="1" customWidth="1"/>
    <col min="771" max="1024" width="11.42578125" style="2"/>
    <col min="1025" max="1025" width="4" style="2" bestFit="1" customWidth="1"/>
    <col min="1026" max="1026" width="37.85546875" style="2" bestFit="1" customWidth="1"/>
    <col min="1027" max="1280" width="11.42578125" style="2"/>
    <col min="1281" max="1281" width="4" style="2" bestFit="1" customWidth="1"/>
    <col min="1282" max="1282" width="37.85546875" style="2" bestFit="1" customWidth="1"/>
    <col min="1283" max="1536" width="11.42578125" style="2"/>
    <col min="1537" max="1537" width="4" style="2" bestFit="1" customWidth="1"/>
    <col min="1538" max="1538" width="37.85546875" style="2" bestFit="1" customWidth="1"/>
    <col min="1539" max="1792" width="11.42578125" style="2"/>
    <col min="1793" max="1793" width="4" style="2" bestFit="1" customWidth="1"/>
    <col min="1794" max="1794" width="37.85546875" style="2" bestFit="1" customWidth="1"/>
    <col min="1795" max="2048" width="11.42578125" style="2"/>
    <col min="2049" max="2049" width="4" style="2" bestFit="1" customWidth="1"/>
    <col min="2050" max="2050" width="37.85546875" style="2" bestFit="1" customWidth="1"/>
    <col min="2051" max="2304" width="11.42578125" style="2"/>
    <col min="2305" max="2305" width="4" style="2" bestFit="1" customWidth="1"/>
    <col min="2306" max="2306" width="37.85546875" style="2" bestFit="1" customWidth="1"/>
    <col min="2307" max="2560" width="11.42578125" style="2"/>
    <col min="2561" max="2561" width="4" style="2" bestFit="1" customWidth="1"/>
    <col min="2562" max="2562" width="37.85546875" style="2" bestFit="1" customWidth="1"/>
    <col min="2563" max="2816" width="11.42578125" style="2"/>
    <col min="2817" max="2817" width="4" style="2" bestFit="1" customWidth="1"/>
    <col min="2818" max="2818" width="37.85546875" style="2" bestFit="1" customWidth="1"/>
    <col min="2819" max="3072" width="11.42578125" style="2"/>
    <col min="3073" max="3073" width="4" style="2" bestFit="1" customWidth="1"/>
    <col min="3074" max="3074" width="37.85546875" style="2" bestFit="1" customWidth="1"/>
    <col min="3075" max="3328" width="11.42578125" style="2"/>
    <col min="3329" max="3329" width="4" style="2" bestFit="1" customWidth="1"/>
    <col min="3330" max="3330" width="37.85546875" style="2" bestFit="1" customWidth="1"/>
    <col min="3331" max="3584" width="11.42578125" style="2"/>
    <col min="3585" max="3585" width="4" style="2" bestFit="1" customWidth="1"/>
    <col min="3586" max="3586" width="37.85546875" style="2" bestFit="1" customWidth="1"/>
    <col min="3587" max="3840" width="11.42578125" style="2"/>
    <col min="3841" max="3841" width="4" style="2" bestFit="1" customWidth="1"/>
    <col min="3842" max="3842" width="37.85546875" style="2" bestFit="1" customWidth="1"/>
    <col min="3843" max="4096" width="11.42578125" style="2"/>
    <col min="4097" max="4097" width="4" style="2" bestFit="1" customWidth="1"/>
    <col min="4098" max="4098" width="37.85546875" style="2" bestFit="1" customWidth="1"/>
    <col min="4099" max="4352" width="11.42578125" style="2"/>
    <col min="4353" max="4353" width="4" style="2" bestFit="1" customWidth="1"/>
    <col min="4354" max="4354" width="37.85546875" style="2" bestFit="1" customWidth="1"/>
    <col min="4355" max="4608" width="11.42578125" style="2"/>
    <col min="4609" max="4609" width="4" style="2" bestFit="1" customWidth="1"/>
    <col min="4610" max="4610" width="37.85546875" style="2" bestFit="1" customWidth="1"/>
    <col min="4611" max="4864" width="11.42578125" style="2"/>
    <col min="4865" max="4865" width="4" style="2" bestFit="1" customWidth="1"/>
    <col min="4866" max="4866" width="37.85546875" style="2" bestFit="1" customWidth="1"/>
    <col min="4867" max="5120" width="11.42578125" style="2"/>
    <col min="5121" max="5121" width="4" style="2" bestFit="1" customWidth="1"/>
    <col min="5122" max="5122" width="37.85546875" style="2" bestFit="1" customWidth="1"/>
    <col min="5123" max="5376" width="11.42578125" style="2"/>
    <col min="5377" max="5377" width="4" style="2" bestFit="1" customWidth="1"/>
    <col min="5378" max="5378" width="37.85546875" style="2" bestFit="1" customWidth="1"/>
    <col min="5379" max="5632" width="11.42578125" style="2"/>
    <col min="5633" max="5633" width="4" style="2" bestFit="1" customWidth="1"/>
    <col min="5634" max="5634" width="37.85546875" style="2" bestFit="1" customWidth="1"/>
    <col min="5635" max="5888" width="11.42578125" style="2"/>
    <col min="5889" max="5889" width="4" style="2" bestFit="1" customWidth="1"/>
    <col min="5890" max="5890" width="37.85546875" style="2" bestFit="1" customWidth="1"/>
    <col min="5891" max="6144" width="11.42578125" style="2"/>
    <col min="6145" max="6145" width="4" style="2" bestFit="1" customWidth="1"/>
    <col min="6146" max="6146" width="37.85546875" style="2" bestFit="1" customWidth="1"/>
    <col min="6147" max="6400" width="11.42578125" style="2"/>
    <col min="6401" max="6401" width="4" style="2" bestFit="1" customWidth="1"/>
    <col min="6402" max="6402" width="37.85546875" style="2" bestFit="1" customWidth="1"/>
    <col min="6403" max="6656" width="11.42578125" style="2"/>
    <col min="6657" max="6657" width="4" style="2" bestFit="1" customWidth="1"/>
    <col min="6658" max="6658" width="37.85546875" style="2" bestFit="1" customWidth="1"/>
    <col min="6659" max="6912" width="11.42578125" style="2"/>
    <col min="6913" max="6913" width="4" style="2" bestFit="1" customWidth="1"/>
    <col min="6914" max="6914" width="37.85546875" style="2" bestFit="1" customWidth="1"/>
    <col min="6915" max="7168" width="11.42578125" style="2"/>
    <col min="7169" max="7169" width="4" style="2" bestFit="1" customWidth="1"/>
    <col min="7170" max="7170" width="37.85546875" style="2" bestFit="1" customWidth="1"/>
    <col min="7171" max="7424" width="11.42578125" style="2"/>
    <col min="7425" max="7425" width="4" style="2" bestFit="1" customWidth="1"/>
    <col min="7426" max="7426" width="37.85546875" style="2" bestFit="1" customWidth="1"/>
    <col min="7427" max="7680" width="11.42578125" style="2"/>
    <col min="7681" max="7681" width="4" style="2" bestFit="1" customWidth="1"/>
    <col min="7682" max="7682" width="37.85546875" style="2" bestFit="1" customWidth="1"/>
    <col min="7683" max="7936" width="11.42578125" style="2"/>
    <col min="7937" max="7937" width="4" style="2" bestFit="1" customWidth="1"/>
    <col min="7938" max="7938" width="37.85546875" style="2" bestFit="1" customWidth="1"/>
    <col min="7939" max="8192" width="11.42578125" style="2"/>
    <col min="8193" max="8193" width="4" style="2" bestFit="1" customWidth="1"/>
    <col min="8194" max="8194" width="37.85546875" style="2" bestFit="1" customWidth="1"/>
    <col min="8195" max="8448" width="11.42578125" style="2"/>
    <col min="8449" max="8449" width="4" style="2" bestFit="1" customWidth="1"/>
    <col min="8450" max="8450" width="37.85546875" style="2" bestFit="1" customWidth="1"/>
    <col min="8451" max="8704" width="11.42578125" style="2"/>
    <col min="8705" max="8705" width="4" style="2" bestFit="1" customWidth="1"/>
    <col min="8706" max="8706" width="37.85546875" style="2" bestFit="1" customWidth="1"/>
    <col min="8707" max="8960" width="11.42578125" style="2"/>
    <col min="8961" max="8961" width="4" style="2" bestFit="1" customWidth="1"/>
    <col min="8962" max="8962" width="37.85546875" style="2" bestFit="1" customWidth="1"/>
    <col min="8963" max="9216" width="11.42578125" style="2"/>
    <col min="9217" max="9217" width="4" style="2" bestFit="1" customWidth="1"/>
    <col min="9218" max="9218" width="37.85546875" style="2" bestFit="1" customWidth="1"/>
    <col min="9219" max="9472" width="11.42578125" style="2"/>
    <col min="9473" max="9473" width="4" style="2" bestFit="1" customWidth="1"/>
    <col min="9474" max="9474" width="37.85546875" style="2" bestFit="1" customWidth="1"/>
    <col min="9475" max="9728" width="11.42578125" style="2"/>
    <col min="9729" max="9729" width="4" style="2" bestFit="1" customWidth="1"/>
    <col min="9730" max="9730" width="37.85546875" style="2" bestFit="1" customWidth="1"/>
    <col min="9731" max="9984" width="11.42578125" style="2"/>
    <col min="9985" max="9985" width="4" style="2" bestFit="1" customWidth="1"/>
    <col min="9986" max="9986" width="37.85546875" style="2" bestFit="1" customWidth="1"/>
    <col min="9987" max="10240" width="11.42578125" style="2"/>
    <col min="10241" max="10241" width="4" style="2" bestFit="1" customWidth="1"/>
    <col min="10242" max="10242" width="37.85546875" style="2" bestFit="1" customWidth="1"/>
    <col min="10243" max="10496" width="11.42578125" style="2"/>
    <col min="10497" max="10497" width="4" style="2" bestFit="1" customWidth="1"/>
    <col min="10498" max="10498" width="37.85546875" style="2" bestFit="1" customWidth="1"/>
    <col min="10499" max="10752" width="11.42578125" style="2"/>
    <col min="10753" max="10753" width="4" style="2" bestFit="1" customWidth="1"/>
    <col min="10754" max="10754" width="37.85546875" style="2" bestFit="1" customWidth="1"/>
    <col min="10755" max="11008" width="11.42578125" style="2"/>
    <col min="11009" max="11009" width="4" style="2" bestFit="1" customWidth="1"/>
    <col min="11010" max="11010" width="37.85546875" style="2" bestFit="1" customWidth="1"/>
    <col min="11011" max="11264" width="11.42578125" style="2"/>
    <col min="11265" max="11265" width="4" style="2" bestFit="1" customWidth="1"/>
    <col min="11266" max="11266" width="37.85546875" style="2" bestFit="1" customWidth="1"/>
    <col min="11267" max="11520" width="11.42578125" style="2"/>
    <col min="11521" max="11521" width="4" style="2" bestFit="1" customWidth="1"/>
    <col min="11522" max="11522" width="37.85546875" style="2" bestFit="1" customWidth="1"/>
    <col min="11523" max="11776" width="11.42578125" style="2"/>
    <col min="11777" max="11777" width="4" style="2" bestFit="1" customWidth="1"/>
    <col min="11778" max="11778" width="37.85546875" style="2" bestFit="1" customWidth="1"/>
    <col min="11779" max="12032" width="11.42578125" style="2"/>
    <col min="12033" max="12033" width="4" style="2" bestFit="1" customWidth="1"/>
    <col min="12034" max="12034" width="37.85546875" style="2" bestFit="1" customWidth="1"/>
    <col min="12035" max="12288" width="11.42578125" style="2"/>
    <col min="12289" max="12289" width="4" style="2" bestFit="1" customWidth="1"/>
    <col min="12290" max="12290" width="37.85546875" style="2" bestFit="1" customWidth="1"/>
    <col min="12291" max="12544" width="11.42578125" style="2"/>
    <col min="12545" max="12545" width="4" style="2" bestFit="1" customWidth="1"/>
    <col min="12546" max="12546" width="37.85546875" style="2" bestFit="1" customWidth="1"/>
    <col min="12547" max="12800" width="11.42578125" style="2"/>
    <col min="12801" max="12801" width="4" style="2" bestFit="1" customWidth="1"/>
    <col min="12802" max="12802" width="37.85546875" style="2" bestFit="1" customWidth="1"/>
    <col min="12803" max="13056" width="11.42578125" style="2"/>
    <col min="13057" max="13057" width="4" style="2" bestFit="1" customWidth="1"/>
    <col min="13058" max="13058" width="37.85546875" style="2" bestFit="1" customWidth="1"/>
    <col min="13059" max="13312" width="11.42578125" style="2"/>
    <col min="13313" max="13313" width="4" style="2" bestFit="1" customWidth="1"/>
    <col min="13314" max="13314" width="37.85546875" style="2" bestFit="1" customWidth="1"/>
    <col min="13315" max="13568" width="11.42578125" style="2"/>
    <col min="13569" max="13569" width="4" style="2" bestFit="1" customWidth="1"/>
    <col min="13570" max="13570" width="37.85546875" style="2" bestFit="1" customWidth="1"/>
    <col min="13571" max="13824" width="11.42578125" style="2"/>
    <col min="13825" max="13825" width="4" style="2" bestFit="1" customWidth="1"/>
    <col min="13826" max="13826" width="37.85546875" style="2" bestFit="1" customWidth="1"/>
    <col min="13827" max="14080" width="11.42578125" style="2"/>
    <col min="14081" max="14081" width="4" style="2" bestFit="1" customWidth="1"/>
    <col min="14082" max="14082" width="37.85546875" style="2" bestFit="1" customWidth="1"/>
    <col min="14083" max="14336" width="11.42578125" style="2"/>
    <col min="14337" max="14337" width="4" style="2" bestFit="1" customWidth="1"/>
    <col min="14338" max="14338" width="37.85546875" style="2" bestFit="1" customWidth="1"/>
    <col min="14339" max="14592" width="11.42578125" style="2"/>
    <col min="14593" max="14593" width="4" style="2" bestFit="1" customWidth="1"/>
    <col min="14594" max="14594" width="37.85546875" style="2" bestFit="1" customWidth="1"/>
    <col min="14595" max="14848" width="11.42578125" style="2"/>
    <col min="14849" max="14849" width="4" style="2" bestFit="1" customWidth="1"/>
    <col min="14850" max="14850" width="37.85546875" style="2" bestFit="1" customWidth="1"/>
    <col min="14851" max="15104" width="11.42578125" style="2"/>
    <col min="15105" max="15105" width="4" style="2" bestFit="1" customWidth="1"/>
    <col min="15106" max="15106" width="37.85546875" style="2" bestFit="1" customWidth="1"/>
    <col min="15107" max="15360" width="11.42578125" style="2"/>
    <col min="15361" max="15361" width="4" style="2" bestFit="1" customWidth="1"/>
    <col min="15362" max="15362" width="37.85546875" style="2" bestFit="1" customWidth="1"/>
    <col min="15363" max="15616" width="11.42578125" style="2"/>
    <col min="15617" max="15617" width="4" style="2" bestFit="1" customWidth="1"/>
    <col min="15618" max="15618" width="37.85546875" style="2" bestFit="1" customWidth="1"/>
    <col min="15619" max="15872" width="11.42578125" style="2"/>
    <col min="15873" max="15873" width="4" style="2" bestFit="1" customWidth="1"/>
    <col min="15874" max="15874" width="37.85546875" style="2" bestFit="1" customWidth="1"/>
    <col min="15875" max="16128" width="11.42578125" style="2"/>
    <col min="16129" max="16129" width="4" style="2" bestFit="1" customWidth="1"/>
    <col min="16130" max="16130" width="37.85546875" style="2" bestFit="1" customWidth="1"/>
    <col min="16131" max="16384" width="11.42578125" style="2"/>
  </cols>
  <sheetData>
    <row r="1" spans="1:4">
      <c r="A1" s="2" t="s">
        <v>43</v>
      </c>
      <c r="B1" s="2" t="s">
        <v>1</v>
      </c>
      <c r="C1" s="4" t="s">
        <v>6</v>
      </c>
      <c r="D1" s="2" t="s">
        <v>314</v>
      </c>
    </row>
    <row r="2" spans="1:4" ht="15">
      <c r="A2" s="2" t="s">
        <v>146</v>
      </c>
      <c r="B2" s="2" t="s">
        <v>7</v>
      </c>
      <c r="C2" s="3">
        <v>13</v>
      </c>
      <c r="D2" s="2" t="s">
        <v>316</v>
      </c>
    </row>
    <row r="3" spans="1:4" ht="15">
      <c r="A3" s="2" t="s">
        <v>147</v>
      </c>
      <c r="B3" s="2" t="s">
        <v>8</v>
      </c>
      <c r="C3" s="3">
        <v>17</v>
      </c>
      <c r="D3" s="2" t="s">
        <v>316</v>
      </c>
    </row>
    <row r="4" spans="1:4" ht="15">
      <c r="A4" s="2" t="s">
        <v>148</v>
      </c>
      <c r="B4" s="2" t="s">
        <v>9</v>
      </c>
      <c r="C4" s="3">
        <v>21</v>
      </c>
      <c r="D4" s="2" t="s">
        <v>316</v>
      </c>
    </row>
    <row r="5" spans="1:4" ht="15">
      <c r="A5" s="2" t="s">
        <v>149</v>
      </c>
      <c r="B5" s="2" t="s">
        <v>10</v>
      </c>
      <c r="C5" s="3">
        <v>9</v>
      </c>
      <c r="D5" s="2" t="s">
        <v>316</v>
      </c>
    </row>
    <row r="6" spans="1:4" ht="15">
      <c r="A6" s="2" t="s">
        <v>150</v>
      </c>
      <c r="B6" s="2" t="s">
        <v>11</v>
      </c>
      <c r="C6" s="3">
        <v>11</v>
      </c>
      <c r="D6" s="2" t="s">
        <v>316</v>
      </c>
    </row>
    <row r="7" spans="1:4" ht="15">
      <c r="A7" s="2" t="s">
        <v>151</v>
      </c>
      <c r="B7" s="2" t="s">
        <v>9</v>
      </c>
      <c r="C7" s="3">
        <v>14</v>
      </c>
      <c r="D7" s="2" t="s">
        <v>316</v>
      </c>
    </row>
    <row r="8" spans="1:4" ht="15">
      <c r="A8" s="2" t="s">
        <v>152</v>
      </c>
      <c r="B8" s="2" t="s">
        <v>10</v>
      </c>
      <c r="C8" s="3">
        <v>9</v>
      </c>
      <c r="D8" s="2" t="s">
        <v>316</v>
      </c>
    </row>
    <row r="9" spans="1:4" ht="15">
      <c r="A9" s="2" t="s">
        <v>153</v>
      </c>
      <c r="B9" s="2" t="s">
        <v>12</v>
      </c>
      <c r="C9" s="3">
        <v>179</v>
      </c>
      <c r="D9" s="2" t="s">
        <v>316</v>
      </c>
    </row>
    <row r="10" spans="1:4" ht="15">
      <c r="A10" s="2" t="s">
        <v>154</v>
      </c>
      <c r="B10" s="2" t="s">
        <v>13</v>
      </c>
      <c r="C10" s="3">
        <v>120</v>
      </c>
      <c r="D10" s="2" t="s">
        <v>316</v>
      </c>
    </row>
    <row r="11" spans="1:4" ht="15">
      <c r="A11" s="2" t="s">
        <v>161</v>
      </c>
      <c r="B11" s="2" t="s">
        <v>14</v>
      </c>
      <c r="C11" s="3">
        <v>5.3</v>
      </c>
      <c r="D11" s="2" t="s">
        <v>316</v>
      </c>
    </row>
    <row r="12" spans="1:4" ht="15">
      <c r="A12" s="2" t="s">
        <v>162</v>
      </c>
      <c r="B12" s="2" t="s">
        <v>15</v>
      </c>
      <c r="C12" s="3">
        <v>21</v>
      </c>
      <c r="D12" s="2" t="s">
        <v>316</v>
      </c>
    </row>
    <row r="13" spans="1:4" ht="15">
      <c r="A13" s="2" t="s">
        <v>163</v>
      </c>
      <c r="B13" s="2" t="s">
        <v>16</v>
      </c>
      <c r="C13" s="3">
        <v>47</v>
      </c>
      <c r="D13" s="2" t="s">
        <v>316</v>
      </c>
    </row>
    <row r="14" spans="1:4" ht="15">
      <c r="A14" s="2" t="s">
        <v>164</v>
      </c>
      <c r="B14" s="2" t="s">
        <v>17</v>
      </c>
      <c r="C14" s="3">
        <v>31.5</v>
      </c>
      <c r="D14" s="2" t="s">
        <v>316</v>
      </c>
    </row>
    <row r="15" spans="1:4" ht="15">
      <c r="A15" s="2" t="s">
        <v>155</v>
      </c>
      <c r="B15" s="2" t="s">
        <v>18</v>
      </c>
      <c r="C15" s="3">
        <v>12.6</v>
      </c>
      <c r="D15" s="2" t="s">
        <v>316</v>
      </c>
    </row>
    <row r="16" spans="1:4" ht="15">
      <c r="A16" s="2" t="s">
        <v>156</v>
      </c>
      <c r="B16" s="2" t="s">
        <v>19</v>
      </c>
      <c r="C16" s="3">
        <v>9.5</v>
      </c>
      <c r="D16" s="2" t="s">
        <v>316</v>
      </c>
    </row>
    <row r="17" spans="1:4" ht="15">
      <c r="A17" s="2" t="s">
        <v>165</v>
      </c>
      <c r="B17" s="2" t="s">
        <v>20</v>
      </c>
      <c r="C17" s="3">
        <v>21</v>
      </c>
      <c r="D17" s="2" t="s">
        <v>316</v>
      </c>
    </row>
    <row r="18" spans="1:4" ht="15">
      <c r="A18" s="2" t="s">
        <v>166</v>
      </c>
      <c r="B18" s="2" t="s">
        <v>21</v>
      </c>
      <c r="C18" s="3">
        <v>43</v>
      </c>
      <c r="D18" s="2" t="s">
        <v>316</v>
      </c>
    </row>
    <row r="19" spans="1:4" ht="15">
      <c r="A19" s="2" t="s">
        <v>167</v>
      </c>
      <c r="B19" s="2" t="s">
        <v>22</v>
      </c>
      <c r="C19" s="3">
        <v>30</v>
      </c>
      <c r="D19" s="2" t="s">
        <v>316</v>
      </c>
    </row>
    <row r="20" spans="1:4" ht="15">
      <c r="A20" s="2" t="s">
        <v>168</v>
      </c>
      <c r="B20" s="2" t="s">
        <v>23</v>
      </c>
      <c r="C20" s="3">
        <v>14</v>
      </c>
      <c r="D20" s="2" t="s">
        <v>316</v>
      </c>
    </row>
    <row r="21" spans="1:4" ht="15">
      <c r="A21" s="2" t="s">
        <v>169</v>
      </c>
      <c r="B21" s="2" t="s">
        <v>24</v>
      </c>
      <c r="C21" s="3">
        <v>7</v>
      </c>
      <c r="D21" s="2" t="s">
        <v>316</v>
      </c>
    </row>
    <row r="22" spans="1:4" ht="15">
      <c r="A22" s="2" t="s">
        <v>157</v>
      </c>
      <c r="B22" s="2" t="s">
        <v>25</v>
      </c>
      <c r="C22" s="3">
        <v>65</v>
      </c>
      <c r="D22" s="2" t="s">
        <v>316</v>
      </c>
    </row>
    <row r="23" spans="1:4" ht="15">
      <c r="A23" s="2" t="s">
        <v>170</v>
      </c>
      <c r="B23" s="2" t="s">
        <v>26</v>
      </c>
      <c r="C23" s="3">
        <v>5.3</v>
      </c>
      <c r="D23" s="2" t="s">
        <v>316</v>
      </c>
    </row>
    <row r="24" spans="1:4" ht="15">
      <c r="A24" s="2" t="s">
        <v>171</v>
      </c>
      <c r="B24" s="2" t="s">
        <v>27</v>
      </c>
      <c r="C24" s="3">
        <v>50</v>
      </c>
      <c r="D24" s="2" t="s">
        <v>316</v>
      </c>
    </row>
    <row r="25" spans="1:4" ht="15">
      <c r="A25" s="2" t="s">
        <v>172</v>
      </c>
      <c r="B25" s="2" t="s">
        <v>28</v>
      </c>
      <c r="C25" s="3">
        <v>5.3</v>
      </c>
      <c r="D25" s="2" t="s">
        <v>316</v>
      </c>
    </row>
    <row r="26" spans="1:4" ht="15">
      <c r="A26" s="2" t="s">
        <v>173</v>
      </c>
      <c r="B26" s="2" t="s">
        <v>29</v>
      </c>
      <c r="C26" s="3">
        <v>11</v>
      </c>
      <c r="D26" s="2" t="s">
        <v>316</v>
      </c>
    </row>
    <row r="27" spans="1:4" ht="15">
      <c r="A27" s="2" t="s">
        <v>174</v>
      </c>
      <c r="B27" s="2" t="s">
        <v>30</v>
      </c>
      <c r="C27" s="3">
        <v>12.6</v>
      </c>
      <c r="D27" s="2" t="s">
        <v>316</v>
      </c>
    </row>
    <row r="28" spans="1:4" ht="15">
      <c r="A28" s="2" t="s">
        <v>175</v>
      </c>
      <c r="B28" s="2" t="s">
        <v>31</v>
      </c>
      <c r="C28" s="3">
        <v>2.5</v>
      </c>
      <c r="D28" s="2" t="s">
        <v>316</v>
      </c>
    </row>
    <row r="29" spans="1:4" ht="15">
      <c r="A29" s="2" t="s">
        <v>176</v>
      </c>
      <c r="B29" s="2" t="s">
        <v>32</v>
      </c>
      <c r="C29" s="3">
        <v>19</v>
      </c>
      <c r="D29" s="2" t="s">
        <v>316</v>
      </c>
    </row>
    <row r="30" spans="1:4" ht="15">
      <c r="A30" s="2" t="s">
        <v>177</v>
      </c>
      <c r="B30" s="2" t="s">
        <v>33</v>
      </c>
      <c r="C30" s="3">
        <v>5.3</v>
      </c>
      <c r="D30" s="2" t="s">
        <v>316</v>
      </c>
    </row>
    <row r="31" spans="1:4" ht="15">
      <c r="A31" s="2" t="s">
        <v>178</v>
      </c>
      <c r="B31" s="2" t="s">
        <v>34</v>
      </c>
      <c r="C31" s="3">
        <v>15</v>
      </c>
      <c r="D31" s="2" t="s">
        <v>316</v>
      </c>
    </row>
    <row r="32" spans="1:4" ht="15">
      <c r="A32" s="2" t="s">
        <v>179</v>
      </c>
      <c r="B32" s="2" t="s">
        <v>35</v>
      </c>
      <c r="C32" s="3">
        <v>31.5</v>
      </c>
      <c r="D32" s="2" t="s">
        <v>316</v>
      </c>
    </row>
    <row r="33" spans="1:4" ht="15">
      <c r="A33" s="2" t="s">
        <v>180</v>
      </c>
      <c r="B33" s="2" t="s">
        <v>36</v>
      </c>
      <c r="C33" s="3">
        <v>28.5</v>
      </c>
      <c r="D33" s="2" t="s">
        <v>316</v>
      </c>
    </row>
    <row r="34" spans="1:4" ht="15">
      <c r="A34" s="2" t="s">
        <v>158</v>
      </c>
      <c r="B34" s="2" t="s">
        <v>37</v>
      </c>
      <c r="C34" s="3">
        <v>3.2</v>
      </c>
      <c r="D34" s="2" t="s">
        <v>316</v>
      </c>
    </row>
    <row r="35" spans="1:4" ht="15">
      <c r="A35" s="2" t="s">
        <v>159</v>
      </c>
      <c r="B35" s="2" t="s">
        <v>38</v>
      </c>
      <c r="C35" s="3">
        <v>7.5</v>
      </c>
      <c r="D35" s="2" t="s">
        <v>316</v>
      </c>
    </row>
    <row r="36" spans="1:4" ht="15">
      <c r="A36" s="2" t="s">
        <v>160</v>
      </c>
      <c r="B36" s="2" t="s">
        <v>39</v>
      </c>
      <c r="C36" s="3">
        <v>14</v>
      </c>
      <c r="D36" s="2" t="s">
        <v>316</v>
      </c>
    </row>
    <row r="37" spans="1:4" ht="15">
      <c r="A37" s="2" t="s">
        <v>181</v>
      </c>
      <c r="B37" s="2" t="s">
        <v>40</v>
      </c>
      <c r="C37" s="3">
        <v>4</v>
      </c>
      <c r="D37" s="2" t="s">
        <v>316</v>
      </c>
    </row>
    <row r="38" spans="1:4" ht="15">
      <c r="A38" s="2" t="s">
        <v>182</v>
      </c>
      <c r="B38" s="2" t="s">
        <v>36</v>
      </c>
      <c r="C38" s="3">
        <v>18</v>
      </c>
      <c r="D38" s="2" t="s">
        <v>316</v>
      </c>
    </row>
    <row r="39" spans="1:4" ht="15">
      <c r="A39" s="2" t="s">
        <v>183</v>
      </c>
      <c r="B39" s="2" t="s">
        <v>41</v>
      </c>
      <c r="C39" s="3">
        <v>17.5</v>
      </c>
      <c r="D39" s="2" t="s">
        <v>316</v>
      </c>
    </row>
    <row r="40" spans="1:4">
      <c r="A40" s="2" t="s">
        <v>184</v>
      </c>
      <c r="B40" s="2" t="s">
        <v>44</v>
      </c>
      <c r="C40" s="4">
        <v>1</v>
      </c>
      <c r="D40" s="2" t="s">
        <v>315</v>
      </c>
    </row>
    <row r="41" spans="1:4">
      <c r="A41" s="2" t="s">
        <v>189</v>
      </c>
      <c r="B41" s="2" t="s">
        <v>45</v>
      </c>
      <c r="C41" s="4">
        <v>1</v>
      </c>
      <c r="D41" s="2" t="s">
        <v>315</v>
      </c>
    </row>
    <row r="42" spans="1:4">
      <c r="A42" s="2" t="s">
        <v>190</v>
      </c>
      <c r="B42" s="2" t="s">
        <v>46</v>
      </c>
      <c r="C42" s="4">
        <v>1</v>
      </c>
      <c r="D42" s="2" t="s">
        <v>315</v>
      </c>
    </row>
    <row r="43" spans="1:4">
      <c r="A43" s="2" t="s">
        <v>191</v>
      </c>
      <c r="B43" s="2" t="s">
        <v>47</v>
      </c>
      <c r="C43" s="4">
        <v>1</v>
      </c>
      <c r="D43" s="2" t="s">
        <v>315</v>
      </c>
    </row>
    <row r="44" spans="1:4">
      <c r="A44" s="2" t="s">
        <v>192</v>
      </c>
      <c r="B44" s="2" t="s">
        <v>48</v>
      </c>
      <c r="C44" s="4">
        <v>1</v>
      </c>
      <c r="D44" s="2" t="s">
        <v>315</v>
      </c>
    </row>
    <row r="45" spans="1:4">
      <c r="A45" s="2" t="s">
        <v>193</v>
      </c>
      <c r="B45" s="2" t="s">
        <v>49</v>
      </c>
      <c r="C45" s="4">
        <v>1</v>
      </c>
      <c r="D45" s="2" t="s">
        <v>315</v>
      </c>
    </row>
    <row r="46" spans="1:4">
      <c r="A46" s="2" t="s">
        <v>194</v>
      </c>
      <c r="B46" s="2" t="s">
        <v>50</v>
      </c>
      <c r="C46" s="4">
        <v>1</v>
      </c>
      <c r="D46" s="2" t="s">
        <v>315</v>
      </c>
    </row>
    <row r="47" spans="1:4">
      <c r="A47" s="2" t="s">
        <v>195</v>
      </c>
      <c r="B47" s="2" t="s">
        <v>51</v>
      </c>
      <c r="C47" s="4">
        <v>1</v>
      </c>
      <c r="D47" s="2" t="s">
        <v>315</v>
      </c>
    </row>
    <row r="48" spans="1:4">
      <c r="A48" s="2" t="s">
        <v>188</v>
      </c>
      <c r="B48" s="2" t="s">
        <v>52</v>
      </c>
      <c r="C48" s="4">
        <v>1</v>
      </c>
      <c r="D48" s="2" t="s">
        <v>315</v>
      </c>
    </row>
    <row r="49" spans="1:4">
      <c r="A49" s="2" t="s">
        <v>196</v>
      </c>
      <c r="B49" s="2" t="s">
        <v>53</v>
      </c>
      <c r="C49" s="4">
        <v>1</v>
      </c>
      <c r="D49" s="2" t="s">
        <v>315</v>
      </c>
    </row>
    <row r="50" spans="1:4">
      <c r="A50" s="2" t="s">
        <v>197</v>
      </c>
      <c r="B50" s="2" t="s">
        <v>54</v>
      </c>
      <c r="C50" s="4">
        <v>1</v>
      </c>
      <c r="D50" s="2" t="s">
        <v>315</v>
      </c>
    </row>
    <row r="51" spans="1:4">
      <c r="A51" s="2" t="s">
        <v>185</v>
      </c>
      <c r="B51" s="2" t="s">
        <v>55</v>
      </c>
      <c r="C51" s="4">
        <v>1</v>
      </c>
      <c r="D51" s="2" t="s">
        <v>315</v>
      </c>
    </row>
    <row r="52" spans="1:4">
      <c r="A52" s="2" t="s">
        <v>198</v>
      </c>
      <c r="B52" s="2" t="s">
        <v>56</v>
      </c>
      <c r="C52" s="4">
        <v>1</v>
      </c>
      <c r="D52" s="2" t="s">
        <v>315</v>
      </c>
    </row>
    <row r="53" spans="1:4">
      <c r="A53" s="2" t="s">
        <v>199</v>
      </c>
      <c r="B53" s="2" t="s">
        <v>57</v>
      </c>
      <c r="C53" s="4">
        <v>1</v>
      </c>
      <c r="D53" s="2" t="s">
        <v>315</v>
      </c>
    </row>
    <row r="54" spans="1:4">
      <c r="A54" s="2" t="s">
        <v>200</v>
      </c>
      <c r="B54" s="2" t="s">
        <v>58</v>
      </c>
      <c r="C54" s="4">
        <v>1</v>
      </c>
      <c r="D54" s="2" t="s">
        <v>315</v>
      </c>
    </row>
    <row r="55" spans="1:4">
      <c r="A55" s="2" t="s">
        <v>201</v>
      </c>
      <c r="B55" s="2" t="s">
        <v>59</v>
      </c>
      <c r="C55" s="4">
        <v>1</v>
      </c>
      <c r="D55" s="2" t="s">
        <v>315</v>
      </c>
    </row>
    <row r="56" spans="1:4">
      <c r="A56" s="2" t="s">
        <v>202</v>
      </c>
      <c r="B56" s="2" t="s">
        <v>60</v>
      </c>
      <c r="C56" s="4">
        <v>1</v>
      </c>
      <c r="D56" s="2" t="s">
        <v>315</v>
      </c>
    </row>
    <row r="57" spans="1:4">
      <c r="A57" s="2" t="s">
        <v>203</v>
      </c>
      <c r="B57" s="2" t="s">
        <v>61</v>
      </c>
      <c r="C57" s="4">
        <v>1</v>
      </c>
      <c r="D57" s="2" t="s">
        <v>315</v>
      </c>
    </row>
    <row r="58" spans="1:4">
      <c r="A58" s="2" t="s">
        <v>204</v>
      </c>
      <c r="B58" s="2" t="s">
        <v>62</v>
      </c>
      <c r="C58" s="4">
        <v>1</v>
      </c>
      <c r="D58" s="2" t="s">
        <v>315</v>
      </c>
    </row>
    <row r="59" spans="1:4">
      <c r="A59" s="2" t="s">
        <v>205</v>
      </c>
      <c r="B59" s="2" t="s">
        <v>63</v>
      </c>
      <c r="C59" s="4">
        <v>1</v>
      </c>
      <c r="D59" s="2" t="s">
        <v>315</v>
      </c>
    </row>
    <row r="60" spans="1:4">
      <c r="A60" s="2" t="s">
        <v>206</v>
      </c>
      <c r="B60" s="2" t="s">
        <v>64</v>
      </c>
      <c r="C60" s="4">
        <v>1</v>
      </c>
      <c r="D60" s="2" t="s">
        <v>315</v>
      </c>
    </row>
    <row r="61" spans="1:4">
      <c r="A61" s="2" t="s">
        <v>207</v>
      </c>
      <c r="B61" s="2" t="s">
        <v>65</v>
      </c>
      <c r="C61" s="4">
        <v>1</v>
      </c>
      <c r="D61" s="2" t="s">
        <v>315</v>
      </c>
    </row>
    <row r="62" spans="1:4">
      <c r="A62" s="2" t="s">
        <v>208</v>
      </c>
      <c r="B62" s="2" t="s">
        <v>66</v>
      </c>
      <c r="C62" s="4">
        <v>1</v>
      </c>
      <c r="D62" s="2" t="s">
        <v>315</v>
      </c>
    </row>
    <row r="63" spans="1:4">
      <c r="A63" s="2" t="s">
        <v>209</v>
      </c>
      <c r="B63" s="2" t="s">
        <v>67</v>
      </c>
      <c r="C63" s="4">
        <v>1</v>
      </c>
      <c r="D63" s="2" t="s">
        <v>315</v>
      </c>
    </row>
    <row r="64" spans="1:4">
      <c r="A64" s="2" t="s">
        <v>186</v>
      </c>
      <c r="B64" s="2" t="s">
        <v>68</v>
      </c>
      <c r="C64" s="4">
        <v>1</v>
      </c>
      <c r="D64" s="2" t="s">
        <v>315</v>
      </c>
    </row>
    <row r="65" spans="1:4">
      <c r="A65" s="2" t="s">
        <v>210</v>
      </c>
      <c r="B65" s="2" t="s">
        <v>69</v>
      </c>
      <c r="C65" s="4">
        <v>1</v>
      </c>
      <c r="D65" s="2" t="s">
        <v>315</v>
      </c>
    </row>
    <row r="66" spans="1:4">
      <c r="A66" s="2" t="s">
        <v>211</v>
      </c>
      <c r="B66" s="2" t="s">
        <v>70</v>
      </c>
      <c r="C66" s="4">
        <v>1</v>
      </c>
      <c r="D66" s="2" t="s">
        <v>315</v>
      </c>
    </row>
    <row r="67" spans="1:4">
      <c r="A67" s="2" t="s">
        <v>212</v>
      </c>
      <c r="B67" s="2" t="s">
        <v>71</v>
      </c>
      <c r="C67" s="4">
        <v>1</v>
      </c>
      <c r="D67" s="2" t="s">
        <v>315</v>
      </c>
    </row>
    <row r="68" spans="1:4">
      <c r="A68" s="2" t="s">
        <v>213</v>
      </c>
      <c r="B68" s="2" t="s">
        <v>72</v>
      </c>
      <c r="C68" s="4">
        <v>1</v>
      </c>
      <c r="D68" s="2" t="s">
        <v>315</v>
      </c>
    </row>
    <row r="69" spans="1:4">
      <c r="A69" s="2" t="s">
        <v>214</v>
      </c>
      <c r="B69" s="2" t="s">
        <v>73</v>
      </c>
      <c r="C69" s="4">
        <v>1</v>
      </c>
      <c r="D69" s="2" t="s">
        <v>315</v>
      </c>
    </row>
    <row r="70" spans="1:4">
      <c r="A70" s="2" t="s">
        <v>215</v>
      </c>
      <c r="B70" s="2" t="s">
        <v>74</v>
      </c>
      <c r="C70" s="4">
        <v>1</v>
      </c>
      <c r="D70" s="2" t="s">
        <v>315</v>
      </c>
    </row>
    <row r="71" spans="1:4">
      <c r="A71" s="2" t="s">
        <v>216</v>
      </c>
      <c r="B71" s="2" t="s">
        <v>75</v>
      </c>
      <c r="C71" s="4">
        <v>1</v>
      </c>
      <c r="D71" s="2" t="s">
        <v>315</v>
      </c>
    </row>
    <row r="72" spans="1:4">
      <c r="A72" s="2" t="s">
        <v>217</v>
      </c>
      <c r="B72" s="2" t="s">
        <v>76</v>
      </c>
      <c r="C72" s="4">
        <v>1</v>
      </c>
      <c r="D72" s="2" t="s">
        <v>315</v>
      </c>
    </row>
    <row r="73" spans="1:4">
      <c r="A73" s="2" t="s">
        <v>218</v>
      </c>
      <c r="B73" s="2" t="s">
        <v>77</v>
      </c>
      <c r="C73" s="4">
        <v>1</v>
      </c>
      <c r="D73" s="2" t="s">
        <v>315</v>
      </c>
    </row>
    <row r="74" spans="1:4">
      <c r="A74" s="2" t="s">
        <v>219</v>
      </c>
      <c r="B74" s="2" t="s">
        <v>78</v>
      </c>
      <c r="C74" s="4">
        <v>1</v>
      </c>
      <c r="D74" s="2" t="s">
        <v>315</v>
      </c>
    </row>
    <row r="75" spans="1:4">
      <c r="A75" s="2" t="s">
        <v>220</v>
      </c>
      <c r="B75" s="2" t="s">
        <v>79</v>
      </c>
      <c r="C75" s="4">
        <v>1</v>
      </c>
      <c r="D75" s="2" t="s">
        <v>315</v>
      </c>
    </row>
    <row r="76" spans="1:4">
      <c r="A76" s="2" t="s">
        <v>221</v>
      </c>
      <c r="B76" s="2" t="s">
        <v>80</v>
      </c>
      <c r="C76" s="4">
        <v>1</v>
      </c>
      <c r="D76" s="2" t="s">
        <v>315</v>
      </c>
    </row>
    <row r="77" spans="1:4">
      <c r="A77" s="2" t="s">
        <v>222</v>
      </c>
      <c r="B77" s="2" t="s">
        <v>81</v>
      </c>
      <c r="C77" s="4">
        <v>1</v>
      </c>
      <c r="D77" s="2" t="s">
        <v>315</v>
      </c>
    </row>
    <row r="78" spans="1:4">
      <c r="A78" s="2" t="s">
        <v>223</v>
      </c>
      <c r="B78" s="2" t="s">
        <v>82</v>
      </c>
      <c r="C78" s="4">
        <v>1</v>
      </c>
      <c r="D78" s="2" t="s">
        <v>315</v>
      </c>
    </row>
    <row r="79" spans="1:4">
      <c r="A79" s="2" t="s">
        <v>224</v>
      </c>
      <c r="B79" s="2" t="s">
        <v>83</v>
      </c>
      <c r="C79" s="4">
        <v>1</v>
      </c>
      <c r="D79" s="2" t="s">
        <v>315</v>
      </c>
    </row>
    <row r="80" spans="1:4">
      <c r="A80" s="2" t="s">
        <v>225</v>
      </c>
      <c r="B80" s="2" t="s">
        <v>84</v>
      </c>
      <c r="C80" s="4">
        <v>1</v>
      </c>
      <c r="D80" s="2" t="s">
        <v>315</v>
      </c>
    </row>
    <row r="81" spans="1:4">
      <c r="A81" s="2" t="s">
        <v>226</v>
      </c>
      <c r="B81" s="2" t="s">
        <v>85</v>
      </c>
      <c r="C81" s="4">
        <v>1</v>
      </c>
      <c r="D81" s="2" t="s">
        <v>315</v>
      </c>
    </row>
    <row r="82" spans="1:4">
      <c r="A82" s="2" t="s">
        <v>227</v>
      </c>
      <c r="B82" s="2" t="s">
        <v>86</v>
      </c>
      <c r="C82" s="4">
        <v>1</v>
      </c>
      <c r="D82" s="2" t="s">
        <v>315</v>
      </c>
    </row>
    <row r="83" spans="1:4">
      <c r="A83" s="2" t="s">
        <v>228</v>
      </c>
      <c r="B83" s="2" t="s">
        <v>87</v>
      </c>
      <c r="C83" s="4">
        <v>1</v>
      </c>
      <c r="D83" s="2" t="s">
        <v>315</v>
      </c>
    </row>
    <row r="84" spans="1:4">
      <c r="A84" s="2" t="s">
        <v>229</v>
      </c>
      <c r="B84" s="2" t="s">
        <v>88</v>
      </c>
      <c r="C84" s="4">
        <v>1</v>
      </c>
      <c r="D84" s="2" t="s">
        <v>315</v>
      </c>
    </row>
    <row r="85" spans="1:4">
      <c r="A85" s="2" t="s">
        <v>230</v>
      </c>
      <c r="B85" s="2" t="s">
        <v>89</v>
      </c>
      <c r="C85" s="4">
        <v>1</v>
      </c>
      <c r="D85" s="2" t="s">
        <v>315</v>
      </c>
    </row>
    <row r="86" spans="1:4">
      <c r="A86" s="2" t="s">
        <v>231</v>
      </c>
      <c r="B86" s="2" t="s">
        <v>90</v>
      </c>
      <c r="C86" s="4">
        <v>1</v>
      </c>
      <c r="D86" s="2" t="s">
        <v>315</v>
      </c>
    </row>
    <row r="87" spans="1:4">
      <c r="A87" s="2" t="s">
        <v>232</v>
      </c>
      <c r="B87" s="2" t="s">
        <v>91</v>
      </c>
      <c r="C87" s="4">
        <v>1</v>
      </c>
      <c r="D87" s="2" t="s">
        <v>315</v>
      </c>
    </row>
    <row r="88" spans="1:4">
      <c r="A88" s="2" t="s">
        <v>233</v>
      </c>
      <c r="B88" s="2" t="s">
        <v>92</v>
      </c>
      <c r="C88" s="4">
        <v>1</v>
      </c>
      <c r="D88" s="2" t="s">
        <v>315</v>
      </c>
    </row>
    <row r="89" spans="1:4">
      <c r="A89" s="2" t="s">
        <v>234</v>
      </c>
      <c r="B89" s="2" t="s">
        <v>93</v>
      </c>
      <c r="C89" s="4">
        <v>1</v>
      </c>
      <c r="D89" s="2" t="s">
        <v>315</v>
      </c>
    </row>
    <row r="90" spans="1:4">
      <c r="A90" s="2" t="s">
        <v>235</v>
      </c>
      <c r="B90" s="2" t="s">
        <v>94</v>
      </c>
      <c r="C90" s="4">
        <v>1</v>
      </c>
      <c r="D90" s="2" t="s">
        <v>315</v>
      </c>
    </row>
    <row r="91" spans="1:4">
      <c r="A91" s="2" t="s">
        <v>236</v>
      </c>
      <c r="B91" s="2" t="s">
        <v>95</v>
      </c>
      <c r="C91" s="4">
        <v>1</v>
      </c>
      <c r="D91" s="2" t="s">
        <v>315</v>
      </c>
    </row>
    <row r="92" spans="1:4">
      <c r="A92" s="2" t="s">
        <v>237</v>
      </c>
      <c r="B92" s="2" t="s">
        <v>96</v>
      </c>
      <c r="C92" s="4">
        <v>1</v>
      </c>
      <c r="D92" s="2" t="s">
        <v>315</v>
      </c>
    </row>
    <row r="93" spans="1:4">
      <c r="A93" s="2" t="s">
        <v>238</v>
      </c>
      <c r="B93" s="2" t="s">
        <v>97</v>
      </c>
      <c r="C93" s="4">
        <v>1</v>
      </c>
      <c r="D93" s="2" t="s">
        <v>315</v>
      </c>
    </row>
    <row r="94" spans="1:4">
      <c r="A94" s="2" t="s">
        <v>239</v>
      </c>
      <c r="B94" s="2" t="s">
        <v>98</v>
      </c>
      <c r="C94" s="4">
        <v>1</v>
      </c>
      <c r="D94" s="2" t="s">
        <v>315</v>
      </c>
    </row>
    <row r="95" spans="1:4">
      <c r="A95" s="2" t="s">
        <v>240</v>
      </c>
      <c r="B95" s="2" t="s">
        <v>99</v>
      </c>
      <c r="C95" s="4">
        <v>1</v>
      </c>
      <c r="D95" s="2" t="s">
        <v>315</v>
      </c>
    </row>
    <row r="96" spans="1:4">
      <c r="A96" s="2" t="s">
        <v>241</v>
      </c>
      <c r="B96" s="2" t="s">
        <v>100</v>
      </c>
      <c r="C96" s="4">
        <v>1</v>
      </c>
      <c r="D96" s="2" t="s">
        <v>315</v>
      </c>
    </row>
    <row r="97" spans="1:4">
      <c r="A97" s="2" t="s">
        <v>242</v>
      </c>
      <c r="B97" s="2" t="s">
        <v>101</v>
      </c>
      <c r="C97" s="4">
        <v>1</v>
      </c>
      <c r="D97" s="2" t="s">
        <v>315</v>
      </c>
    </row>
    <row r="98" spans="1:4">
      <c r="A98" s="2" t="s">
        <v>243</v>
      </c>
      <c r="B98" s="2" t="s">
        <v>102</v>
      </c>
      <c r="C98" s="4">
        <v>1</v>
      </c>
      <c r="D98" s="2" t="s">
        <v>315</v>
      </c>
    </row>
    <row r="99" spans="1:4">
      <c r="A99" s="2" t="s">
        <v>244</v>
      </c>
      <c r="B99" s="2" t="s">
        <v>103</v>
      </c>
      <c r="C99" s="4">
        <v>1</v>
      </c>
      <c r="D99" s="2" t="s">
        <v>315</v>
      </c>
    </row>
    <row r="100" spans="1:4">
      <c r="A100" s="2" t="s">
        <v>245</v>
      </c>
      <c r="B100" s="2" t="s">
        <v>104</v>
      </c>
      <c r="C100" s="4">
        <v>1</v>
      </c>
      <c r="D100" s="2" t="s">
        <v>315</v>
      </c>
    </row>
    <row r="101" spans="1:4">
      <c r="A101" s="2" t="s">
        <v>246</v>
      </c>
      <c r="B101" s="2" t="s">
        <v>105</v>
      </c>
      <c r="C101" s="4">
        <v>1</v>
      </c>
      <c r="D101" s="2" t="s">
        <v>315</v>
      </c>
    </row>
    <row r="102" spans="1:4">
      <c r="A102" s="2" t="s">
        <v>247</v>
      </c>
      <c r="B102" s="2" t="s">
        <v>106</v>
      </c>
      <c r="C102" s="4">
        <v>1</v>
      </c>
      <c r="D102" s="2" t="s">
        <v>315</v>
      </c>
    </row>
    <row r="103" spans="1:4">
      <c r="A103" s="2" t="s">
        <v>248</v>
      </c>
      <c r="B103" s="2" t="s">
        <v>107</v>
      </c>
      <c r="C103" s="4">
        <v>1</v>
      </c>
      <c r="D103" s="2" t="s">
        <v>315</v>
      </c>
    </row>
    <row r="104" spans="1:4">
      <c r="A104" s="2" t="s">
        <v>249</v>
      </c>
      <c r="B104" s="2" t="s">
        <v>108</v>
      </c>
      <c r="C104" s="4">
        <v>1</v>
      </c>
      <c r="D104" s="2" t="s">
        <v>315</v>
      </c>
    </row>
    <row r="105" spans="1:4">
      <c r="A105" s="2" t="s">
        <v>250</v>
      </c>
      <c r="B105" s="2" t="s">
        <v>109</v>
      </c>
      <c r="C105" s="4">
        <v>1</v>
      </c>
      <c r="D105" s="2" t="s">
        <v>315</v>
      </c>
    </row>
    <row r="106" spans="1:4">
      <c r="A106" s="2" t="s">
        <v>251</v>
      </c>
      <c r="B106" s="2" t="s">
        <v>110</v>
      </c>
      <c r="C106" s="4">
        <v>1</v>
      </c>
      <c r="D106" s="2" t="s">
        <v>315</v>
      </c>
    </row>
    <row r="107" spans="1:4">
      <c r="A107" s="2" t="s">
        <v>252</v>
      </c>
      <c r="B107" s="2" t="s">
        <v>111</v>
      </c>
      <c r="C107" s="4">
        <v>1</v>
      </c>
      <c r="D107" s="2" t="s">
        <v>315</v>
      </c>
    </row>
    <row r="108" spans="1:4">
      <c r="A108" s="2" t="s">
        <v>253</v>
      </c>
      <c r="B108" s="2" t="s">
        <v>112</v>
      </c>
      <c r="C108" s="4">
        <v>1</v>
      </c>
      <c r="D108" s="2" t="s">
        <v>315</v>
      </c>
    </row>
    <row r="109" spans="1:4">
      <c r="A109" s="2" t="s">
        <v>254</v>
      </c>
      <c r="B109" s="2" t="s">
        <v>113</v>
      </c>
      <c r="C109" s="4">
        <v>1</v>
      </c>
      <c r="D109" s="2" t="s">
        <v>315</v>
      </c>
    </row>
    <row r="110" spans="1:4">
      <c r="A110" s="2" t="s">
        <v>255</v>
      </c>
      <c r="B110" s="2" t="s">
        <v>114</v>
      </c>
      <c r="C110" s="4">
        <v>1</v>
      </c>
      <c r="D110" s="2" t="s">
        <v>315</v>
      </c>
    </row>
    <row r="111" spans="1:4">
      <c r="A111" s="2" t="s">
        <v>256</v>
      </c>
      <c r="B111" s="2" t="s">
        <v>115</v>
      </c>
      <c r="C111" s="4">
        <v>1</v>
      </c>
      <c r="D111" s="2" t="s">
        <v>315</v>
      </c>
    </row>
    <row r="112" spans="1:4">
      <c r="A112" s="2" t="s">
        <v>257</v>
      </c>
      <c r="B112" s="2" t="s">
        <v>116</v>
      </c>
      <c r="C112" s="4">
        <v>1</v>
      </c>
      <c r="D112" s="2" t="s">
        <v>315</v>
      </c>
    </row>
    <row r="113" spans="1:4">
      <c r="A113" s="2" t="s">
        <v>258</v>
      </c>
      <c r="B113" s="2" t="s">
        <v>117</v>
      </c>
      <c r="C113" s="4">
        <v>1</v>
      </c>
      <c r="D113" s="2" t="s">
        <v>315</v>
      </c>
    </row>
    <row r="114" spans="1:4">
      <c r="A114" s="2" t="s">
        <v>259</v>
      </c>
      <c r="B114" s="2" t="s">
        <v>118</v>
      </c>
      <c r="C114" s="4">
        <v>1</v>
      </c>
      <c r="D114" s="2" t="s">
        <v>315</v>
      </c>
    </row>
    <row r="115" spans="1:4">
      <c r="A115" s="2" t="s">
        <v>260</v>
      </c>
      <c r="B115" s="2" t="s">
        <v>119</v>
      </c>
      <c r="C115" s="4">
        <v>1</v>
      </c>
      <c r="D115" s="2" t="s">
        <v>315</v>
      </c>
    </row>
    <row r="116" spans="1:4">
      <c r="A116" s="2" t="s">
        <v>261</v>
      </c>
      <c r="B116" s="2" t="s">
        <v>120</v>
      </c>
      <c r="C116" s="4">
        <v>1</v>
      </c>
      <c r="D116" s="2" t="s">
        <v>315</v>
      </c>
    </row>
    <row r="117" spans="1:4">
      <c r="A117" s="2" t="s">
        <v>262</v>
      </c>
      <c r="B117" s="2" t="s">
        <v>121</v>
      </c>
      <c r="C117" s="4">
        <v>1</v>
      </c>
      <c r="D117" s="2" t="s">
        <v>315</v>
      </c>
    </row>
    <row r="118" spans="1:4">
      <c r="A118" s="2" t="s">
        <v>263</v>
      </c>
      <c r="B118" s="2" t="s">
        <v>122</v>
      </c>
      <c r="C118" s="4">
        <v>1</v>
      </c>
      <c r="D118" s="2" t="s">
        <v>315</v>
      </c>
    </row>
    <row r="119" spans="1:4">
      <c r="A119" s="2" t="s">
        <v>264</v>
      </c>
      <c r="B119" s="2" t="s">
        <v>123</v>
      </c>
      <c r="C119" s="4">
        <v>1</v>
      </c>
      <c r="D119" s="2" t="s">
        <v>315</v>
      </c>
    </row>
    <row r="120" spans="1:4">
      <c r="A120" s="2" t="s">
        <v>265</v>
      </c>
      <c r="B120" s="2" t="s">
        <v>124</v>
      </c>
      <c r="C120" s="4">
        <v>1</v>
      </c>
      <c r="D120" s="2" t="s">
        <v>315</v>
      </c>
    </row>
    <row r="121" spans="1:4">
      <c r="A121" s="2" t="s">
        <v>266</v>
      </c>
      <c r="B121" s="2" t="s">
        <v>125</v>
      </c>
      <c r="C121" s="4">
        <v>1</v>
      </c>
      <c r="D121" s="2" t="s">
        <v>315</v>
      </c>
    </row>
    <row r="122" spans="1:4">
      <c r="A122" s="2" t="s">
        <v>267</v>
      </c>
      <c r="B122" s="2" t="s">
        <v>126</v>
      </c>
      <c r="C122" s="4">
        <v>1</v>
      </c>
      <c r="D122" s="2" t="s">
        <v>315</v>
      </c>
    </row>
    <row r="123" spans="1:4">
      <c r="A123" s="2" t="s">
        <v>268</v>
      </c>
      <c r="B123" s="2" t="s">
        <v>127</v>
      </c>
      <c r="C123" s="4">
        <v>1</v>
      </c>
      <c r="D123" s="2" t="s">
        <v>315</v>
      </c>
    </row>
    <row r="124" spans="1:4">
      <c r="A124" s="2" t="s">
        <v>269</v>
      </c>
      <c r="B124" s="2" t="s">
        <v>128</v>
      </c>
      <c r="C124" s="4">
        <v>1</v>
      </c>
      <c r="D124" s="2" t="s">
        <v>315</v>
      </c>
    </row>
    <row r="125" spans="1:4">
      <c r="A125" s="2" t="s">
        <v>270</v>
      </c>
      <c r="B125" s="2" t="s">
        <v>129</v>
      </c>
      <c r="C125" s="4">
        <v>1</v>
      </c>
      <c r="D125" s="2" t="s">
        <v>315</v>
      </c>
    </row>
    <row r="126" spans="1:4">
      <c r="A126" s="2" t="s">
        <v>271</v>
      </c>
      <c r="B126" s="2" t="s">
        <v>130</v>
      </c>
      <c r="C126" s="4">
        <v>1</v>
      </c>
      <c r="D126" s="2" t="s">
        <v>315</v>
      </c>
    </row>
    <row r="127" spans="1:4">
      <c r="A127" s="2" t="s">
        <v>272</v>
      </c>
      <c r="B127" s="2" t="s">
        <v>131</v>
      </c>
      <c r="C127" s="4">
        <v>1</v>
      </c>
      <c r="D127" s="2" t="s">
        <v>315</v>
      </c>
    </row>
    <row r="128" spans="1:4">
      <c r="A128" s="2" t="s">
        <v>273</v>
      </c>
      <c r="B128" s="2" t="s">
        <v>132</v>
      </c>
      <c r="C128" s="4">
        <v>1</v>
      </c>
      <c r="D128" s="2" t="s">
        <v>315</v>
      </c>
    </row>
    <row r="129" spans="1:4">
      <c r="A129" s="2" t="s">
        <v>274</v>
      </c>
      <c r="B129" s="2" t="s">
        <v>133</v>
      </c>
      <c r="C129" s="4">
        <v>1</v>
      </c>
      <c r="D129" s="2" t="s">
        <v>315</v>
      </c>
    </row>
    <row r="130" spans="1:4">
      <c r="A130" s="2" t="s">
        <v>275</v>
      </c>
      <c r="B130" s="2" t="s">
        <v>134</v>
      </c>
      <c r="C130" s="4">
        <v>1</v>
      </c>
      <c r="D130" s="2" t="s">
        <v>315</v>
      </c>
    </row>
    <row r="131" spans="1:4">
      <c r="A131" s="2" t="s">
        <v>276</v>
      </c>
      <c r="B131" s="2" t="s">
        <v>135</v>
      </c>
      <c r="C131" s="4">
        <v>1</v>
      </c>
      <c r="D131" s="2" t="s">
        <v>315</v>
      </c>
    </row>
    <row r="132" spans="1:4">
      <c r="A132" s="2" t="s">
        <v>277</v>
      </c>
      <c r="B132" s="2" t="s">
        <v>136</v>
      </c>
      <c r="C132" s="4">
        <v>1</v>
      </c>
      <c r="D132" s="2" t="s">
        <v>315</v>
      </c>
    </row>
    <row r="133" spans="1:4">
      <c r="A133" s="2" t="s">
        <v>278</v>
      </c>
      <c r="B133" s="2" t="s">
        <v>137</v>
      </c>
      <c r="C133" s="4">
        <v>1</v>
      </c>
      <c r="D133" s="2" t="s">
        <v>315</v>
      </c>
    </row>
    <row r="134" spans="1:4">
      <c r="A134" s="2" t="s">
        <v>279</v>
      </c>
      <c r="B134" s="2" t="s">
        <v>138</v>
      </c>
      <c r="C134" s="4">
        <v>1</v>
      </c>
      <c r="D134" s="2" t="s">
        <v>315</v>
      </c>
    </row>
    <row r="135" spans="1:4">
      <c r="A135" s="2" t="s">
        <v>280</v>
      </c>
      <c r="B135" s="2" t="s">
        <v>139</v>
      </c>
      <c r="C135" s="4">
        <v>1</v>
      </c>
      <c r="D135" s="2" t="s">
        <v>315</v>
      </c>
    </row>
    <row r="136" spans="1:4">
      <c r="A136" s="2" t="s">
        <v>281</v>
      </c>
      <c r="B136" s="2" t="s">
        <v>140</v>
      </c>
      <c r="C136" s="4">
        <v>1</v>
      </c>
      <c r="D136" s="2" t="s">
        <v>315</v>
      </c>
    </row>
    <row r="137" spans="1:4">
      <c r="A137" s="2" t="s">
        <v>282</v>
      </c>
      <c r="B137" s="2" t="s">
        <v>141</v>
      </c>
      <c r="C137" s="4">
        <v>1</v>
      </c>
      <c r="D137" s="2" t="s">
        <v>315</v>
      </c>
    </row>
    <row r="138" spans="1:4">
      <c r="A138" s="2" t="s">
        <v>283</v>
      </c>
      <c r="B138" s="2" t="s">
        <v>142</v>
      </c>
      <c r="C138" s="4">
        <v>1</v>
      </c>
      <c r="D138" s="2" t="s">
        <v>315</v>
      </c>
    </row>
    <row r="139" spans="1:4">
      <c r="A139" s="2" t="s">
        <v>284</v>
      </c>
      <c r="B139" s="2" t="s">
        <v>143</v>
      </c>
      <c r="C139" s="4">
        <v>1</v>
      </c>
      <c r="D139" s="2" t="s">
        <v>315</v>
      </c>
    </row>
    <row r="140" spans="1:4">
      <c r="A140" s="2" t="s">
        <v>285</v>
      </c>
      <c r="B140" s="2" t="s">
        <v>144</v>
      </c>
      <c r="C140" s="4">
        <v>1</v>
      </c>
      <c r="D140" s="2" t="s">
        <v>315</v>
      </c>
    </row>
    <row r="141" spans="1:4">
      <c r="A141" s="2" t="s">
        <v>286</v>
      </c>
      <c r="B141" s="2" t="s">
        <v>145</v>
      </c>
      <c r="C141" s="4">
        <v>1</v>
      </c>
      <c r="D141" s="2" t="s">
        <v>315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55"/>
  <sheetViews>
    <sheetView workbookViewId="0">
      <selection activeCell="D25" sqref="D25"/>
    </sheetView>
  </sheetViews>
  <sheetFormatPr baseColWidth="10" defaultRowHeight="15"/>
  <cols>
    <col min="1" max="1" width="11.42578125" style="15"/>
    <col min="2" max="2" width="14.140625" style="15" bestFit="1" customWidth="1"/>
    <col min="3" max="3" width="12.140625" style="15" customWidth="1"/>
    <col min="4" max="4" width="14.5703125" style="15" customWidth="1"/>
    <col min="5" max="5" width="37.7109375" style="15" bestFit="1" customWidth="1"/>
    <col min="6" max="6" width="9.85546875" style="17" bestFit="1" customWidth="1"/>
    <col min="7" max="7" width="6" style="15" bestFit="1" customWidth="1"/>
    <col min="8" max="8" width="11.42578125" style="15"/>
    <col min="9" max="9" width="10.140625" style="15" bestFit="1" customWidth="1"/>
    <col min="10" max="10" width="12.5703125" style="17" customWidth="1"/>
    <col min="11" max="11" width="13.7109375" style="15" customWidth="1"/>
    <col min="12" max="12" width="11.42578125" style="17"/>
    <col min="13" max="16384" width="11.42578125" style="15"/>
  </cols>
  <sheetData>
    <row r="1" spans="1:10" s="12" customFormat="1">
      <c r="B1" s="13" t="s">
        <v>296</v>
      </c>
      <c r="C1" s="32" t="s">
        <v>291</v>
      </c>
      <c r="H1" s="13" t="s">
        <v>293</v>
      </c>
      <c r="I1" s="14" t="s">
        <v>291</v>
      </c>
    </row>
    <row r="2" spans="1:10">
      <c r="B2" s="16" t="s">
        <v>292</v>
      </c>
      <c r="C2" s="27">
        <f ca="1">SUMIF($C$7:$J$355,"PREST",$H$7:$H$355)</f>
        <v>406.5</v>
      </c>
      <c r="H2" s="16" t="s">
        <v>290</v>
      </c>
      <c r="I2" s="27">
        <f>SUMIF($I$7:$I$355,H2,$J$7:$J$355)</f>
        <v>378</v>
      </c>
    </row>
    <row r="3" spans="1:10" ht="15.75" thickBot="1">
      <c r="B3" s="18" t="s">
        <v>295</v>
      </c>
      <c r="C3" s="31">
        <f ca="1">SUMIF($C$7:$J$355,"RVTE",$H$7:$H$355)</f>
        <v>3</v>
      </c>
      <c r="H3" s="18" t="s">
        <v>294</v>
      </c>
      <c r="I3" s="31">
        <f t="shared" ref="I3" si="0">SUMIF($I$7:$I$355,H3,$J$7:$J$355)</f>
        <v>31.5</v>
      </c>
    </row>
    <row r="4" spans="1:10" ht="15.75" thickBot="1">
      <c r="B4" s="19"/>
      <c r="C4" s="26">
        <f ca="1">C2+C3</f>
        <v>409.5</v>
      </c>
      <c r="I4" s="26">
        <f>SUM(I2:I3)</f>
        <v>409.5</v>
      </c>
    </row>
    <row r="5" spans="1:10">
      <c r="F5" s="15"/>
    </row>
    <row r="6" spans="1:10" s="22" customFormat="1">
      <c r="A6" s="20" t="s">
        <v>0</v>
      </c>
      <c r="B6" s="20" t="s">
        <v>187</v>
      </c>
      <c r="C6" s="20" t="s">
        <v>288</v>
      </c>
      <c r="D6" s="20" t="s">
        <v>42</v>
      </c>
      <c r="E6" s="20" t="s">
        <v>1</v>
      </c>
      <c r="F6" s="20" t="s">
        <v>2</v>
      </c>
      <c r="G6" s="20" t="s">
        <v>3</v>
      </c>
      <c r="H6" s="20" t="s">
        <v>4</v>
      </c>
      <c r="I6" s="20" t="s">
        <v>289</v>
      </c>
      <c r="J6" s="21" t="s">
        <v>5</v>
      </c>
    </row>
    <row r="7" spans="1:10">
      <c r="A7" s="23">
        <v>41761</v>
      </c>
      <c r="B7" s="24" t="s">
        <v>287</v>
      </c>
      <c r="C7" s="28" t="str">
        <f>IF(D7&gt;0,VLOOKUP(D7,DONNEES!$A$2:$D$300,4,0),"")</f>
        <v>PREST</v>
      </c>
      <c r="D7" s="24" t="s">
        <v>147</v>
      </c>
      <c r="E7" s="28" t="str">
        <f>IF(D7&gt;0,VLOOKUP(D7,DONNEES!$A$2:$C$300,2,0),"")</f>
        <v>Coupe - 15 ans</v>
      </c>
      <c r="F7" s="29">
        <f>IF(D7&gt;0,VLOOKUP(D7,DONNEES!$A$2:$C$300,3,0),"")</f>
        <v>17</v>
      </c>
      <c r="G7" s="24">
        <v>1</v>
      </c>
      <c r="H7" s="30">
        <f>IF(G7&gt;0,F7*G7,"")</f>
        <v>17</v>
      </c>
      <c r="I7" s="24" t="s">
        <v>290</v>
      </c>
      <c r="J7" s="29">
        <f>IF(I7&gt;0,SUM(H$6:H7)-SUM(J$6:J6),"")</f>
        <v>17</v>
      </c>
    </row>
    <row r="8" spans="1:10">
      <c r="A8" s="23">
        <v>41761</v>
      </c>
      <c r="B8" s="24" t="s">
        <v>310</v>
      </c>
      <c r="C8" s="28" t="str">
        <f>IF(D8&gt;0,VLOOKUP(D8,DONNEES!$A$2:$D$300,4,0),"")</f>
        <v>PREST</v>
      </c>
      <c r="D8" s="24" t="s">
        <v>153</v>
      </c>
      <c r="E8" s="28" t="str">
        <f>IF(D8&gt;0,VLOOKUP(D8,DONNEES!$A$2:$C$300,2,0),"")</f>
        <v>1 FORFAIT ARGILE (4 SOINS -5%)</v>
      </c>
      <c r="F8" s="29">
        <f>IF(D8&gt;0,VLOOKUP(D8,DONNEES!$A$2:$C$300,3,0),"")</f>
        <v>179</v>
      </c>
      <c r="G8" s="24">
        <v>2</v>
      </c>
      <c r="H8" s="30">
        <f t="shared" ref="H8:H34" si="1">IF(G8&gt;0,F8*G8,"")</f>
        <v>358</v>
      </c>
      <c r="I8" s="24" t="s">
        <v>290</v>
      </c>
      <c r="J8" s="29">
        <f>IF(I8&gt;0,SUM(H$6:H8)-SUM(J$6:J7),"")</f>
        <v>358</v>
      </c>
    </row>
    <row r="9" spans="1:10">
      <c r="A9" s="23">
        <v>41761</v>
      </c>
      <c r="B9" s="24" t="s">
        <v>297</v>
      </c>
      <c r="C9" s="28" t="str">
        <f>IF(D9&gt;0,VLOOKUP(D9,DONNEES!$A$2:$D$300,4,0),"")</f>
        <v>PREST</v>
      </c>
      <c r="D9" s="24" t="s">
        <v>164</v>
      </c>
      <c r="E9" s="28" t="str">
        <f>IF(D9&gt;0,VLOOKUP(D9,DONNEES!$A$2:$C$300,2,0),"")</f>
        <v>1 RITULE HUILES</v>
      </c>
      <c r="F9" s="29">
        <f>IF(D9&gt;0,VLOOKUP(D9,DONNEES!$A$2:$C$300,3,0),"")</f>
        <v>31.5</v>
      </c>
      <c r="G9" s="24">
        <v>1</v>
      </c>
      <c r="H9" s="30">
        <f t="shared" si="1"/>
        <v>31.5</v>
      </c>
      <c r="I9" s="24" t="s">
        <v>294</v>
      </c>
      <c r="J9" s="29">
        <f>IF(I9&gt;0,SUM(H$6:H9)-SUM(J$6:J8),"")</f>
        <v>31.5</v>
      </c>
    </row>
    <row r="10" spans="1:10">
      <c r="A10" s="23">
        <v>41761</v>
      </c>
      <c r="B10" s="24" t="s">
        <v>312</v>
      </c>
      <c r="C10" s="28" t="str">
        <f>IF(D10&gt;0,VLOOKUP(D10,DONNEES!$A$2:$D$300,4,0),"")</f>
        <v>RVTE</v>
      </c>
      <c r="D10" s="24" t="s">
        <v>256</v>
      </c>
      <c r="E10" s="28" t="str">
        <f>IF(D10&gt;0,VLOOKUP(D10,DONNEES!$A$2:$C$300,2,0),"")</f>
        <v>BOUTIQUE NATURE SHP RECHARGE 500ML</v>
      </c>
      <c r="F10" s="29">
        <f>IF(D10&gt;0,VLOOKUP(D10,DONNEES!$A$2:$C$300,3,0),"")</f>
        <v>1</v>
      </c>
      <c r="G10" s="24">
        <v>3</v>
      </c>
      <c r="H10" s="30">
        <f t="shared" si="1"/>
        <v>3</v>
      </c>
      <c r="I10" s="24" t="s">
        <v>290</v>
      </c>
      <c r="J10" s="29">
        <f>IF(I10&gt;0,SUM(H$6:H10)-SUM(J$6:J9),"")</f>
        <v>3</v>
      </c>
    </row>
    <row r="11" spans="1:10">
      <c r="A11" s="23"/>
      <c r="B11" s="24"/>
      <c r="C11" s="28" t="str">
        <f>IF(D11&gt;0,VLOOKUP(D11,DONNEES!$A$2:$D$300,4,0),"")</f>
        <v/>
      </c>
      <c r="D11" s="24"/>
      <c r="E11" s="28" t="str">
        <f>IF(D11&gt;0,VLOOKUP(D11,DONNEES!$A$2:$C$300,2,0),"")</f>
        <v/>
      </c>
      <c r="F11" s="29" t="str">
        <f>IF(D11&gt;0,VLOOKUP(D11,DONNEES!$A$2:$C$300,3,0),"")</f>
        <v/>
      </c>
      <c r="G11" s="24"/>
      <c r="H11" s="30" t="str">
        <f t="shared" si="1"/>
        <v/>
      </c>
      <c r="I11" s="24"/>
      <c r="J11" s="29" t="str">
        <f>IF(I11&gt;0,SUM(H$6:H11)-SUM(J$6:J10),"")</f>
        <v/>
      </c>
    </row>
    <row r="12" spans="1:10">
      <c r="A12" s="23"/>
      <c r="B12" s="24"/>
      <c r="C12" s="28" t="str">
        <f>IF(D12&gt;0,VLOOKUP(D12,DONNEES!$A$2:$D$300,4,0),"")</f>
        <v/>
      </c>
      <c r="D12" s="24"/>
      <c r="E12" s="28" t="str">
        <f>IF(D12&gt;0,VLOOKUP(D12,DONNEES!$A$2:$C$300,2,0),"")</f>
        <v/>
      </c>
      <c r="F12" s="29" t="str">
        <f>IF(D12&gt;0,VLOOKUP(D12,DONNEES!$A$2:$C$300,3,0),"")</f>
        <v/>
      </c>
      <c r="G12" s="24"/>
      <c r="H12" s="30" t="str">
        <f t="shared" si="1"/>
        <v/>
      </c>
      <c r="I12" s="24"/>
      <c r="J12" s="29" t="str">
        <f>IF(I12&gt;0,SUM(H$6:H12)-SUM(J$6:J11),"")</f>
        <v/>
      </c>
    </row>
    <row r="13" spans="1:10">
      <c r="A13" s="23"/>
      <c r="B13" s="24"/>
      <c r="C13" s="28" t="str">
        <f>IF(D13&gt;0,VLOOKUP(D13,DONNEES!$A$2:$D$300,4,0),"")</f>
        <v/>
      </c>
      <c r="D13" s="24"/>
      <c r="E13" s="28" t="str">
        <f>IF(D13&gt;0,VLOOKUP(D13,DONNEES!$A$2:$C$300,2,0),"")</f>
        <v/>
      </c>
      <c r="F13" s="29" t="str">
        <f>IF(D13&gt;0,VLOOKUP(D13,DONNEES!$A$2:$C$300,3,0),"")</f>
        <v/>
      </c>
      <c r="G13" s="24"/>
      <c r="H13" s="30" t="str">
        <f t="shared" si="1"/>
        <v/>
      </c>
      <c r="I13" s="24"/>
      <c r="J13" s="29" t="str">
        <f>IF(I13&gt;0,SUM(H$6:H13)-SUM(J$6:J12),"")</f>
        <v/>
      </c>
    </row>
    <row r="14" spans="1:10">
      <c r="A14" s="23"/>
      <c r="B14" s="24"/>
      <c r="C14" s="28" t="str">
        <f>IF(D14&gt;0,VLOOKUP(D14,DONNEES!$A$2:$D$300,4,0),"")</f>
        <v/>
      </c>
      <c r="D14" s="24"/>
      <c r="E14" s="28" t="str">
        <f>IF(D14&gt;0,VLOOKUP(D14,DONNEES!$A$2:$C$300,2,0),"")</f>
        <v/>
      </c>
      <c r="F14" s="29" t="str">
        <f>IF(D14&gt;0,VLOOKUP(D14,DONNEES!$A$2:$C$300,3,0),"")</f>
        <v/>
      </c>
      <c r="G14" s="24"/>
      <c r="H14" s="30" t="str">
        <f t="shared" si="1"/>
        <v/>
      </c>
      <c r="I14" s="24"/>
      <c r="J14" s="29" t="str">
        <f>IF(I14&gt;0,SUM(H$6:H14)-SUM(J$6:J13),"")</f>
        <v/>
      </c>
    </row>
    <row r="15" spans="1:10">
      <c r="A15" s="24"/>
      <c r="B15" s="24"/>
      <c r="C15" s="28" t="str">
        <f>IF(D15&gt;0,VLOOKUP(D15,DONNEES!$A$2:$D$300,4,0),"")</f>
        <v/>
      </c>
      <c r="D15" s="24"/>
      <c r="E15" s="28" t="str">
        <f>IF(D15&gt;0,VLOOKUP(D15,DONNEES!$A$2:$C$300,2,0),"")</f>
        <v/>
      </c>
      <c r="F15" s="29" t="str">
        <f>IF(D15&gt;0,VLOOKUP(D15,DONNEES!$A$2:$C$300,3,0),"")</f>
        <v/>
      </c>
      <c r="G15" s="24"/>
      <c r="H15" s="30" t="str">
        <f t="shared" si="1"/>
        <v/>
      </c>
      <c r="I15" s="24"/>
      <c r="J15" s="29" t="str">
        <f>IF(I15&gt;0,SUM(H$6:H15)-SUM(J$6:J14),"")</f>
        <v/>
      </c>
    </row>
    <row r="16" spans="1:10">
      <c r="A16" s="24"/>
      <c r="B16" s="24"/>
      <c r="C16" s="28" t="str">
        <f>IF(D16&gt;0,VLOOKUP(D16,DONNEES!$A$2:$D$300,4,0),"")</f>
        <v/>
      </c>
      <c r="D16" s="24"/>
      <c r="E16" s="28" t="str">
        <f>IF(D16&gt;0,VLOOKUP(D16,DONNEES!$A$2:$C$300,2,0),"")</f>
        <v/>
      </c>
      <c r="F16" s="29" t="str">
        <f>IF(D16&gt;0,VLOOKUP(D16,DONNEES!$A$2:$C$300,3,0),"")</f>
        <v/>
      </c>
      <c r="G16" s="24"/>
      <c r="H16" s="30" t="str">
        <f t="shared" si="1"/>
        <v/>
      </c>
      <c r="I16" s="24"/>
      <c r="J16" s="29" t="str">
        <f>IF(I16&gt;0,SUM(H$6:H16)-SUM(J$6:J15),"")</f>
        <v/>
      </c>
    </row>
    <row r="17" spans="1:10">
      <c r="A17" s="24"/>
      <c r="B17" s="24"/>
      <c r="C17" s="28" t="str">
        <f>IF(D17&gt;0,VLOOKUP(D17,DONNEES!$A$2:$D$300,4,0),"")</f>
        <v/>
      </c>
      <c r="D17" s="24"/>
      <c r="E17" s="28" t="str">
        <f>IF(D17&gt;0,VLOOKUP(D17,DONNEES!$A$2:$C$300,2,0),"")</f>
        <v/>
      </c>
      <c r="F17" s="29" t="str">
        <f>IF(D17&gt;0,VLOOKUP(D17,DONNEES!$A$2:$C$300,3,0),"")</f>
        <v/>
      </c>
      <c r="G17" s="24"/>
      <c r="H17" s="30" t="str">
        <f t="shared" si="1"/>
        <v/>
      </c>
      <c r="I17" s="24"/>
      <c r="J17" s="29" t="str">
        <f>IF(I17&gt;0,SUM(H$6:H17)-SUM(J$6:J16),"")</f>
        <v/>
      </c>
    </row>
    <row r="18" spans="1:10">
      <c r="A18" s="24"/>
      <c r="B18" s="24"/>
      <c r="C18" s="28" t="str">
        <f>IF(D18&gt;0,VLOOKUP(D18,DONNEES!$A$2:$D$300,4,0),"")</f>
        <v/>
      </c>
      <c r="D18" s="24"/>
      <c r="E18" s="28" t="str">
        <f>IF(D18&gt;0,VLOOKUP(D18,DONNEES!$A$2:$C$300,2,0),"")</f>
        <v/>
      </c>
      <c r="F18" s="29" t="str">
        <f>IF(D18&gt;0,VLOOKUP(D18,DONNEES!$A$2:$C$300,3,0),"")</f>
        <v/>
      </c>
      <c r="G18" s="24"/>
      <c r="H18" s="30" t="str">
        <f t="shared" si="1"/>
        <v/>
      </c>
      <c r="I18" s="24"/>
      <c r="J18" s="29" t="str">
        <f>IF(I18&gt;0,SUM(H$6:H18)-SUM(J$6:J17),"")</f>
        <v/>
      </c>
    </row>
    <row r="19" spans="1:10">
      <c r="A19" s="24"/>
      <c r="B19" s="24"/>
      <c r="C19" s="28" t="str">
        <f>IF(D19&gt;0,VLOOKUP(D19,DONNEES!$A$2:$D$300,4,0),"")</f>
        <v/>
      </c>
      <c r="D19" s="24"/>
      <c r="E19" s="28" t="str">
        <f>IF(D19&gt;0,VLOOKUP(D19,DONNEES!$A$2:$C$300,2,0),"")</f>
        <v/>
      </c>
      <c r="F19" s="29" t="str">
        <f>IF(D19&gt;0,VLOOKUP(D19,DONNEES!$A$2:$C$300,3,0),"")</f>
        <v/>
      </c>
      <c r="G19" s="24"/>
      <c r="H19" s="30" t="str">
        <f t="shared" si="1"/>
        <v/>
      </c>
      <c r="I19" s="24"/>
      <c r="J19" s="29" t="str">
        <f>IF(I19&gt;0,SUM(H$6:H19)-SUM(J$6:J18),"")</f>
        <v/>
      </c>
    </row>
    <row r="20" spans="1:10">
      <c r="A20" s="24"/>
      <c r="B20" s="24"/>
      <c r="C20" s="28" t="str">
        <f>IF(D20&gt;0,VLOOKUP(D20,DONNEES!$A$2:$D$300,4,0),"")</f>
        <v/>
      </c>
      <c r="D20" s="24"/>
      <c r="E20" s="28" t="str">
        <f>IF(D20&gt;0,VLOOKUP(D20,DONNEES!$A$2:$C$300,2,0),"")</f>
        <v/>
      </c>
      <c r="F20" s="29" t="str">
        <f>IF(D20&gt;0,VLOOKUP(D20,DONNEES!$A$2:$C$300,3,0),"")</f>
        <v/>
      </c>
      <c r="G20" s="24"/>
      <c r="H20" s="30" t="str">
        <f t="shared" si="1"/>
        <v/>
      </c>
      <c r="I20" s="24"/>
      <c r="J20" s="29" t="str">
        <f>IF(I20&gt;0,SUM(H$6:H20)-SUM(J$6:J19),"")</f>
        <v/>
      </c>
    </row>
    <row r="21" spans="1:10">
      <c r="A21" s="24"/>
      <c r="B21" s="24"/>
      <c r="C21" s="28" t="str">
        <f>IF(D21&gt;0,VLOOKUP(D21,DONNEES!$A$2:$D$300,4,0),"")</f>
        <v/>
      </c>
      <c r="D21" s="24"/>
      <c r="E21" s="28" t="str">
        <f>IF(D21&gt;0,VLOOKUP(D21,DONNEES!$A$2:$C$300,2,0),"")</f>
        <v/>
      </c>
      <c r="F21" s="29" t="str">
        <f>IF(D21&gt;0,VLOOKUP(D21,DONNEES!$A$2:$C$300,3,0),"")</f>
        <v/>
      </c>
      <c r="G21" s="24"/>
      <c r="H21" s="30" t="str">
        <f t="shared" si="1"/>
        <v/>
      </c>
      <c r="I21" s="24"/>
      <c r="J21" s="29" t="str">
        <f>IF(I21&gt;0,SUM(H$6:H21)-SUM(J$6:J20),"")</f>
        <v/>
      </c>
    </row>
    <row r="22" spans="1:10">
      <c r="A22" s="24"/>
      <c r="B22" s="24"/>
      <c r="C22" s="28" t="str">
        <f>IF(D22&gt;0,VLOOKUP(D22,DONNEES!$A$2:$D$300,4,0),"")</f>
        <v/>
      </c>
      <c r="D22" s="24"/>
      <c r="E22" s="28" t="str">
        <f>IF(D22&gt;0,VLOOKUP(D22,DONNEES!$A$2:$C$300,2,0),"")</f>
        <v/>
      </c>
      <c r="F22" s="29" t="str">
        <f>IF(D22&gt;0,VLOOKUP(D22,DONNEES!$A$2:$C$300,3,0),"")</f>
        <v/>
      </c>
      <c r="G22" s="24"/>
      <c r="H22" s="30" t="str">
        <f t="shared" si="1"/>
        <v/>
      </c>
      <c r="I22" s="24"/>
      <c r="J22" s="29" t="str">
        <f>IF(I22&gt;0,SUM(H$6:H22)-SUM(J$6:J21),"")</f>
        <v/>
      </c>
    </row>
    <row r="23" spans="1:10">
      <c r="A23" s="24"/>
      <c r="B23" s="24"/>
      <c r="C23" s="28" t="str">
        <f>IF(D23&gt;0,VLOOKUP(D23,DONNEES!$A$2:$D$300,4,0),"")</f>
        <v/>
      </c>
      <c r="D23" s="24"/>
      <c r="E23" s="28" t="str">
        <f>IF(D23&gt;0,VLOOKUP(D23,DONNEES!$A$2:$C$300,2,0),"")</f>
        <v/>
      </c>
      <c r="F23" s="29" t="str">
        <f>IF(D23&gt;0,VLOOKUP(D23,DONNEES!$A$2:$C$300,3,0),"")</f>
        <v/>
      </c>
      <c r="G23" s="24"/>
      <c r="H23" s="30" t="str">
        <f t="shared" si="1"/>
        <v/>
      </c>
      <c r="I23" s="24"/>
      <c r="J23" s="29" t="str">
        <f>IF(I23&gt;0,SUM(H$6:H23)-SUM(J$6:J22),"")</f>
        <v/>
      </c>
    </row>
    <row r="24" spans="1:10">
      <c r="A24" s="24"/>
      <c r="B24" s="24"/>
      <c r="C24" s="28" t="str">
        <f>IF(D24&gt;0,VLOOKUP(D24,DONNEES!$A$2:$D$300,4,0),"")</f>
        <v/>
      </c>
      <c r="D24" s="24"/>
      <c r="E24" s="28" t="str">
        <f>IF(D24&gt;0,VLOOKUP(D24,DONNEES!$A$2:$C$300,2,0),"")</f>
        <v/>
      </c>
      <c r="F24" s="29" t="str">
        <f>IF(D24&gt;0,VLOOKUP(D24,DONNEES!$A$2:$C$300,3,0),"")</f>
        <v/>
      </c>
      <c r="G24" s="24"/>
      <c r="H24" s="30" t="str">
        <f t="shared" si="1"/>
        <v/>
      </c>
      <c r="I24" s="24"/>
      <c r="J24" s="29" t="str">
        <f>IF(I24&gt;0,SUM(H$6:H24)-SUM(J$6:J23),"")</f>
        <v/>
      </c>
    </row>
    <row r="25" spans="1:10">
      <c r="A25" s="24"/>
      <c r="B25" s="24"/>
      <c r="C25" s="28" t="str">
        <f>IF(D25&gt;0,VLOOKUP(D25,DONNEES!$A$2:$D$300,4,0),"")</f>
        <v/>
      </c>
      <c r="D25" s="24"/>
      <c r="E25" s="28" t="str">
        <f>IF(D25&gt;0,VLOOKUP(D25,DONNEES!$A$2:$C$300,2,0),"")</f>
        <v/>
      </c>
      <c r="F25" s="29" t="str">
        <f>IF(D25&gt;0,VLOOKUP(D25,DONNEES!$A$2:$C$300,3,0),"")</f>
        <v/>
      </c>
      <c r="G25" s="24"/>
      <c r="H25" s="30" t="str">
        <f t="shared" si="1"/>
        <v/>
      </c>
      <c r="I25" s="24"/>
      <c r="J25" s="29" t="str">
        <f>IF(I25&gt;0,SUM(H$6:H25)-SUM(J$6:J24),"")</f>
        <v/>
      </c>
    </row>
    <row r="26" spans="1:10">
      <c r="A26" s="24"/>
      <c r="B26" s="24"/>
      <c r="C26" s="28" t="str">
        <f>IF(D26&gt;0,VLOOKUP(D26,DONNEES!$A$2:$D$300,4,0),"")</f>
        <v/>
      </c>
      <c r="D26" s="24"/>
      <c r="E26" s="28" t="str">
        <f>IF(D26&gt;0,VLOOKUP(D26,DONNEES!$A$2:$C$300,2,0),"")</f>
        <v/>
      </c>
      <c r="F26" s="29" t="str">
        <f>IF(D26&gt;0,VLOOKUP(D26,DONNEES!$A$2:$C$300,3,0),"")</f>
        <v/>
      </c>
      <c r="G26" s="24"/>
      <c r="H26" s="30" t="str">
        <f t="shared" si="1"/>
        <v/>
      </c>
      <c r="I26" s="24"/>
      <c r="J26" s="29" t="str">
        <f>IF(I26&gt;0,SUM(H$6:H26)-SUM(J$6:J25),"")</f>
        <v/>
      </c>
    </row>
    <row r="27" spans="1:10">
      <c r="A27" s="24"/>
      <c r="B27" s="24"/>
      <c r="C27" s="28" t="str">
        <f>IF(D27&gt;0,VLOOKUP(D27,DONNEES!$A$2:$D$300,4,0),"")</f>
        <v/>
      </c>
      <c r="D27" s="24"/>
      <c r="E27" s="28" t="str">
        <f>IF(D27&gt;0,VLOOKUP(D27,DONNEES!$A$2:$C$300,2,0),"")</f>
        <v/>
      </c>
      <c r="F27" s="29" t="str">
        <f>IF(D27&gt;0,VLOOKUP(D27,DONNEES!$A$2:$C$300,3,0),"")</f>
        <v/>
      </c>
      <c r="G27" s="24"/>
      <c r="H27" s="30" t="str">
        <f t="shared" si="1"/>
        <v/>
      </c>
      <c r="I27" s="24"/>
      <c r="J27" s="29" t="str">
        <f>IF(I27&gt;0,SUM(H$6:H27)-SUM(J$6:J26),"")</f>
        <v/>
      </c>
    </row>
    <row r="28" spans="1:10">
      <c r="A28" s="24"/>
      <c r="B28" s="24"/>
      <c r="C28" s="28" t="str">
        <f>IF(D28&gt;0,VLOOKUP(D28,DONNEES!$A$2:$D$300,4,0),"")</f>
        <v/>
      </c>
      <c r="D28" s="24"/>
      <c r="E28" s="28" t="str">
        <f>IF(D28&gt;0,VLOOKUP(D28,DONNEES!$A$2:$C$300,2,0),"")</f>
        <v/>
      </c>
      <c r="F28" s="29" t="str">
        <f>IF(D28&gt;0,VLOOKUP(D28,DONNEES!$A$2:$C$300,3,0),"")</f>
        <v/>
      </c>
      <c r="G28" s="24"/>
      <c r="H28" s="30" t="str">
        <f t="shared" si="1"/>
        <v/>
      </c>
      <c r="I28" s="24"/>
      <c r="J28" s="29" t="str">
        <f>IF(I28&gt;0,SUM(H$6:H28)-SUM(J$6:J27),"")</f>
        <v/>
      </c>
    </row>
    <row r="29" spans="1:10">
      <c r="A29" s="24"/>
      <c r="B29" s="24"/>
      <c r="C29" s="28" t="str">
        <f>IF(D29&gt;0,VLOOKUP(D29,DONNEES!$A$2:$D$300,4,0),"")</f>
        <v/>
      </c>
      <c r="D29" s="24"/>
      <c r="E29" s="28" t="str">
        <f>IF(D29&gt;0,VLOOKUP(D29,DONNEES!$A$2:$C$300,2,0),"")</f>
        <v/>
      </c>
      <c r="F29" s="29" t="str">
        <f>IF(D29&gt;0,VLOOKUP(D29,DONNEES!$A$2:$C$300,3,0),"")</f>
        <v/>
      </c>
      <c r="G29" s="24"/>
      <c r="H29" s="30" t="str">
        <f t="shared" si="1"/>
        <v/>
      </c>
      <c r="I29" s="24"/>
      <c r="J29" s="29" t="str">
        <f>IF(I29&gt;0,SUM(H$6:H29)-SUM(J$6:J28),"")</f>
        <v/>
      </c>
    </row>
    <row r="30" spans="1:10">
      <c r="A30" s="24"/>
      <c r="B30" s="24"/>
      <c r="C30" s="28" t="str">
        <f>IF(D30&gt;0,VLOOKUP(D30,DONNEES!$A$2:$D$300,4,0),"")</f>
        <v/>
      </c>
      <c r="D30" s="24"/>
      <c r="E30" s="28" t="str">
        <f>IF(D30&gt;0,VLOOKUP(D30,DONNEES!$A$2:$C$300,2,0),"")</f>
        <v/>
      </c>
      <c r="F30" s="29" t="str">
        <f>IF(D30&gt;0,VLOOKUP(D30,DONNEES!$A$2:$C$300,3,0),"")</f>
        <v/>
      </c>
      <c r="G30" s="24"/>
      <c r="H30" s="30" t="str">
        <f t="shared" si="1"/>
        <v/>
      </c>
      <c r="I30" s="24"/>
      <c r="J30" s="29" t="str">
        <f>IF(I30&gt;0,SUM(H$6:H30)-SUM(J$6:J29),"")</f>
        <v/>
      </c>
    </row>
    <row r="31" spans="1:10">
      <c r="A31" s="24"/>
      <c r="B31" s="24"/>
      <c r="C31" s="28" t="str">
        <f>IF(D31&gt;0,VLOOKUP(D31,DONNEES!$A$2:$D$300,4,0),"")</f>
        <v/>
      </c>
      <c r="D31" s="24"/>
      <c r="E31" s="28" t="str">
        <f>IF(D31&gt;0,VLOOKUP(D31,DONNEES!$A$2:$C$300,2,0),"")</f>
        <v/>
      </c>
      <c r="F31" s="29" t="str">
        <f>IF(D31&gt;0,VLOOKUP(D31,DONNEES!$A$2:$C$300,3,0),"")</f>
        <v/>
      </c>
      <c r="G31" s="24"/>
      <c r="H31" s="30" t="str">
        <f t="shared" si="1"/>
        <v/>
      </c>
      <c r="I31" s="24"/>
      <c r="J31" s="29" t="str">
        <f>IF(I31&gt;0,SUM(H$6:H31)-SUM(J$6:J30),"")</f>
        <v/>
      </c>
    </row>
    <row r="32" spans="1:10">
      <c r="A32" s="24"/>
      <c r="B32" s="24"/>
      <c r="C32" s="28" t="str">
        <f>IF(D32&gt;0,VLOOKUP(D32,DONNEES!$A$2:$D$300,4,0),"")</f>
        <v/>
      </c>
      <c r="D32" s="24"/>
      <c r="E32" s="28" t="str">
        <f>IF(D32&gt;0,VLOOKUP(D32,DONNEES!$A$2:$C$300,2,0),"")</f>
        <v/>
      </c>
      <c r="F32" s="29" t="str">
        <f>IF(D32&gt;0,VLOOKUP(D32,DONNEES!$A$2:$C$300,3,0),"")</f>
        <v/>
      </c>
      <c r="G32" s="24"/>
      <c r="H32" s="30" t="str">
        <f t="shared" si="1"/>
        <v/>
      </c>
      <c r="I32" s="24"/>
      <c r="J32" s="29" t="str">
        <f>IF(I32&gt;0,SUM(H$6:H32)-SUM(J$6:J31),"")</f>
        <v/>
      </c>
    </row>
    <row r="33" spans="1:10">
      <c r="A33" s="24"/>
      <c r="B33" s="24"/>
      <c r="C33" s="28" t="str">
        <f>IF(D33&gt;0,VLOOKUP(D33,DONNEES!$A$2:$D$300,4,0),"")</f>
        <v/>
      </c>
      <c r="D33" s="24"/>
      <c r="E33" s="28" t="str">
        <f>IF(D33&gt;0,VLOOKUP(D33,DONNEES!$A$2:$C$300,2,0),"")</f>
        <v/>
      </c>
      <c r="F33" s="29" t="str">
        <f>IF(D33&gt;0,VLOOKUP(D33,DONNEES!$A$2:$C$300,3,0),"")</f>
        <v/>
      </c>
      <c r="G33" s="24"/>
      <c r="H33" s="30" t="str">
        <f t="shared" si="1"/>
        <v/>
      </c>
      <c r="I33" s="24"/>
      <c r="J33" s="29" t="str">
        <f>IF(I33&gt;0,SUM(H$6:H33)-SUM(J$6:J32),"")</f>
        <v/>
      </c>
    </row>
    <row r="34" spans="1:10">
      <c r="A34" s="24"/>
      <c r="B34" s="24"/>
      <c r="C34" s="28" t="str">
        <f>IF(D34&gt;0,VLOOKUP(D34,DONNEES!$A$2:$D$300,4,0),"")</f>
        <v/>
      </c>
      <c r="D34" s="24"/>
      <c r="E34" s="28" t="str">
        <f>IF(D34&gt;0,VLOOKUP(D34,DONNEES!$A$2:$C$300,2,0),"")</f>
        <v/>
      </c>
      <c r="F34" s="29" t="str">
        <f>IF(D34&gt;0,VLOOKUP(D34,DONNEES!$A$2:$C$300,3,0),"")</f>
        <v/>
      </c>
      <c r="G34" s="24"/>
      <c r="H34" s="30" t="str">
        <f t="shared" si="1"/>
        <v/>
      </c>
      <c r="I34" s="24"/>
      <c r="J34" s="29" t="str">
        <f>IF(I34&gt;0,SUM(H$6:H34)-SUM(J$6:J33),"")</f>
        <v/>
      </c>
    </row>
    <row r="35" spans="1:10">
      <c r="A35" s="24"/>
      <c r="B35" s="24"/>
      <c r="C35" s="28" t="str">
        <f>IF(D35&gt;0,VLOOKUP(D35,DONNEES!$A$2:$D$300,4,0),"")</f>
        <v/>
      </c>
      <c r="D35" s="24"/>
      <c r="E35" s="28" t="str">
        <f>IF(D35&gt;0,VLOOKUP(D35,DONNEES!$A$2:$C$300,2,0),"")</f>
        <v/>
      </c>
      <c r="F35" s="29" t="str">
        <f>IF(D35&gt;0,VLOOKUP(D35,DONNEES!$A$2:$C$300,3,0),"")</f>
        <v/>
      </c>
      <c r="G35" s="24"/>
      <c r="H35" s="30" t="str">
        <f t="shared" ref="H35:H98" si="2">IF(G35&gt;0,F35*G35,"")</f>
        <v/>
      </c>
      <c r="I35" s="24"/>
      <c r="J35" s="29" t="str">
        <f>IF(I35&gt;0,SUM(H$6:H35)-SUM(J$6:J34),"")</f>
        <v/>
      </c>
    </row>
    <row r="36" spans="1:10">
      <c r="A36" s="24"/>
      <c r="B36" s="24"/>
      <c r="C36" s="28" t="str">
        <f>IF(D36&gt;0,VLOOKUP(D36,DONNEES!$A$2:$D$300,4,0),"")</f>
        <v/>
      </c>
      <c r="D36" s="24"/>
      <c r="E36" s="28" t="str">
        <f>IF(D36&gt;0,VLOOKUP(D36,DONNEES!$A$2:$C$300,2,0),"")</f>
        <v/>
      </c>
      <c r="F36" s="29" t="str">
        <f>IF(D36&gt;0,VLOOKUP(D36,DONNEES!$A$2:$C$300,3,0),"")</f>
        <v/>
      </c>
      <c r="G36" s="24"/>
      <c r="H36" s="30" t="str">
        <f t="shared" si="2"/>
        <v/>
      </c>
      <c r="I36" s="24"/>
      <c r="J36" s="29" t="str">
        <f>IF(I36&gt;0,SUM(H$6:H36)-SUM(J$6:J35),"")</f>
        <v/>
      </c>
    </row>
    <row r="37" spans="1:10">
      <c r="A37" s="24"/>
      <c r="B37" s="24"/>
      <c r="C37" s="28" t="str">
        <f>IF(D37&gt;0,VLOOKUP(D37,DONNEES!$A$2:$D$300,4,0),"")</f>
        <v/>
      </c>
      <c r="D37" s="24"/>
      <c r="E37" s="28" t="str">
        <f>IF(D37&gt;0,VLOOKUP(D37,DONNEES!$A$2:$C$300,2,0),"")</f>
        <v/>
      </c>
      <c r="F37" s="29" t="str">
        <f>IF(D37&gt;0,VLOOKUP(D37,DONNEES!$A$2:$C$300,3,0),"")</f>
        <v/>
      </c>
      <c r="G37" s="24"/>
      <c r="H37" s="30" t="str">
        <f t="shared" si="2"/>
        <v/>
      </c>
      <c r="I37" s="24"/>
      <c r="J37" s="29" t="str">
        <f>IF(I37&gt;0,SUM(H$6:H37)-SUM(J$6:J36),"")</f>
        <v/>
      </c>
    </row>
    <row r="38" spans="1:10">
      <c r="A38" s="24"/>
      <c r="B38" s="24"/>
      <c r="C38" s="28" t="str">
        <f>IF(D38&gt;0,VLOOKUP(D38,DONNEES!$A$2:$D$300,4,0),"")</f>
        <v/>
      </c>
      <c r="D38" s="24"/>
      <c r="E38" s="28" t="str">
        <f>IF(D38&gt;0,VLOOKUP(D38,DONNEES!$A$2:$C$300,2,0),"")</f>
        <v/>
      </c>
      <c r="F38" s="29" t="str">
        <f>IF(D38&gt;0,VLOOKUP(D38,DONNEES!$A$2:$C$300,3,0),"")</f>
        <v/>
      </c>
      <c r="G38" s="24"/>
      <c r="H38" s="30" t="str">
        <f t="shared" si="2"/>
        <v/>
      </c>
      <c r="I38" s="24"/>
      <c r="J38" s="29" t="str">
        <f>IF(I38&gt;0,SUM(H$6:H38)-SUM(J$6:J37),"")</f>
        <v/>
      </c>
    </row>
    <row r="39" spans="1:10">
      <c r="A39" s="24"/>
      <c r="B39" s="24"/>
      <c r="C39" s="28" t="str">
        <f>IF(D39&gt;0,VLOOKUP(D39,DONNEES!$A$2:$D$300,4,0),"")</f>
        <v/>
      </c>
      <c r="D39" s="24"/>
      <c r="E39" s="28" t="str">
        <f>IF(D39&gt;0,VLOOKUP(D39,DONNEES!$A$2:$C$300,2,0),"")</f>
        <v/>
      </c>
      <c r="F39" s="29" t="str">
        <f>IF(D39&gt;0,VLOOKUP(D39,DONNEES!$A$2:$C$300,3,0),"")</f>
        <v/>
      </c>
      <c r="G39" s="24"/>
      <c r="H39" s="30" t="str">
        <f t="shared" si="2"/>
        <v/>
      </c>
      <c r="I39" s="24"/>
      <c r="J39" s="29" t="str">
        <f>IF(I39&gt;0,SUM(H$6:H39)-SUM(J$6:J38),"")</f>
        <v/>
      </c>
    </row>
    <row r="40" spans="1:10">
      <c r="A40" s="24"/>
      <c r="B40" s="24"/>
      <c r="C40" s="28" t="str">
        <f>IF(D40&gt;0,VLOOKUP(D40,DONNEES!$A$2:$D$300,4,0),"")</f>
        <v/>
      </c>
      <c r="D40" s="24"/>
      <c r="E40" s="28" t="str">
        <f>IF(D40&gt;0,VLOOKUP(D40,DONNEES!$A$2:$C$300,2,0),"")</f>
        <v/>
      </c>
      <c r="F40" s="29" t="str">
        <f>IF(D40&gt;0,VLOOKUP(D40,DONNEES!$A$2:$C$300,3,0),"")</f>
        <v/>
      </c>
      <c r="G40" s="24"/>
      <c r="H40" s="30" t="str">
        <f t="shared" si="2"/>
        <v/>
      </c>
      <c r="I40" s="24"/>
      <c r="J40" s="29" t="str">
        <f>IF(I40&gt;0,SUM(H$6:H40)-SUM(J$6:J39),"")</f>
        <v/>
      </c>
    </row>
    <row r="41" spans="1:10">
      <c r="A41" s="24"/>
      <c r="B41" s="24"/>
      <c r="C41" s="28" t="str">
        <f>IF(D41&gt;0,VLOOKUP(D41,DONNEES!$A$2:$D$300,4,0),"")</f>
        <v/>
      </c>
      <c r="D41" s="24"/>
      <c r="E41" s="28" t="str">
        <f>IF(D41&gt;0,VLOOKUP(D41,DONNEES!$A$2:$C$300,2,0),"")</f>
        <v/>
      </c>
      <c r="F41" s="29" t="str">
        <f>IF(D41&gt;0,VLOOKUP(D41,DONNEES!$A$2:$C$300,3,0),"")</f>
        <v/>
      </c>
      <c r="G41" s="24"/>
      <c r="H41" s="30" t="str">
        <f t="shared" si="2"/>
        <v/>
      </c>
      <c r="I41" s="24"/>
      <c r="J41" s="29" t="str">
        <f>IF(I41&gt;0,SUM(H$6:H41)-SUM(J$6:J40),"")</f>
        <v/>
      </c>
    </row>
    <row r="42" spans="1:10">
      <c r="A42" s="24"/>
      <c r="B42" s="24"/>
      <c r="C42" s="28" t="str">
        <f>IF(D42&gt;0,VLOOKUP(D42,DONNEES!$A$2:$D$300,4,0),"")</f>
        <v/>
      </c>
      <c r="D42" s="24"/>
      <c r="E42" s="28" t="str">
        <f>IF(D42&gt;0,VLOOKUP(D42,DONNEES!$A$2:$C$300,2,0),"")</f>
        <v/>
      </c>
      <c r="F42" s="29" t="str">
        <f>IF(D42&gt;0,VLOOKUP(D42,DONNEES!$A$2:$C$300,3,0),"")</f>
        <v/>
      </c>
      <c r="G42" s="24"/>
      <c r="H42" s="30" t="str">
        <f t="shared" si="2"/>
        <v/>
      </c>
      <c r="I42" s="24"/>
      <c r="J42" s="29" t="str">
        <f>IF(I42&gt;0,SUM(H$6:H42)-SUM(J$6:J41),"")</f>
        <v/>
      </c>
    </row>
    <row r="43" spans="1:10">
      <c r="A43" s="24"/>
      <c r="B43" s="24"/>
      <c r="C43" s="28" t="str">
        <f>IF(D43&gt;0,VLOOKUP(D43,DONNEES!$A$2:$D$300,4,0),"")</f>
        <v/>
      </c>
      <c r="D43" s="24"/>
      <c r="E43" s="28" t="str">
        <f>IF(D43&gt;0,VLOOKUP(D43,DONNEES!$A$2:$C$300,2,0),"")</f>
        <v/>
      </c>
      <c r="F43" s="29" t="str">
        <f>IF(D43&gt;0,VLOOKUP(D43,DONNEES!$A$2:$C$300,3,0),"")</f>
        <v/>
      </c>
      <c r="G43" s="24"/>
      <c r="H43" s="30" t="str">
        <f t="shared" si="2"/>
        <v/>
      </c>
      <c r="I43" s="24"/>
      <c r="J43" s="29" t="str">
        <f>IF(I43&gt;0,SUM(H$6:H43)-SUM(J$6:J42),"")</f>
        <v/>
      </c>
    </row>
    <row r="44" spans="1:10">
      <c r="A44" s="24"/>
      <c r="B44" s="24"/>
      <c r="C44" s="28" t="str">
        <f>IF(D44&gt;0,VLOOKUP(D44,DONNEES!$A$2:$D$300,4,0),"")</f>
        <v/>
      </c>
      <c r="D44" s="24"/>
      <c r="E44" s="28" t="str">
        <f>IF(D44&gt;0,VLOOKUP(D44,DONNEES!$A$2:$C$300,2,0),"")</f>
        <v/>
      </c>
      <c r="F44" s="29" t="str">
        <f>IF(D44&gt;0,VLOOKUP(D44,DONNEES!$A$2:$C$300,3,0),"")</f>
        <v/>
      </c>
      <c r="G44" s="24"/>
      <c r="H44" s="30" t="str">
        <f t="shared" si="2"/>
        <v/>
      </c>
      <c r="I44" s="24"/>
      <c r="J44" s="29" t="str">
        <f>IF(I44&gt;0,SUM(H$6:H44)-SUM(J$6:J43),"")</f>
        <v/>
      </c>
    </row>
    <row r="45" spans="1:10">
      <c r="A45" s="24"/>
      <c r="B45" s="24"/>
      <c r="C45" s="28" t="str">
        <f>IF(D45&gt;0,VLOOKUP(D45,DONNEES!$A$2:$D$300,4,0),"")</f>
        <v/>
      </c>
      <c r="D45" s="24"/>
      <c r="E45" s="28" t="str">
        <f>IF(D45&gt;0,VLOOKUP(D45,DONNEES!$A$2:$C$300,2,0),"")</f>
        <v/>
      </c>
      <c r="F45" s="29" t="str">
        <f>IF(D45&gt;0,VLOOKUP(D45,DONNEES!$A$2:$C$300,3,0),"")</f>
        <v/>
      </c>
      <c r="G45" s="24"/>
      <c r="H45" s="30" t="str">
        <f t="shared" si="2"/>
        <v/>
      </c>
      <c r="I45" s="24"/>
      <c r="J45" s="29" t="str">
        <f>IF(I45&gt;0,SUM(H$6:H45)-SUM(J$6:J44),"")</f>
        <v/>
      </c>
    </row>
    <row r="46" spans="1:10">
      <c r="A46" s="24"/>
      <c r="B46" s="24"/>
      <c r="C46" s="28" t="str">
        <f>IF(D46&gt;0,VLOOKUP(D46,DONNEES!$A$2:$D$300,4,0),"")</f>
        <v/>
      </c>
      <c r="D46" s="24"/>
      <c r="E46" s="28" t="str">
        <f>IF(D46&gt;0,VLOOKUP(D46,DONNEES!$A$2:$C$300,2,0),"")</f>
        <v/>
      </c>
      <c r="F46" s="29" t="str">
        <f>IF(D46&gt;0,VLOOKUP(D46,DONNEES!$A$2:$C$300,3,0),"")</f>
        <v/>
      </c>
      <c r="G46" s="24"/>
      <c r="H46" s="30" t="str">
        <f t="shared" si="2"/>
        <v/>
      </c>
      <c r="I46" s="24"/>
      <c r="J46" s="29" t="str">
        <f>IF(I46&gt;0,SUM(H$6:H46)-SUM(J$6:J45),"")</f>
        <v/>
      </c>
    </row>
    <row r="47" spans="1:10">
      <c r="A47" s="24"/>
      <c r="B47" s="24"/>
      <c r="C47" s="28" t="str">
        <f>IF(D47&gt;0,VLOOKUP(D47,DONNEES!$A$2:$D$300,4,0),"")</f>
        <v/>
      </c>
      <c r="D47" s="24"/>
      <c r="E47" s="28" t="str">
        <f>IF(D47&gt;0,VLOOKUP(D47,DONNEES!$A$2:$C$300,2,0),"")</f>
        <v/>
      </c>
      <c r="F47" s="29" t="str">
        <f>IF(D47&gt;0,VLOOKUP(D47,DONNEES!$A$2:$C$300,3,0),"")</f>
        <v/>
      </c>
      <c r="G47" s="24"/>
      <c r="H47" s="30" t="str">
        <f t="shared" si="2"/>
        <v/>
      </c>
      <c r="I47" s="24"/>
      <c r="J47" s="29" t="str">
        <f>IF(I47&gt;0,SUM(H$6:H47)-SUM(J$6:J46),"")</f>
        <v/>
      </c>
    </row>
    <row r="48" spans="1:10">
      <c r="A48" s="24"/>
      <c r="B48" s="24"/>
      <c r="C48" s="28" t="str">
        <f>IF(D48&gt;0,VLOOKUP(D48,DONNEES!$A$2:$D$300,4,0),"")</f>
        <v/>
      </c>
      <c r="D48" s="24"/>
      <c r="E48" s="28" t="str">
        <f>IF(D48&gt;0,VLOOKUP(D48,DONNEES!$A$2:$C$300,2,0),"")</f>
        <v/>
      </c>
      <c r="F48" s="29" t="str">
        <f>IF(D48&gt;0,VLOOKUP(D48,DONNEES!$A$2:$C$300,3,0),"")</f>
        <v/>
      </c>
      <c r="G48" s="24"/>
      <c r="H48" s="30" t="str">
        <f t="shared" si="2"/>
        <v/>
      </c>
      <c r="I48" s="24"/>
      <c r="J48" s="29" t="str">
        <f>IF(I48&gt;0,SUM(H$6:H48)-SUM(J$6:J47),"")</f>
        <v/>
      </c>
    </row>
    <row r="49" spans="1:10">
      <c r="A49" s="24"/>
      <c r="B49" s="24"/>
      <c r="C49" s="28" t="str">
        <f>IF(D49&gt;0,VLOOKUP(D49,DONNEES!$A$2:$D$300,4,0),"")</f>
        <v/>
      </c>
      <c r="D49" s="24"/>
      <c r="E49" s="28" t="str">
        <f>IF(D49&gt;0,VLOOKUP(D49,DONNEES!$A$2:$C$300,2,0),"")</f>
        <v/>
      </c>
      <c r="F49" s="29" t="str">
        <f>IF(D49&gt;0,VLOOKUP(D49,DONNEES!$A$2:$C$300,3,0),"")</f>
        <v/>
      </c>
      <c r="G49" s="24"/>
      <c r="H49" s="30" t="str">
        <f t="shared" si="2"/>
        <v/>
      </c>
      <c r="I49" s="24"/>
      <c r="J49" s="29" t="str">
        <f>IF(I49&gt;0,SUM(H$6:H49)-SUM(J$6:J48),"")</f>
        <v/>
      </c>
    </row>
    <row r="50" spans="1:10">
      <c r="A50" s="24"/>
      <c r="B50" s="24"/>
      <c r="C50" s="28" t="str">
        <f>IF(D50&gt;0,VLOOKUP(D50,DONNEES!$A$2:$D$300,4,0),"")</f>
        <v/>
      </c>
      <c r="D50" s="24"/>
      <c r="E50" s="28" t="str">
        <f>IF(D50&gt;0,VLOOKUP(D50,DONNEES!$A$2:$C$300,2,0),"")</f>
        <v/>
      </c>
      <c r="F50" s="29" t="str">
        <f>IF(D50&gt;0,VLOOKUP(D50,DONNEES!$A$2:$C$300,3,0),"")</f>
        <v/>
      </c>
      <c r="G50" s="24"/>
      <c r="H50" s="30" t="str">
        <f t="shared" si="2"/>
        <v/>
      </c>
      <c r="I50" s="24"/>
      <c r="J50" s="29" t="str">
        <f>IF(I50&gt;0,SUM(H$6:H50)-SUM(J$6:J49),"")</f>
        <v/>
      </c>
    </row>
    <row r="51" spans="1:10">
      <c r="A51" s="24"/>
      <c r="B51" s="24"/>
      <c r="C51" s="28" t="str">
        <f>IF(D51&gt;0,VLOOKUP(D51,DONNEES!$A$2:$D$300,4,0),"")</f>
        <v/>
      </c>
      <c r="D51" s="24"/>
      <c r="E51" s="28" t="str">
        <f>IF(D51&gt;0,VLOOKUP(D51,DONNEES!$A$2:$C$300,2,0),"")</f>
        <v/>
      </c>
      <c r="F51" s="29" t="str">
        <f>IF(D51&gt;0,VLOOKUP(D51,DONNEES!$A$2:$C$300,3,0),"")</f>
        <v/>
      </c>
      <c r="G51" s="24"/>
      <c r="H51" s="30" t="str">
        <f t="shared" si="2"/>
        <v/>
      </c>
      <c r="I51" s="24"/>
      <c r="J51" s="29" t="str">
        <f>IF(I51&gt;0,SUM(H$6:H51)-SUM(J$6:J50),"")</f>
        <v/>
      </c>
    </row>
    <row r="52" spans="1:10">
      <c r="A52" s="24"/>
      <c r="B52" s="24"/>
      <c r="C52" s="28" t="str">
        <f>IF(D52&gt;0,VLOOKUP(D52,DONNEES!$A$2:$D$300,4,0),"")</f>
        <v/>
      </c>
      <c r="D52" s="24"/>
      <c r="E52" s="28" t="str">
        <f>IF(D52&gt;0,VLOOKUP(D52,DONNEES!$A$2:$C$300,2,0),"")</f>
        <v/>
      </c>
      <c r="F52" s="29" t="str">
        <f>IF(D52&gt;0,VLOOKUP(D52,DONNEES!$A$2:$C$300,3,0),"")</f>
        <v/>
      </c>
      <c r="G52" s="24"/>
      <c r="H52" s="30" t="str">
        <f t="shared" si="2"/>
        <v/>
      </c>
      <c r="I52" s="24"/>
      <c r="J52" s="29" t="str">
        <f>IF(I52&gt;0,SUM(H$6:H52)-SUM(J$6:J51),"")</f>
        <v/>
      </c>
    </row>
    <row r="53" spans="1:10">
      <c r="A53" s="24"/>
      <c r="B53" s="24"/>
      <c r="C53" s="28" t="str">
        <f>IF(D53&gt;0,VLOOKUP(D53,DONNEES!$A$2:$D$300,4,0),"")</f>
        <v/>
      </c>
      <c r="D53" s="24"/>
      <c r="E53" s="28" t="str">
        <f>IF(D53&gt;0,VLOOKUP(D53,DONNEES!$A$2:$C$300,2,0),"")</f>
        <v/>
      </c>
      <c r="F53" s="29" t="str">
        <f>IF(D53&gt;0,VLOOKUP(D53,DONNEES!$A$2:$C$300,3,0),"")</f>
        <v/>
      </c>
      <c r="G53" s="24"/>
      <c r="H53" s="30" t="str">
        <f t="shared" si="2"/>
        <v/>
      </c>
      <c r="I53" s="24"/>
      <c r="J53" s="29" t="str">
        <f>IF(I53&gt;0,SUM(H$6:H53)-SUM(J$6:J52),"")</f>
        <v/>
      </c>
    </row>
    <row r="54" spans="1:10">
      <c r="A54" s="24"/>
      <c r="B54" s="24"/>
      <c r="C54" s="28" t="str">
        <f>IF(D54&gt;0,VLOOKUP(D54,DONNEES!$A$2:$D$300,4,0),"")</f>
        <v/>
      </c>
      <c r="D54" s="24"/>
      <c r="E54" s="28" t="str">
        <f>IF(D54&gt;0,VLOOKUP(D54,DONNEES!$A$2:$C$300,2,0),"")</f>
        <v/>
      </c>
      <c r="F54" s="29" t="str">
        <f>IF(D54&gt;0,VLOOKUP(D54,DONNEES!$A$2:$C$300,3,0),"")</f>
        <v/>
      </c>
      <c r="G54" s="24"/>
      <c r="H54" s="30" t="str">
        <f t="shared" si="2"/>
        <v/>
      </c>
      <c r="I54" s="24"/>
      <c r="J54" s="29" t="str">
        <f>IF(I54&gt;0,SUM(H$6:H54)-SUM(J$6:J53),"")</f>
        <v/>
      </c>
    </row>
    <row r="55" spans="1:10">
      <c r="A55" s="24"/>
      <c r="B55" s="24"/>
      <c r="C55" s="28" t="str">
        <f>IF(D55&gt;0,VLOOKUP(D55,DONNEES!$A$2:$D$300,4,0),"")</f>
        <v/>
      </c>
      <c r="D55" s="24"/>
      <c r="E55" s="28" t="str">
        <f>IF(D55&gt;0,VLOOKUP(D55,DONNEES!$A$2:$C$300,2,0),"")</f>
        <v/>
      </c>
      <c r="F55" s="29" t="str">
        <f>IF(D55&gt;0,VLOOKUP(D55,DONNEES!$A$2:$C$300,3,0),"")</f>
        <v/>
      </c>
      <c r="G55" s="24"/>
      <c r="H55" s="30" t="str">
        <f t="shared" si="2"/>
        <v/>
      </c>
      <c r="I55" s="24"/>
      <c r="J55" s="29" t="str">
        <f>IF(I55&gt;0,SUM(H$6:H55)-SUM(J$6:J54),"")</f>
        <v/>
      </c>
    </row>
    <row r="56" spans="1:10">
      <c r="A56" s="24"/>
      <c r="B56" s="24"/>
      <c r="C56" s="28" t="str">
        <f>IF(D56&gt;0,VLOOKUP(D56,DONNEES!$A$2:$D$300,4,0),"")</f>
        <v/>
      </c>
      <c r="D56" s="24"/>
      <c r="E56" s="28" t="str">
        <f>IF(D56&gt;0,VLOOKUP(D56,DONNEES!$A$2:$C$300,2,0),"")</f>
        <v/>
      </c>
      <c r="F56" s="29" t="str">
        <f>IF(D56&gt;0,VLOOKUP(D56,DONNEES!$A$2:$C$300,3,0),"")</f>
        <v/>
      </c>
      <c r="G56" s="24"/>
      <c r="H56" s="30" t="str">
        <f t="shared" si="2"/>
        <v/>
      </c>
      <c r="I56" s="24"/>
      <c r="J56" s="29" t="str">
        <f>IF(I56&gt;0,SUM(H$6:H56)-SUM(J$6:J55),"")</f>
        <v/>
      </c>
    </row>
    <row r="57" spans="1:10">
      <c r="A57" s="24"/>
      <c r="B57" s="24"/>
      <c r="C57" s="28" t="str">
        <f>IF(D57&gt;0,VLOOKUP(D57,DONNEES!$A$2:$D$300,4,0),"")</f>
        <v/>
      </c>
      <c r="D57" s="24"/>
      <c r="E57" s="28" t="str">
        <f>IF(D57&gt;0,VLOOKUP(D57,DONNEES!$A$2:$C$300,2,0),"")</f>
        <v/>
      </c>
      <c r="F57" s="29" t="str">
        <f>IF(D57&gt;0,VLOOKUP(D57,DONNEES!$A$2:$C$300,3,0),"")</f>
        <v/>
      </c>
      <c r="G57" s="24"/>
      <c r="H57" s="30" t="str">
        <f t="shared" si="2"/>
        <v/>
      </c>
      <c r="I57" s="24"/>
      <c r="J57" s="29" t="str">
        <f>IF(I57&gt;0,SUM(H$6:H57)-SUM(J$6:J56),"")</f>
        <v/>
      </c>
    </row>
    <row r="58" spans="1:10">
      <c r="A58" s="24"/>
      <c r="B58" s="24"/>
      <c r="C58" s="28" t="str">
        <f>IF(D58&gt;0,VLOOKUP(D58,DONNEES!$A$2:$D$300,4,0),"")</f>
        <v/>
      </c>
      <c r="D58" s="24"/>
      <c r="E58" s="28" t="str">
        <f>IF(D58&gt;0,VLOOKUP(D58,DONNEES!$A$2:$C$300,2,0),"")</f>
        <v/>
      </c>
      <c r="F58" s="29" t="str">
        <f>IF(D58&gt;0,VLOOKUP(D58,DONNEES!$A$2:$C$300,3,0),"")</f>
        <v/>
      </c>
      <c r="G58" s="24"/>
      <c r="H58" s="30" t="str">
        <f t="shared" si="2"/>
        <v/>
      </c>
      <c r="I58" s="24"/>
      <c r="J58" s="29" t="str">
        <f>IF(I58&gt;0,SUM(H$6:H58)-SUM(J$6:J57),"")</f>
        <v/>
      </c>
    </row>
    <row r="59" spans="1:10">
      <c r="A59" s="24"/>
      <c r="B59" s="24"/>
      <c r="C59" s="28" t="str">
        <f>IF(D59&gt;0,VLOOKUP(D59,DONNEES!$A$2:$D$300,4,0),"")</f>
        <v/>
      </c>
      <c r="D59" s="24"/>
      <c r="E59" s="28" t="str">
        <f>IF(D59&gt;0,VLOOKUP(D59,DONNEES!$A$2:$C$300,2,0),"")</f>
        <v/>
      </c>
      <c r="F59" s="29" t="str">
        <f>IF(D59&gt;0,VLOOKUP(D59,DONNEES!$A$2:$C$300,3,0),"")</f>
        <v/>
      </c>
      <c r="G59" s="24"/>
      <c r="H59" s="30" t="str">
        <f t="shared" si="2"/>
        <v/>
      </c>
      <c r="I59" s="24"/>
      <c r="J59" s="29" t="str">
        <f>IF(I59&gt;0,SUM(H$6:H59)-SUM(J$6:J58),"")</f>
        <v/>
      </c>
    </row>
    <row r="60" spans="1:10">
      <c r="A60" s="24"/>
      <c r="B60" s="24"/>
      <c r="C60" s="28" t="str">
        <f>IF(D60&gt;0,VLOOKUP(D60,DONNEES!$A$2:$D$300,4,0),"")</f>
        <v/>
      </c>
      <c r="D60" s="24"/>
      <c r="E60" s="28" t="str">
        <f>IF(D60&gt;0,VLOOKUP(D60,DONNEES!$A$2:$C$300,2,0),"")</f>
        <v/>
      </c>
      <c r="F60" s="29" t="str">
        <f>IF(D60&gt;0,VLOOKUP(D60,DONNEES!$A$2:$C$300,3,0),"")</f>
        <v/>
      </c>
      <c r="G60" s="24"/>
      <c r="H60" s="30" t="str">
        <f t="shared" si="2"/>
        <v/>
      </c>
      <c r="I60" s="24"/>
      <c r="J60" s="29" t="str">
        <f>IF(I60&gt;0,SUM(H$6:H60)-SUM(J$6:J59),"")</f>
        <v/>
      </c>
    </row>
    <row r="61" spans="1:10">
      <c r="A61" s="24"/>
      <c r="B61" s="24"/>
      <c r="C61" s="28" t="str">
        <f>IF(D61&gt;0,VLOOKUP(D61,DONNEES!$A$2:$D$300,4,0),"")</f>
        <v/>
      </c>
      <c r="D61" s="24"/>
      <c r="E61" s="28" t="str">
        <f>IF(D61&gt;0,VLOOKUP(D61,DONNEES!$A$2:$C$300,2,0),"")</f>
        <v/>
      </c>
      <c r="F61" s="29" t="str">
        <f>IF(D61&gt;0,VLOOKUP(D61,DONNEES!$A$2:$C$300,3,0),"")</f>
        <v/>
      </c>
      <c r="G61" s="24"/>
      <c r="H61" s="30" t="str">
        <f t="shared" si="2"/>
        <v/>
      </c>
      <c r="I61" s="24"/>
      <c r="J61" s="29" t="str">
        <f>IF(I61&gt;0,SUM(H$6:H61)-SUM(J$6:J60),"")</f>
        <v/>
      </c>
    </row>
    <row r="62" spans="1:10">
      <c r="A62" s="24"/>
      <c r="B62" s="24"/>
      <c r="C62" s="28" t="str">
        <f>IF(D62&gt;0,VLOOKUP(D62,DONNEES!$A$2:$D$300,4,0),"")</f>
        <v/>
      </c>
      <c r="D62" s="24"/>
      <c r="E62" s="28" t="str">
        <f>IF(D62&gt;0,VLOOKUP(D62,DONNEES!$A$2:$C$300,2,0),"")</f>
        <v/>
      </c>
      <c r="F62" s="29" t="str">
        <f>IF(D62&gt;0,VLOOKUP(D62,DONNEES!$A$2:$C$300,3,0),"")</f>
        <v/>
      </c>
      <c r="G62" s="24"/>
      <c r="H62" s="30" t="str">
        <f t="shared" si="2"/>
        <v/>
      </c>
      <c r="I62" s="24"/>
      <c r="J62" s="29" t="str">
        <f>IF(I62&gt;0,SUM(H$6:H62)-SUM(J$6:J61),"")</f>
        <v/>
      </c>
    </row>
    <row r="63" spans="1:10">
      <c r="A63" s="24"/>
      <c r="B63" s="24"/>
      <c r="C63" s="28" t="str">
        <f>IF(D63&gt;0,VLOOKUP(D63,DONNEES!$A$2:$D$300,4,0),"")</f>
        <v/>
      </c>
      <c r="D63" s="24"/>
      <c r="E63" s="28" t="str">
        <f>IF(D63&gt;0,VLOOKUP(D63,DONNEES!$A$2:$C$300,2,0),"")</f>
        <v/>
      </c>
      <c r="F63" s="29" t="str">
        <f>IF(D63&gt;0,VLOOKUP(D63,DONNEES!$A$2:$C$300,3,0),"")</f>
        <v/>
      </c>
      <c r="G63" s="24"/>
      <c r="H63" s="30" t="str">
        <f t="shared" si="2"/>
        <v/>
      </c>
      <c r="I63" s="24"/>
      <c r="J63" s="29" t="str">
        <f>IF(I63&gt;0,SUM(H$6:H63)-SUM(J$6:J62),"")</f>
        <v/>
      </c>
    </row>
    <row r="64" spans="1:10">
      <c r="A64" s="24"/>
      <c r="B64" s="24"/>
      <c r="C64" s="28" t="str">
        <f>IF(D64&gt;0,VLOOKUP(D64,DONNEES!$A$2:$D$300,4,0),"")</f>
        <v/>
      </c>
      <c r="D64" s="24"/>
      <c r="E64" s="28" t="str">
        <f>IF(D64&gt;0,VLOOKUP(D64,DONNEES!$A$2:$C$300,2,0),"")</f>
        <v/>
      </c>
      <c r="F64" s="29" t="str">
        <f>IF(D64&gt;0,VLOOKUP(D64,DONNEES!$A$2:$C$300,3,0),"")</f>
        <v/>
      </c>
      <c r="G64" s="24"/>
      <c r="H64" s="30" t="str">
        <f t="shared" si="2"/>
        <v/>
      </c>
      <c r="I64" s="24"/>
      <c r="J64" s="29" t="str">
        <f>IF(I64&gt;0,SUM(H$6:H64)-SUM(J$6:J63),"")</f>
        <v/>
      </c>
    </row>
    <row r="65" spans="1:10">
      <c r="A65" s="24"/>
      <c r="B65" s="24"/>
      <c r="C65" s="28" t="str">
        <f>IF(D65&gt;0,VLOOKUP(D65,DONNEES!$A$2:$D$300,4,0),"")</f>
        <v/>
      </c>
      <c r="D65" s="24"/>
      <c r="E65" s="28" t="str">
        <f>IF(D65&gt;0,VLOOKUP(D65,DONNEES!$A$2:$C$300,2,0),"")</f>
        <v/>
      </c>
      <c r="F65" s="29" t="str">
        <f>IF(D65&gt;0,VLOOKUP(D65,DONNEES!$A$2:$C$300,3,0),"")</f>
        <v/>
      </c>
      <c r="G65" s="24"/>
      <c r="H65" s="30" t="str">
        <f t="shared" si="2"/>
        <v/>
      </c>
      <c r="I65" s="24"/>
      <c r="J65" s="29" t="str">
        <f>IF(I65&gt;0,SUM(H$6:H65)-SUM(J$6:J64),"")</f>
        <v/>
      </c>
    </row>
    <row r="66" spans="1:10">
      <c r="A66" s="24"/>
      <c r="B66" s="24"/>
      <c r="C66" s="28" t="str">
        <f>IF(D66&gt;0,VLOOKUP(D66,DONNEES!$A$2:$D$300,4,0),"")</f>
        <v/>
      </c>
      <c r="D66" s="24"/>
      <c r="E66" s="28" t="str">
        <f>IF(D66&gt;0,VLOOKUP(D66,DONNEES!$A$2:$C$300,2,0),"")</f>
        <v/>
      </c>
      <c r="F66" s="29" t="str">
        <f>IF(D66&gt;0,VLOOKUP(D66,DONNEES!$A$2:$C$300,3,0),"")</f>
        <v/>
      </c>
      <c r="G66" s="24"/>
      <c r="H66" s="30" t="str">
        <f t="shared" si="2"/>
        <v/>
      </c>
      <c r="I66" s="24"/>
      <c r="J66" s="29" t="str">
        <f>IF(I66&gt;0,SUM(H$6:H66)-SUM(J$6:J65),"")</f>
        <v/>
      </c>
    </row>
    <row r="67" spans="1:10">
      <c r="A67" s="24"/>
      <c r="B67" s="24"/>
      <c r="C67" s="28" t="str">
        <f>IF(D67&gt;0,VLOOKUP(D67,DONNEES!$A$2:$D$300,4,0),"")</f>
        <v/>
      </c>
      <c r="D67" s="24"/>
      <c r="E67" s="28" t="str">
        <f>IF(D67&gt;0,VLOOKUP(D67,DONNEES!$A$2:$C$300,2,0),"")</f>
        <v/>
      </c>
      <c r="F67" s="29" t="str">
        <f>IF(D67&gt;0,VLOOKUP(D67,DONNEES!$A$2:$C$300,3,0),"")</f>
        <v/>
      </c>
      <c r="G67" s="24"/>
      <c r="H67" s="30" t="str">
        <f t="shared" si="2"/>
        <v/>
      </c>
      <c r="I67" s="24"/>
      <c r="J67" s="29" t="str">
        <f>IF(I67&gt;0,SUM(H$6:H67)-SUM(J$6:J66),"")</f>
        <v/>
      </c>
    </row>
    <row r="68" spans="1:10">
      <c r="A68" s="24"/>
      <c r="B68" s="24"/>
      <c r="C68" s="28" t="str">
        <f>IF(D68&gt;0,VLOOKUP(D68,DONNEES!$A$2:$D$300,4,0),"")</f>
        <v/>
      </c>
      <c r="D68" s="24"/>
      <c r="E68" s="28" t="str">
        <f>IF(D68&gt;0,VLOOKUP(D68,DONNEES!$A$2:$C$300,2,0),"")</f>
        <v/>
      </c>
      <c r="F68" s="29" t="str">
        <f>IF(D68&gt;0,VLOOKUP(D68,DONNEES!$A$2:$C$300,3,0),"")</f>
        <v/>
      </c>
      <c r="G68" s="24"/>
      <c r="H68" s="30" t="str">
        <f t="shared" si="2"/>
        <v/>
      </c>
      <c r="I68" s="24"/>
      <c r="J68" s="29" t="str">
        <f>IF(I68&gt;0,SUM(H$6:H68)-SUM(J$6:J67),"")</f>
        <v/>
      </c>
    </row>
    <row r="69" spans="1:10">
      <c r="A69" s="24"/>
      <c r="B69" s="24"/>
      <c r="C69" s="28" t="str">
        <f>IF(D69&gt;0,VLOOKUP(D69,DONNEES!$A$2:$D$300,4,0),"")</f>
        <v/>
      </c>
      <c r="D69" s="24"/>
      <c r="E69" s="28" t="str">
        <f>IF(D69&gt;0,VLOOKUP(D69,DONNEES!$A$2:$C$300,2,0),"")</f>
        <v/>
      </c>
      <c r="F69" s="29" t="str">
        <f>IF(D69&gt;0,VLOOKUP(D69,DONNEES!$A$2:$C$300,3,0),"")</f>
        <v/>
      </c>
      <c r="G69" s="24"/>
      <c r="H69" s="30" t="str">
        <f t="shared" si="2"/>
        <v/>
      </c>
      <c r="I69" s="24"/>
      <c r="J69" s="29" t="str">
        <f>IF(I69&gt;0,SUM(H$6:H69)-SUM(J$6:J68),"")</f>
        <v/>
      </c>
    </row>
    <row r="70" spans="1:10">
      <c r="A70" s="24"/>
      <c r="B70" s="24"/>
      <c r="C70" s="28" t="str">
        <f>IF(D70&gt;0,VLOOKUP(D70,DONNEES!$A$2:$D$300,4,0),"")</f>
        <v/>
      </c>
      <c r="D70" s="24"/>
      <c r="E70" s="28" t="str">
        <f>IF(D70&gt;0,VLOOKUP(D70,DONNEES!$A$2:$C$300,2,0),"")</f>
        <v/>
      </c>
      <c r="F70" s="29" t="str">
        <f>IF(D70&gt;0,VLOOKUP(D70,DONNEES!$A$2:$C$300,3,0),"")</f>
        <v/>
      </c>
      <c r="G70" s="24"/>
      <c r="H70" s="30" t="str">
        <f t="shared" si="2"/>
        <v/>
      </c>
      <c r="I70" s="24"/>
      <c r="J70" s="29" t="str">
        <f>IF(I70&gt;0,SUM(H$6:H70)-SUM(J$6:J69),"")</f>
        <v/>
      </c>
    </row>
    <row r="71" spans="1:10">
      <c r="A71" s="24"/>
      <c r="B71" s="24"/>
      <c r="C71" s="28" t="str">
        <f>IF(D71&gt;0,VLOOKUP(D71,DONNEES!$A$2:$D$300,4,0),"")</f>
        <v/>
      </c>
      <c r="D71" s="24"/>
      <c r="E71" s="28" t="str">
        <f>IF(D71&gt;0,VLOOKUP(D71,DONNEES!$A$2:$C$300,2,0),"")</f>
        <v/>
      </c>
      <c r="F71" s="29" t="str">
        <f>IF(D71&gt;0,VLOOKUP(D71,DONNEES!$A$2:$C$300,3,0),"")</f>
        <v/>
      </c>
      <c r="G71" s="24"/>
      <c r="H71" s="30" t="str">
        <f t="shared" si="2"/>
        <v/>
      </c>
      <c r="I71" s="24"/>
      <c r="J71" s="29" t="str">
        <f>IF(I71&gt;0,SUM(H$6:H71)-SUM(J$6:J70),"")</f>
        <v/>
      </c>
    </row>
    <row r="72" spans="1:10">
      <c r="A72" s="24"/>
      <c r="B72" s="24"/>
      <c r="C72" s="28" t="str">
        <f>IF(D72&gt;0,VLOOKUP(D72,DONNEES!$A$2:$D$300,4,0),"")</f>
        <v/>
      </c>
      <c r="D72" s="24"/>
      <c r="E72" s="28" t="str">
        <f>IF(D72&gt;0,VLOOKUP(D72,DONNEES!$A$2:$C$300,2,0),"")</f>
        <v/>
      </c>
      <c r="F72" s="29" t="str">
        <f>IF(D72&gt;0,VLOOKUP(D72,DONNEES!$A$2:$C$300,3,0),"")</f>
        <v/>
      </c>
      <c r="G72" s="24"/>
      <c r="H72" s="30" t="str">
        <f t="shared" si="2"/>
        <v/>
      </c>
      <c r="I72" s="24"/>
      <c r="J72" s="29" t="str">
        <f>IF(I72&gt;0,SUM(H$6:H72)-SUM(J$6:J71),"")</f>
        <v/>
      </c>
    </row>
    <row r="73" spans="1:10">
      <c r="A73" s="24"/>
      <c r="B73" s="24"/>
      <c r="C73" s="28" t="str">
        <f>IF(D73&gt;0,VLOOKUP(D73,DONNEES!$A$2:$D$300,4,0),"")</f>
        <v/>
      </c>
      <c r="D73" s="24"/>
      <c r="E73" s="28" t="str">
        <f>IF(D73&gt;0,VLOOKUP(D73,DONNEES!$A$2:$C$300,2,0),"")</f>
        <v/>
      </c>
      <c r="F73" s="29" t="str">
        <f>IF(D73&gt;0,VLOOKUP(D73,DONNEES!$A$2:$C$300,3,0),"")</f>
        <v/>
      </c>
      <c r="G73" s="24"/>
      <c r="H73" s="30" t="str">
        <f t="shared" si="2"/>
        <v/>
      </c>
      <c r="I73" s="24"/>
      <c r="J73" s="29" t="str">
        <f>IF(I73&gt;0,SUM(H$6:H73)-SUM(J$6:J72),"")</f>
        <v/>
      </c>
    </row>
    <row r="74" spans="1:10">
      <c r="A74" s="24"/>
      <c r="B74" s="24"/>
      <c r="C74" s="28" t="str">
        <f>IF(D74&gt;0,VLOOKUP(D74,DONNEES!$A$2:$D$300,4,0),"")</f>
        <v/>
      </c>
      <c r="D74" s="24"/>
      <c r="E74" s="28" t="str">
        <f>IF(D74&gt;0,VLOOKUP(D74,DONNEES!$A$2:$C$300,2,0),"")</f>
        <v/>
      </c>
      <c r="F74" s="29" t="str">
        <f>IF(D74&gt;0,VLOOKUP(D74,DONNEES!$A$2:$C$300,3,0),"")</f>
        <v/>
      </c>
      <c r="G74" s="24"/>
      <c r="H74" s="30" t="str">
        <f t="shared" si="2"/>
        <v/>
      </c>
      <c r="I74" s="24"/>
      <c r="J74" s="29" t="str">
        <f>IF(I74&gt;0,SUM(H$6:H74)-SUM(J$6:J73),"")</f>
        <v/>
      </c>
    </row>
    <row r="75" spans="1:10">
      <c r="A75" s="24"/>
      <c r="B75" s="24"/>
      <c r="C75" s="28" t="str">
        <f>IF(D75&gt;0,VLOOKUP(D75,DONNEES!$A$2:$D$300,4,0),"")</f>
        <v/>
      </c>
      <c r="D75" s="24"/>
      <c r="E75" s="28" t="str">
        <f>IF(D75&gt;0,VLOOKUP(D75,DONNEES!$A$2:$C$300,2,0),"")</f>
        <v/>
      </c>
      <c r="F75" s="29" t="str">
        <f>IF(D75&gt;0,VLOOKUP(D75,DONNEES!$A$2:$C$300,3,0),"")</f>
        <v/>
      </c>
      <c r="G75" s="24"/>
      <c r="H75" s="30" t="str">
        <f t="shared" si="2"/>
        <v/>
      </c>
      <c r="I75" s="24"/>
      <c r="J75" s="29" t="str">
        <f>IF(I75&gt;0,SUM(H$6:H75)-SUM(J$6:J74),"")</f>
        <v/>
      </c>
    </row>
    <row r="76" spans="1:10">
      <c r="A76" s="24"/>
      <c r="B76" s="24"/>
      <c r="C76" s="28" t="str">
        <f>IF(D76&gt;0,VLOOKUP(D76,DONNEES!$A$2:$D$300,4,0),"")</f>
        <v/>
      </c>
      <c r="D76" s="24"/>
      <c r="E76" s="28" t="str">
        <f>IF(D76&gt;0,VLOOKUP(D76,DONNEES!$A$2:$C$300,2,0),"")</f>
        <v/>
      </c>
      <c r="F76" s="29" t="str">
        <f>IF(D76&gt;0,VLOOKUP(D76,DONNEES!$A$2:$C$300,3,0),"")</f>
        <v/>
      </c>
      <c r="G76" s="24"/>
      <c r="H76" s="30" t="str">
        <f t="shared" si="2"/>
        <v/>
      </c>
      <c r="I76" s="24"/>
      <c r="J76" s="29" t="str">
        <f>IF(I76&gt;0,SUM(H$6:H76)-SUM(J$6:J75),"")</f>
        <v/>
      </c>
    </row>
    <row r="77" spans="1:10">
      <c r="A77" s="24"/>
      <c r="B77" s="24"/>
      <c r="C77" s="28" t="str">
        <f>IF(D77&gt;0,VLOOKUP(D77,DONNEES!$A$2:$D$300,4,0),"")</f>
        <v/>
      </c>
      <c r="D77" s="24"/>
      <c r="E77" s="28" t="str">
        <f>IF(D77&gt;0,VLOOKUP(D77,DONNEES!$A$2:$C$300,2,0),"")</f>
        <v/>
      </c>
      <c r="F77" s="29" t="str">
        <f>IF(D77&gt;0,VLOOKUP(D77,DONNEES!$A$2:$C$300,3,0),"")</f>
        <v/>
      </c>
      <c r="G77" s="24"/>
      <c r="H77" s="30" t="str">
        <f t="shared" si="2"/>
        <v/>
      </c>
      <c r="I77" s="24"/>
      <c r="J77" s="29" t="str">
        <f>IF(I77&gt;0,SUM(H$6:H77)-SUM(J$6:J76),"")</f>
        <v/>
      </c>
    </row>
    <row r="78" spans="1:10">
      <c r="A78" s="24"/>
      <c r="B78" s="24"/>
      <c r="C78" s="28" t="str">
        <f>IF(D78&gt;0,VLOOKUP(D78,DONNEES!$A$2:$D$300,4,0),"")</f>
        <v/>
      </c>
      <c r="D78" s="24"/>
      <c r="E78" s="28" t="str">
        <f>IF(D78&gt;0,VLOOKUP(D78,DONNEES!$A$2:$C$300,2,0),"")</f>
        <v/>
      </c>
      <c r="F78" s="29" t="str">
        <f>IF(D78&gt;0,VLOOKUP(D78,DONNEES!$A$2:$C$300,3,0),"")</f>
        <v/>
      </c>
      <c r="G78" s="24"/>
      <c r="H78" s="30" t="str">
        <f t="shared" si="2"/>
        <v/>
      </c>
      <c r="I78" s="24"/>
      <c r="J78" s="29" t="str">
        <f>IF(I78&gt;0,SUM(H$6:H78)-SUM(J$6:J77),"")</f>
        <v/>
      </c>
    </row>
    <row r="79" spans="1:10">
      <c r="A79" s="24"/>
      <c r="B79" s="24"/>
      <c r="C79" s="28" t="str">
        <f>IF(D79&gt;0,VLOOKUP(D79,DONNEES!$A$2:$D$300,4,0),"")</f>
        <v/>
      </c>
      <c r="D79" s="24"/>
      <c r="E79" s="28" t="str">
        <f>IF(D79&gt;0,VLOOKUP(D79,DONNEES!$A$2:$C$300,2,0),"")</f>
        <v/>
      </c>
      <c r="F79" s="29" t="str">
        <f>IF(D79&gt;0,VLOOKUP(D79,DONNEES!$A$2:$C$300,3,0),"")</f>
        <v/>
      </c>
      <c r="G79" s="24"/>
      <c r="H79" s="30" t="str">
        <f t="shared" si="2"/>
        <v/>
      </c>
      <c r="I79" s="24"/>
      <c r="J79" s="29" t="str">
        <f>IF(I79&gt;0,SUM(H$6:H79)-SUM(J$6:J78),"")</f>
        <v/>
      </c>
    </row>
    <row r="80" spans="1:10">
      <c r="A80" s="24"/>
      <c r="B80" s="24"/>
      <c r="C80" s="28" t="str">
        <f>IF(D80&gt;0,VLOOKUP(D80,DONNEES!$A$2:$D$300,4,0),"")</f>
        <v/>
      </c>
      <c r="D80" s="24"/>
      <c r="E80" s="28" t="str">
        <f>IF(D80&gt;0,VLOOKUP(D80,DONNEES!$A$2:$C$300,2,0),"")</f>
        <v/>
      </c>
      <c r="F80" s="29" t="str">
        <f>IF(D80&gt;0,VLOOKUP(D80,DONNEES!$A$2:$C$300,3,0),"")</f>
        <v/>
      </c>
      <c r="G80" s="24"/>
      <c r="H80" s="30" t="str">
        <f t="shared" si="2"/>
        <v/>
      </c>
      <c r="I80" s="24"/>
      <c r="J80" s="29" t="str">
        <f>IF(I80&gt;0,SUM(H$6:H80)-SUM(J$6:J79),"")</f>
        <v/>
      </c>
    </row>
    <row r="81" spans="1:10">
      <c r="A81" s="24"/>
      <c r="B81" s="24"/>
      <c r="C81" s="28" t="str">
        <f>IF(D81&gt;0,VLOOKUP(D81,DONNEES!$A$2:$D$300,4,0),"")</f>
        <v/>
      </c>
      <c r="D81" s="24"/>
      <c r="E81" s="28" t="str">
        <f>IF(D81&gt;0,VLOOKUP(D81,DONNEES!$A$2:$C$300,2,0),"")</f>
        <v/>
      </c>
      <c r="F81" s="29" t="str">
        <f>IF(D81&gt;0,VLOOKUP(D81,DONNEES!$A$2:$C$300,3,0),"")</f>
        <v/>
      </c>
      <c r="G81" s="24"/>
      <c r="H81" s="30" t="str">
        <f t="shared" si="2"/>
        <v/>
      </c>
      <c r="I81" s="24"/>
      <c r="J81" s="29" t="str">
        <f>IF(I81&gt;0,SUM(H$6:H81)-SUM(J$6:J80),"")</f>
        <v/>
      </c>
    </row>
    <row r="82" spans="1:10">
      <c r="A82" s="24"/>
      <c r="B82" s="24"/>
      <c r="C82" s="28" t="str">
        <f>IF(D82&gt;0,VLOOKUP(D82,DONNEES!$A$2:$D$300,4,0),"")</f>
        <v/>
      </c>
      <c r="D82" s="24"/>
      <c r="E82" s="28" t="str">
        <f>IF(D82&gt;0,VLOOKUP(D82,DONNEES!$A$2:$C$300,2,0),"")</f>
        <v/>
      </c>
      <c r="F82" s="29" t="str">
        <f>IF(D82&gt;0,VLOOKUP(D82,DONNEES!$A$2:$C$300,3,0),"")</f>
        <v/>
      </c>
      <c r="G82" s="24"/>
      <c r="H82" s="30" t="str">
        <f t="shared" si="2"/>
        <v/>
      </c>
      <c r="I82" s="24"/>
      <c r="J82" s="29" t="str">
        <f>IF(I82&gt;0,SUM(H$6:H82)-SUM(J$6:J81),"")</f>
        <v/>
      </c>
    </row>
    <row r="83" spans="1:10">
      <c r="A83" s="24"/>
      <c r="B83" s="24"/>
      <c r="C83" s="28" t="str">
        <f>IF(D83&gt;0,VLOOKUP(D83,DONNEES!$A$2:$D$300,4,0),"")</f>
        <v/>
      </c>
      <c r="D83" s="24"/>
      <c r="E83" s="28" t="str">
        <f>IF(D83&gt;0,VLOOKUP(D83,DONNEES!$A$2:$C$300,2,0),"")</f>
        <v/>
      </c>
      <c r="F83" s="29" t="str">
        <f>IF(D83&gt;0,VLOOKUP(D83,DONNEES!$A$2:$C$300,3,0),"")</f>
        <v/>
      </c>
      <c r="G83" s="24"/>
      <c r="H83" s="30" t="str">
        <f t="shared" si="2"/>
        <v/>
      </c>
      <c r="I83" s="24"/>
      <c r="J83" s="29" t="str">
        <f>IF(I83&gt;0,SUM(H$6:H83)-SUM(J$6:J82),"")</f>
        <v/>
      </c>
    </row>
    <row r="84" spans="1:10">
      <c r="A84" s="24"/>
      <c r="B84" s="24"/>
      <c r="C84" s="28" t="str">
        <f>IF(D84&gt;0,VLOOKUP(D84,DONNEES!$A$2:$D$300,4,0),"")</f>
        <v/>
      </c>
      <c r="D84" s="24"/>
      <c r="E84" s="28" t="str">
        <f>IF(D84&gt;0,VLOOKUP(D84,DONNEES!$A$2:$C$300,2,0),"")</f>
        <v/>
      </c>
      <c r="F84" s="29" t="str">
        <f>IF(D84&gt;0,VLOOKUP(D84,DONNEES!$A$2:$C$300,3,0),"")</f>
        <v/>
      </c>
      <c r="G84" s="24"/>
      <c r="H84" s="30" t="str">
        <f t="shared" si="2"/>
        <v/>
      </c>
      <c r="I84" s="24"/>
      <c r="J84" s="29" t="str">
        <f>IF(I84&gt;0,SUM(H$6:H84)-SUM(J$6:J83),"")</f>
        <v/>
      </c>
    </row>
    <row r="85" spans="1:10">
      <c r="A85" s="24"/>
      <c r="B85" s="24"/>
      <c r="C85" s="28" t="str">
        <f>IF(D85&gt;0,VLOOKUP(D85,DONNEES!$A$2:$D$300,4,0),"")</f>
        <v/>
      </c>
      <c r="D85" s="24"/>
      <c r="E85" s="28" t="str">
        <f>IF(D85&gt;0,VLOOKUP(D85,DONNEES!$A$2:$C$300,2,0),"")</f>
        <v/>
      </c>
      <c r="F85" s="29" t="str">
        <f>IF(D85&gt;0,VLOOKUP(D85,DONNEES!$A$2:$C$300,3,0),"")</f>
        <v/>
      </c>
      <c r="G85" s="24"/>
      <c r="H85" s="30" t="str">
        <f t="shared" si="2"/>
        <v/>
      </c>
      <c r="I85" s="24"/>
      <c r="J85" s="29" t="str">
        <f>IF(I85&gt;0,SUM(H$6:H85)-SUM(J$6:J84),"")</f>
        <v/>
      </c>
    </row>
    <row r="86" spans="1:10">
      <c r="A86" s="24"/>
      <c r="B86" s="24"/>
      <c r="C86" s="28" t="str">
        <f>IF(D86&gt;0,VLOOKUP(D86,DONNEES!$A$2:$D$300,4,0),"")</f>
        <v/>
      </c>
      <c r="D86" s="24"/>
      <c r="E86" s="28" t="str">
        <f>IF(D86&gt;0,VLOOKUP(D86,DONNEES!$A$2:$C$300,2,0),"")</f>
        <v/>
      </c>
      <c r="F86" s="29" t="str">
        <f>IF(D86&gt;0,VLOOKUP(D86,DONNEES!$A$2:$C$300,3,0),"")</f>
        <v/>
      </c>
      <c r="G86" s="24"/>
      <c r="H86" s="30" t="str">
        <f t="shared" si="2"/>
        <v/>
      </c>
      <c r="I86" s="24"/>
      <c r="J86" s="29" t="str">
        <f>IF(I86&gt;0,SUM(H$6:H86)-SUM(J$6:J85),"")</f>
        <v/>
      </c>
    </row>
    <row r="87" spans="1:10">
      <c r="A87" s="24"/>
      <c r="B87" s="24"/>
      <c r="C87" s="28" t="str">
        <f>IF(D87&gt;0,VLOOKUP(D87,DONNEES!$A$2:$D$300,4,0),"")</f>
        <v/>
      </c>
      <c r="D87" s="24"/>
      <c r="E87" s="28" t="str">
        <f>IF(D87&gt;0,VLOOKUP(D87,DONNEES!$A$2:$C$300,2,0),"")</f>
        <v/>
      </c>
      <c r="F87" s="29" t="str">
        <f>IF(D87&gt;0,VLOOKUP(D87,DONNEES!$A$2:$C$300,3,0),"")</f>
        <v/>
      </c>
      <c r="G87" s="24"/>
      <c r="H87" s="30" t="str">
        <f t="shared" si="2"/>
        <v/>
      </c>
      <c r="I87" s="24"/>
      <c r="J87" s="29" t="str">
        <f>IF(I87&gt;0,SUM(H$6:H87)-SUM(J$6:J86),"")</f>
        <v/>
      </c>
    </row>
    <row r="88" spans="1:10">
      <c r="A88" s="24"/>
      <c r="B88" s="24"/>
      <c r="C88" s="28" t="str">
        <f>IF(D88&gt;0,VLOOKUP(D88,DONNEES!$A$2:$D$300,4,0),"")</f>
        <v/>
      </c>
      <c r="D88" s="24"/>
      <c r="E88" s="28" t="str">
        <f>IF(D88&gt;0,VLOOKUP(D88,DONNEES!$A$2:$C$300,2,0),"")</f>
        <v/>
      </c>
      <c r="F88" s="29" t="str">
        <f>IF(D88&gt;0,VLOOKUP(D88,DONNEES!$A$2:$C$300,3,0),"")</f>
        <v/>
      </c>
      <c r="G88" s="24"/>
      <c r="H88" s="30" t="str">
        <f t="shared" si="2"/>
        <v/>
      </c>
      <c r="I88" s="24"/>
      <c r="J88" s="29" t="str">
        <f>IF(I88&gt;0,SUM(H$6:H88)-SUM(J$6:J87),"")</f>
        <v/>
      </c>
    </row>
    <row r="89" spans="1:10">
      <c r="A89" s="24"/>
      <c r="B89" s="24"/>
      <c r="C89" s="28" t="str">
        <f>IF(D89&gt;0,VLOOKUP(D89,DONNEES!$A$2:$D$300,4,0),"")</f>
        <v/>
      </c>
      <c r="D89" s="24"/>
      <c r="E89" s="28" t="str">
        <f>IF(D89&gt;0,VLOOKUP(D89,DONNEES!$A$2:$C$300,2,0),"")</f>
        <v/>
      </c>
      <c r="F89" s="29" t="str">
        <f>IF(D89&gt;0,VLOOKUP(D89,DONNEES!$A$2:$C$300,3,0),"")</f>
        <v/>
      </c>
      <c r="G89" s="24"/>
      <c r="H89" s="30" t="str">
        <f t="shared" si="2"/>
        <v/>
      </c>
      <c r="I89" s="24"/>
      <c r="J89" s="29" t="str">
        <f>IF(I89&gt;0,SUM(H$6:H89)-SUM(J$6:J88),"")</f>
        <v/>
      </c>
    </row>
    <row r="90" spans="1:10">
      <c r="A90" s="24"/>
      <c r="B90" s="24"/>
      <c r="C90" s="28" t="str">
        <f>IF(D90&gt;0,VLOOKUP(D90,DONNEES!$A$2:$D$300,4,0),"")</f>
        <v/>
      </c>
      <c r="D90" s="24"/>
      <c r="E90" s="28" t="str">
        <f>IF(D90&gt;0,VLOOKUP(D90,DONNEES!$A$2:$C$300,2,0),"")</f>
        <v/>
      </c>
      <c r="F90" s="29" t="str">
        <f>IF(D90&gt;0,VLOOKUP(D90,DONNEES!$A$2:$C$300,3,0),"")</f>
        <v/>
      </c>
      <c r="G90" s="24"/>
      <c r="H90" s="30" t="str">
        <f t="shared" si="2"/>
        <v/>
      </c>
      <c r="I90" s="24"/>
      <c r="J90" s="29" t="str">
        <f>IF(I90&gt;0,SUM(H$6:H90)-SUM(J$6:J89),"")</f>
        <v/>
      </c>
    </row>
    <row r="91" spans="1:10">
      <c r="A91" s="24"/>
      <c r="B91" s="24"/>
      <c r="C91" s="28" t="str">
        <f>IF(D91&gt;0,VLOOKUP(D91,DONNEES!$A$2:$D$300,4,0),"")</f>
        <v/>
      </c>
      <c r="D91" s="24"/>
      <c r="E91" s="28" t="str">
        <f>IF(D91&gt;0,VLOOKUP(D91,DONNEES!$A$2:$C$300,2,0),"")</f>
        <v/>
      </c>
      <c r="F91" s="29" t="str">
        <f>IF(D91&gt;0,VLOOKUP(D91,DONNEES!$A$2:$C$300,3,0),"")</f>
        <v/>
      </c>
      <c r="G91" s="24"/>
      <c r="H91" s="30" t="str">
        <f t="shared" si="2"/>
        <v/>
      </c>
      <c r="I91" s="24"/>
      <c r="J91" s="29" t="str">
        <f>IF(I91&gt;0,SUM(H$6:H91)-SUM(J$6:J90),"")</f>
        <v/>
      </c>
    </row>
    <row r="92" spans="1:10">
      <c r="A92" s="24"/>
      <c r="B92" s="24"/>
      <c r="C92" s="28" t="str">
        <f>IF(D92&gt;0,VLOOKUP(D92,DONNEES!$A$2:$D$300,4,0),"")</f>
        <v/>
      </c>
      <c r="D92" s="24"/>
      <c r="E92" s="28" t="str">
        <f>IF(D92&gt;0,VLOOKUP(D92,DONNEES!$A$2:$C$300,2,0),"")</f>
        <v/>
      </c>
      <c r="F92" s="29" t="str">
        <f>IF(D92&gt;0,VLOOKUP(D92,DONNEES!$A$2:$C$300,3,0),"")</f>
        <v/>
      </c>
      <c r="G92" s="24"/>
      <c r="H92" s="30" t="str">
        <f t="shared" si="2"/>
        <v/>
      </c>
      <c r="I92" s="24"/>
      <c r="J92" s="29" t="str">
        <f>IF(I92&gt;0,SUM(H$6:H92)-SUM(J$6:J91),"")</f>
        <v/>
      </c>
    </row>
    <row r="93" spans="1:10">
      <c r="A93" s="24"/>
      <c r="B93" s="24"/>
      <c r="C93" s="28" t="str">
        <f>IF(D93&gt;0,VLOOKUP(D93,DONNEES!$A$2:$D$300,4,0),"")</f>
        <v/>
      </c>
      <c r="D93" s="24"/>
      <c r="E93" s="28" t="str">
        <f>IF(D93&gt;0,VLOOKUP(D93,DONNEES!$A$2:$C$300,2,0),"")</f>
        <v/>
      </c>
      <c r="F93" s="29" t="str">
        <f>IF(D93&gt;0,VLOOKUP(D93,DONNEES!$A$2:$C$300,3,0),"")</f>
        <v/>
      </c>
      <c r="G93" s="24"/>
      <c r="H93" s="30" t="str">
        <f t="shared" si="2"/>
        <v/>
      </c>
      <c r="I93" s="24"/>
      <c r="J93" s="29" t="str">
        <f>IF(I93&gt;0,SUM(H$6:H93)-SUM(J$6:J92),"")</f>
        <v/>
      </c>
    </row>
    <row r="94" spans="1:10">
      <c r="A94" s="24"/>
      <c r="B94" s="24"/>
      <c r="C94" s="28" t="str">
        <f>IF(D94&gt;0,VLOOKUP(D94,DONNEES!$A$2:$D$300,4,0),"")</f>
        <v/>
      </c>
      <c r="D94" s="24"/>
      <c r="E94" s="28" t="str">
        <f>IF(D94&gt;0,VLOOKUP(D94,DONNEES!$A$2:$C$300,2,0),"")</f>
        <v/>
      </c>
      <c r="F94" s="29" t="str">
        <f>IF(D94&gt;0,VLOOKUP(D94,DONNEES!$A$2:$C$300,3,0),"")</f>
        <v/>
      </c>
      <c r="G94" s="24"/>
      <c r="H94" s="30" t="str">
        <f t="shared" si="2"/>
        <v/>
      </c>
      <c r="I94" s="24"/>
      <c r="J94" s="29" t="str">
        <f>IF(I94&gt;0,SUM(H$6:H94)-SUM(J$6:J93),"")</f>
        <v/>
      </c>
    </row>
    <row r="95" spans="1:10">
      <c r="A95" s="24"/>
      <c r="B95" s="24"/>
      <c r="C95" s="28" t="str">
        <f>IF(D95&gt;0,VLOOKUP(D95,DONNEES!$A$2:$D$300,4,0),"")</f>
        <v/>
      </c>
      <c r="D95" s="24"/>
      <c r="E95" s="28" t="str">
        <f>IF(D95&gt;0,VLOOKUP(D95,DONNEES!$A$2:$C$300,2,0),"")</f>
        <v/>
      </c>
      <c r="F95" s="29" t="str">
        <f>IF(D95&gt;0,VLOOKUP(D95,DONNEES!$A$2:$C$300,3,0),"")</f>
        <v/>
      </c>
      <c r="G95" s="24"/>
      <c r="H95" s="30" t="str">
        <f t="shared" si="2"/>
        <v/>
      </c>
      <c r="I95" s="24"/>
      <c r="J95" s="29" t="str">
        <f>IF(I95&gt;0,SUM(H$6:H95)-SUM(J$6:J94),"")</f>
        <v/>
      </c>
    </row>
    <row r="96" spans="1:10">
      <c r="A96" s="24"/>
      <c r="B96" s="24"/>
      <c r="C96" s="28" t="str">
        <f>IF(D96&gt;0,VLOOKUP(D96,DONNEES!$A$2:$D$300,4,0),"")</f>
        <v/>
      </c>
      <c r="D96" s="24"/>
      <c r="E96" s="28" t="str">
        <f>IF(D96&gt;0,VLOOKUP(D96,DONNEES!$A$2:$C$300,2,0),"")</f>
        <v/>
      </c>
      <c r="F96" s="29" t="str">
        <f>IF(D96&gt;0,VLOOKUP(D96,DONNEES!$A$2:$C$300,3,0),"")</f>
        <v/>
      </c>
      <c r="G96" s="24"/>
      <c r="H96" s="30" t="str">
        <f t="shared" si="2"/>
        <v/>
      </c>
      <c r="I96" s="24"/>
      <c r="J96" s="29" t="str">
        <f>IF(I96&gt;0,SUM(H$6:H96)-SUM(J$6:J95),"")</f>
        <v/>
      </c>
    </row>
    <row r="97" spans="1:10">
      <c r="A97" s="24"/>
      <c r="B97" s="24"/>
      <c r="C97" s="28" t="str">
        <f>IF(D97&gt;0,VLOOKUP(D97,DONNEES!$A$2:$D$300,4,0),"")</f>
        <v/>
      </c>
      <c r="D97" s="24"/>
      <c r="E97" s="28" t="str">
        <f>IF(D97&gt;0,VLOOKUP(D97,DONNEES!$A$2:$C$300,2,0),"")</f>
        <v/>
      </c>
      <c r="F97" s="29" t="str">
        <f>IF(D97&gt;0,VLOOKUP(D97,DONNEES!$A$2:$C$300,3,0),"")</f>
        <v/>
      </c>
      <c r="G97" s="24"/>
      <c r="H97" s="30" t="str">
        <f t="shared" si="2"/>
        <v/>
      </c>
      <c r="I97" s="24"/>
      <c r="J97" s="29" t="str">
        <f>IF(I97&gt;0,SUM(H$6:H97)-SUM(J$6:J96),"")</f>
        <v/>
      </c>
    </row>
    <row r="98" spans="1:10">
      <c r="A98" s="24"/>
      <c r="B98" s="24"/>
      <c r="C98" s="28" t="str">
        <f>IF(D98&gt;0,VLOOKUP(D98,DONNEES!$A$2:$D$300,4,0),"")</f>
        <v/>
      </c>
      <c r="D98" s="24"/>
      <c r="E98" s="28" t="str">
        <f>IF(D98&gt;0,VLOOKUP(D98,DONNEES!$A$2:$C$300,2,0),"")</f>
        <v/>
      </c>
      <c r="F98" s="29" t="str">
        <f>IF(D98&gt;0,VLOOKUP(D98,DONNEES!$A$2:$C$300,3,0),"")</f>
        <v/>
      </c>
      <c r="G98" s="24"/>
      <c r="H98" s="30" t="str">
        <f t="shared" si="2"/>
        <v/>
      </c>
      <c r="I98" s="24"/>
      <c r="J98" s="29" t="str">
        <f>IF(I98&gt;0,SUM(H$6:H98)-SUM(J$6:J97),"")</f>
        <v/>
      </c>
    </row>
    <row r="99" spans="1:10">
      <c r="A99" s="24"/>
      <c r="B99" s="24"/>
      <c r="C99" s="28" t="str">
        <f>IF(D99&gt;0,VLOOKUP(D99,DONNEES!$A$2:$D$300,4,0),"")</f>
        <v/>
      </c>
      <c r="D99" s="24"/>
      <c r="E99" s="28" t="str">
        <f>IF(D99&gt;0,VLOOKUP(D99,DONNEES!$A$2:$C$300,2,0),"")</f>
        <v/>
      </c>
      <c r="F99" s="29" t="str">
        <f>IF(D99&gt;0,VLOOKUP(D99,DONNEES!$A$2:$C$300,3,0),"")</f>
        <v/>
      </c>
      <c r="G99" s="24"/>
      <c r="H99" s="30" t="str">
        <f t="shared" ref="H99:H162" si="3">IF(G99&gt;0,F99*G99,"")</f>
        <v/>
      </c>
      <c r="I99" s="24"/>
      <c r="J99" s="29" t="str">
        <f>IF(I99&gt;0,SUM(H$6:H99)-SUM(J$6:J98),"")</f>
        <v/>
      </c>
    </row>
    <row r="100" spans="1:10">
      <c r="A100" s="24"/>
      <c r="B100" s="24"/>
      <c r="C100" s="28" t="str">
        <f>IF(D100&gt;0,VLOOKUP(D100,DONNEES!$A$2:$D$300,4,0),"")</f>
        <v/>
      </c>
      <c r="D100" s="24"/>
      <c r="E100" s="28" t="str">
        <f>IF(D100&gt;0,VLOOKUP(D100,DONNEES!$A$2:$C$300,2,0),"")</f>
        <v/>
      </c>
      <c r="F100" s="29" t="str">
        <f>IF(D100&gt;0,VLOOKUP(D100,DONNEES!$A$2:$C$300,3,0),"")</f>
        <v/>
      </c>
      <c r="G100" s="24"/>
      <c r="H100" s="30" t="str">
        <f t="shared" si="3"/>
        <v/>
      </c>
      <c r="I100" s="24"/>
      <c r="J100" s="29" t="str">
        <f>IF(I100&gt;0,SUM(H$6:H100)-SUM(J$6:J99),"")</f>
        <v/>
      </c>
    </row>
    <row r="101" spans="1:10">
      <c r="A101" s="24"/>
      <c r="B101" s="24"/>
      <c r="C101" s="28" t="str">
        <f>IF(D101&gt;0,VLOOKUP(D101,DONNEES!$A$2:$D$300,4,0),"")</f>
        <v/>
      </c>
      <c r="D101" s="24"/>
      <c r="E101" s="28" t="str">
        <f>IF(D101&gt;0,VLOOKUP(D101,DONNEES!$A$2:$C$300,2,0),"")</f>
        <v/>
      </c>
      <c r="F101" s="29" t="str">
        <f>IF(D101&gt;0,VLOOKUP(D101,DONNEES!$A$2:$C$300,3,0),"")</f>
        <v/>
      </c>
      <c r="G101" s="24"/>
      <c r="H101" s="30" t="str">
        <f t="shared" si="3"/>
        <v/>
      </c>
      <c r="I101" s="24"/>
      <c r="J101" s="29" t="str">
        <f>IF(I101&gt;0,SUM(H$6:H101)-SUM(J$6:J100),"")</f>
        <v/>
      </c>
    </row>
    <row r="102" spans="1:10">
      <c r="A102" s="24"/>
      <c r="B102" s="24"/>
      <c r="C102" s="28" t="str">
        <f>IF(D102&gt;0,VLOOKUP(D102,DONNEES!$A$2:$D$300,4,0),"")</f>
        <v/>
      </c>
      <c r="D102" s="24"/>
      <c r="E102" s="28" t="str">
        <f>IF(D102&gt;0,VLOOKUP(D102,DONNEES!$A$2:$C$300,2,0),"")</f>
        <v/>
      </c>
      <c r="F102" s="29" t="str">
        <f>IF(D102&gt;0,VLOOKUP(D102,DONNEES!$A$2:$C$300,3,0),"")</f>
        <v/>
      </c>
      <c r="G102" s="24"/>
      <c r="H102" s="30" t="str">
        <f t="shared" si="3"/>
        <v/>
      </c>
      <c r="I102" s="24"/>
      <c r="J102" s="29" t="str">
        <f>IF(I102&gt;0,SUM(H$6:H102)-SUM(J$6:J101),"")</f>
        <v/>
      </c>
    </row>
    <row r="103" spans="1:10">
      <c r="A103" s="24"/>
      <c r="B103" s="24"/>
      <c r="C103" s="28" t="str">
        <f>IF(D103&gt;0,VLOOKUP(D103,DONNEES!$A$2:$D$300,4,0),"")</f>
        <v/>
      </c>
      <c r="D103" s="24"/>
      <c r="E103" s="28" t="str">
        <f>IF(D103&gt;0,VLOOKUP(D103,DONNEES!$A$2:$C$300,2,0),"")</f>
        <v/>
      </c>
      <c r="F103" s="29" t="str">
        <f>IF(D103&gt;0,VLOOKUP(D103,DONNEES!$A$2:$C$300,3,0),"")</f>
        <v/>
      </c>
      <c r="G103" s="24"/>
      <c r="H103" s="30" t="str">
        <f t="shared" si="3"/>
        <v/>
      </c>
      <c r="I103" s="24"/>
      <c r="J103" s="29" t="str">
        <f>IF(I103&gt;0,SUM(H$6:H103)-SUM(J$6:J102),"")</f>
        <v/>
      </c>
    </row>
    <row r="104" spans="1:10">
      <c r="A104" s="24"/>
      <c r="B104" s="24"/>
      <c r="C104" s="28" t="str">
        <f>IF(D104&gt;0,VLOOKUP(D104,DONNEES!$A$2:$D$300,4,0),"")</f>
        <v/>
      </c>
      <c r="D104" s="24"/>
      <c r="E104" s="28" t="str">
        <f>IF(D104&gt;0,VLOOKUP(D104,DONNEES!$A$2:$C$300,2,0),"")</f>
        <v/>
      </c>
      <c r="F104" s="29" t="str">
        <f>IF(D104&gt;0,VLOOKUP(D104,DONNEES!$A$2:$C$300,3,0),"")</f>
        <v/>
      </c>
      <c r="G104" s="24"/>
      <c r="H104" s="30" t="str">
        <f t="shared" si="3"/>
        <v/>
      </c>
      <c r="I104" s="24"/>
      <c r="J104" s="29" t="str">
        <f>IF(I104&gt;0,SUM(H$6:H104)-SUM(J$6:J103),"")</f>
        <v/>
      </c>
    </row>
    <row r="105" spans="1:10">
      <c r="A105" s="24"/>
      <c r="B105" s="24"/>
      <c r="C105" s="28" t="str">
        <f>IF(D105&gt;0,VLOOKUP(D105,DONNEES!$A$2:$D$300,4,0),"")</f>
        <v/>
      </c>
      <c r="D105" s="24"/>
      <c r="E105" s="28" t="str">
        <f>IF(D105&gt;0,VLOOKUP(D105,DONNEES!$A$2:$C$300,2,0),"")</f>
        <v/>
      </c>
      <c r="F105" s="29" t="str">
        <f>IF(D105&gt;0,VLOOKUP(D105,DONNEES!$A$2:$C$300,3,0),"")</f>
        <v/>
      </c>
      <c r="G105" s="24"/>
      <c r="H105" s="30" t="str">
        <f t="shared" si="3"/>
        <v/>
      </c>
      <c r="I105" s="24"/>
      <c r="J105" s="29" t="str">
        <f>IF(I105&gt;0,SUM(H$6:H105)-SUM(J$6:J104),"")</f>
        <v/>
      </c>
    </row>
    <row r="106" spans="1:10">
      <c r="A106" s="24"/>
      <c r="B106" s="24"/>
      <c r="C106" s="28" t="str">
        <f>IF(D106&gt;0,VLOOKUP(D106,DONNEES!$A$2:$D$300,4,0),"")</f>
        <v/>
      </c>
      <c r="D106" s="24"/>
      <c r="E106" s="28" t="str">
        <f>IF(D106&gt;0,VLOOKUP(D106,DONNEES!$A$2:$C$300,2,0),"")</f>
        <v/>
      </c>
      <c r="F106" s="29" t="str">
        <f>IF(D106&gt;0,VLOOKUP(D106,DONNEES!$A$2:$C$300,3,0),"")</f>
        <v/>
      </c>
      <c r="G106" s="24"/>
      <c r="H106" s="30" t="str">
        <f t="shared" si="3"/>
        <v/>
      </c>
      <c r="I106" s="24"/>
      <c r="J106" s="29" t="str">
        <f>IF(I106&gt;0,SUM(H$6:H106)-SUM(J$6:J105),"")</f>
        <v/>
      </c>
    </row>
    <row r="107" spans="1:10">
      <c r="A107" s="24"/>
      <c r="B107" s="24"/>
      <c r="C107" s="28" t="str">
        <f>IF(D107&gt;0,VLOOKUP(D107,DONNEES!$A$2:$D$300,4,0),"")</f>
        <v/>
      </c>
      <c r="D107" s="24"/>
      <c r="E107" s="28" t="str">
        <f>IF(D107&gt;0,VLOOKUP(D107,DONNEES!$A$2:$C$300,2,0),"")</f>
        <v/>
      </c>
      <c r="F107" s="29" t="str">
        <f>IF(D107&gt;0,VLOOKUP(D107,DONNEES!$A$2:$C$300,3,0),"")</f>
        <v/>
      </c>
      <c r="G107" s="24"/>
      <c r="H107" s="30" t="str">
        <f t="shared" si="3"/>
        <v/>
      </c>
      <c r="I107" s="24"/>
      <c r="J107" s="29" t="str">
        <f>IF(I107&gt;0,SUM(H$6:H107)-SUM(J$6:J106),"")</f>
        <v/>
      </c>
    </row>
    <row r="108" spans="1:10">
      <c r="A108" s="24"/>
      <c r="B108" s="24"/>
      <c r="C108" s="28" t="str">
        <f>IF(D108&gt;0,VLOOKUP(D108,DONNEES!$A$2:$D$300,4,0),"")</f>
        <v/>
      </c>
      <c r="D108" s="24"/>
      <c r="E108" s="28" t="str">
        <f>IF(D108&gt;0,VLOOKUP(D108,DONNEES!$A$2:$C$300,2,0),"")</f>
        <v/>
      </c>
      <c r="F108" s="29" t="str">
        <f>IF(D108&gt;0,VLOOKUP(D108,DONNEES!$A$2:$C$300,3,0),"")</f>
        <v/>
      </c>
      <c r="G108" s="24"/>
      <c r="H108" s="30" t="str">
        <f t="shared" si="3"/>
        <v/>
      </c>
      <c r="I108" s="24"/>
      <c r="J108" s="29" t="str">
        <f>IF(I108&gt;0,SUM(H$6:H108)-SUM(J$6:J107),"")</f>
        <v/>
      </c>
    </row>
    <row r="109" spans="1:10">
      <c r="A109" s="24"/>
      <c r="B109" s="24"/>
      <c r="C109" s="28" t="str">
        <f>IF(D109&gt;0,VLOOKUP(D109,DONNEES!$A$2:$D$300,4,0),"")</f>
        <v/>
      </c>
      <c r="D109" s="24"/>
      <c r="E109" s="28" t="str">
        <f>IF(D109&gt;0,VLOOKUP(D109,DONNEES!$A$2:$C$300,2,0),"")</f>
        <v/>
      </c>
      <c r="F109" s="29" t="str">
        <f>IF(D109&gt;0,VLOOKUP(D109,DONNEES!$A$2:$C$300,3,0),"")</f>
        <v/>
      </c>
      <c r="G109" s="24"/>
      <c r="H109" s="30" t="str">
        <f t="shared" si="3"/>
        <v/>
      </c>
      <c r="I109" s="24"/>
      <c r="J109" s="29" t="str">
        <f>IF(I109&gt;0,SUM(H$6:H109)-SUM(J$6:J108),"")</f>
        <v/>
      </c>
    </row>
    <row r="110" spans="1:10">
      <c r="A110" s="24"/>
      <c r="B110" s="24"/>
      <c r="C110" s="28" t="str">
        <f>IF(D110&gt;0,VLOOKUP(D110,DONNEES!$A$2:$D$300,4,0),"")</f>
        <v/>
      </c>
      <c r="D110" s="24"/>
      <c r="E110" s="28" t="str">
        <f>IF(D110&gt;0,VLOOKUP(D110,DONNEES!$A$2:$C$300,2,0),"")</f>
        <v/>
      </c>
      <c r="F110" s="29" t="str">
        <f>IF(D110&gt;0,VLOOKUP(D110,DONNEES!$A$2:$C$300,3,0),"")</f>
        <v/>
      </c>
      <c r="G110" s="24"/>
      <c r="H110" s="30" t="str">
        <f t="shared" si="3"/>
        <v/>
      </c>
      <c r="I110" s="24"/>
      <c r="J110" s="29" t="str">
        <f>IF(I110&gt;0,SUM(H$6:H110)-SUM(J$6:J109),"")</f>
        <v/>
      </c>
    </row>
    <row r="111" spans="1:10">
      <c r="A111" s="24"/>
      <c r="B111" s="24"/>
      <c r="C111" s="28" t="str">
        <f>IF(D111&gt;0,VLOOKUP(D111,DONNEES!$A$2:$D$300,4,0),"")</f>
        <v/>
      </c>
      <c r="D111" s="24"/>
      <c r="E111" s="28" t="str">
        <f>IF(D111&gt;0,VLOOKUP(D111,DONNEES!$A$2:$C$300,2,0),"")</f>
        <v/>
      </c>
      <c r="F111" s="29" t="str">
        <f>IF(D111&gt;0,VLOOKUP(D111,DONNEES!$A$2:$C$300,3,0),"")</f>
        <v/>
      </c>
      <c r="G111" s="24"/>
      <c r="H111" s="30" t="str">
        <f t="shared" si="3"/>
        <v/>
      </c>
      <c r="I111" s="24"/>
      <c r="J111" s="29" t="str">
        <f>IF(I111&gt;0,SUM(H$6:H111)-SUM(J$6:J110),"")</f>
        <v/>
      </c>
    </row>
    <row r="112" spans="1:10">
      <c r="A112" s="24"/>
      <c r="B112" s="24"/>
      <c r="C112" s="28" t="str">
        <f>IF(D112&gt;0,VLOOKUP(D112,DONNEES!$A$2:$D$300,4,0),"")</f>
        <v/>
      </c>
      <c r="D112" s="24"/>
      <c r="E112" s="28" t="str">
        <f>IF(D112&gt;0,VLOOKUP(D112,DONNEES!$A$2:$C$300,2,0),"")</f>
        <v/>
      </c>
      <c r="F112" s="29" t="str">
        <f>IF(D112&gt;0,VLOOKUP(D112,DONNEES!$A$2:$C$300,3,0),"")</f>
        <v/>
      </c>
      <c r="G112" s="24"/>
      <c r="H112" s="30" t="str">
        <f t="shared" si="3"/>
        <v/>
      </c>
      <c r="I112" s="24"/>
      <c r="J112" s="29" t="str">
        <f>IF(I112&gt;0,SUM(H$6:H112)-SUM(J$6:J111),"")</f>
        <v/>
      </c>
    </row>
    <row r="113" spans="1:10">
      <c r="A113" s="24"/>
      <c r="B113" s="24"/>
      <c r="C113" s="28" t="str">
        <f>IF(D113&gt;0,VLOOKUP(D113,DONNEES!$A$2:$D$300,4,0),"")</f>
        <v/>
      </c>
      <c r="D113" s="24"/>
      <c r="E113" s="28" t="str">
        <f>IF(D113&gt;0,VLOOKUP(D113,DONNEES!$A$2:$C$300,2,0),"")</f>
        <v/>
      </c>
      <c r="F113" s="29" t="str">
        <f>IF(D113&gt;0,VLOOKUP(D113,DONNEES!$A$2:$C$300,3,0),"")</f>
        <v/>
      </c>
      <c r="G113" s="24"/>
      <c r="H113" s="30" t="str">
        <f t="shared" si="3"/>
        <v/>
      </c>
      <c r="I113" s="24"/>
      <c r="J113" s="29" t="str">
        <f>IF(I113&gt;0,SUM(H$6:H113)-SUM(J$6:J112),"")</f>
        <v/>
      </c>
    </row>
    <row r="114" spans="1:10">
      <c r="A114" s="24"/>
      <c r="B114" s="24"/>
      <c r="C114" s="28" t="str">
        <f>IF(D114&gt;0,VLOOKUP(D114,DONNEES!$A$2:$D$300,4,0),"")</f>
        <v/>
      </c>
      <c r="D114" s="24"/>
      <c r="E114" s="28" t="str">
        <f>IF(D114&gt;0,VLOOKUP(D114,DONNEES!$A$2:$C$300,2,0),"")</f>
        <v/>
      </c>
      <c r="F114" s="29" t="str">
        <f>IF(D114&gt;0,VLOOKUP(D114,DONNEES!$A$2:$C$300,3,0),"")</f>
        <v/>
      </c>
      <c r="G114" s="24"/>
      <c r="H114" s="30" t="str">
        <f t="shared" si="3"/>
        <v/>
      </c>
      <c r="I114" s="24"/>
      <c r="J114" s="29" t="str">
        <f>IF(I114&gt;0,SUM(H$6:H114)-SUM(J$6:J113),"")</f>
        <v/>
      </c>
    </row>
    <row r="115" spans="1:10">
      <c r="A115" s="24"/>
      <c r="B115" s="24"/>
      <c r="C115" s="28" t="str">
        <f>IF(D115&gt;0,VLOOKUP(D115,DONNEES!$A$2:$D$300,4,0),"")</f>
        <v/>
      </c>
      <c r="D115" s="24"/>
      <c r="E115" s="28" t="str">
        <f>IF(D115&gt;0,VLOOKUP(D115,DONNEES!$A$2:$C$300,2,0),"")</f>
        <v/>
      </c>
      <c r="F115" s="29" t="str">
        <f>IF(D115&gt;0,VLOOKUP(D115,DONNEES!$A$2:$C$300,3,0),"")</f>
        <v/>
      </c>
      <c r="G115" s="24"/>
      <c r="H115" s="30" t="str">
        <f t="shared" si="3"/>
        <v/>
      </c>
      <c r="I115" s="24"/>
      <c r="J115" s="29" t="str">
        <f>IF(I115&gt;0,SUM(H$6:H115)-SUM(J$6:J114),"")</f>
        <v/>
      </c>
    </row>
    <row r="116" spans="1:10">
      <c r="A116" s="24"/>
      <c r="B116" s="24"/>
      <c r="C116" s="28" t="str">
        <f>IF(D116&gt;0,VLOOKUP(D116,DONNEES!$A$2:$D$300,4,0),"")</f>
        <v/>
      </c>
      <c r="D116" s="24"/>
      <c r="E116" s="28" t="str">
        <f>IF(D116&gt;0,VLOOKUP(D116,DONNEES!$A$2:$C$300,2,0),"")</f>
        <v/>
      </c>
      <c r="F116" s="29" t="str">
        <f>IF(D116&gt;0,VLOOKUP(D116,DONNEES!$A$2:$C$300,3,0),"")</f>
        <v/>
      </c>
      <c r="G116" s="24"/>
      <c r="H116" s="30" t="str">
        <f t="shared" si="3"/>
        <v/>
      </c>
      <c r="I116" s="24"/>
      <c r="J116" s="29" t="str">
        <f>IF(I116&gt;0,SUM(H$6:H116)-SUM(J$6:J115),"")</f>
        <v/>
      </c>
    </row>
    <row r="117" spans="1:10">
      <c r="A117" s="24"/>
      <c r="B117" s="24"/>
      <c r="C117" s="28" t="str">
        <f>IF(D117&gt;0,VLOOKUP(D117,DONNEES!$A$2:$D$300,4,0),"")</f>
        <v/>
      </c>
      <c r="D117" s="24"/>
      <c r="E117" s="28" t="str">
        <f>IF(D117&gt;0,VLOOKUP(D117,DONNEES!$A$2:$C$300,2,0),"")</f>
        <v/>
      </c>
      <c r="F117" s="29" t="str">
        <f>IF(D117&gt;0,VLOOKUP(D117,DONNEES!$A$2:$C$300,3,0),"")</f>
        <v/>
      </c>
      <c r="G117" s="24"/>
      <c r="H117" s="30" t="str">
        <f t="shared" si="3"/>
        <v/>
      </c>
      <c r="I117" s="24"/>
      <c r="J117" s="29" t="str">
        <f>IF(I117&gt;0,SUM(H$6:H117)-SUM(J$6:J116),"")</f>
        <v/>
      </c>
    </row>
    <row r="118" spans="1:10">
      <c r="A118" s="24"/>
      <c r="B118" s="24"/>
      <c r="C118" s="28" t="str">
        <f>IF(D118&gt;0,VLOOKUP(D118,DONNEES!$A$2:$D$300,4,0),"")</f>
        <v/>
      </c>
      <c r="D118" s="24"/>
      <c r="E118" s="28" t="str">
        <f>IF(D118&gt;0,VLOOKUP(D118,DONNEES!$A$2:$C$300,2,0),"")</f>
        <v/>
      </c>
      <c r="F118" s="29" t="str">
        <f>IF(D118&gt;0,VLOOKUP(D118,DONNEES!$A$2:$C$300,3,0),"")</f>
        <v/>
      </c>
      <c r="G118" s="24"/>
      <c r="H118" s="30" t="str">
        <f t="shared" si="3"/>
        <v/>
      </c>
      <c r="I118" s="24"/>
      <c r="J118" s="29" t="str">
        <f>IF(I118&gt;0,SUM(H$6:H118)-SUM(J$6:J117),"")</f>
        <v/>
      </c>
    </row>
    <row r="119" spans="1:10">
      <c r="A119" s="24"/>
      <c r="B119" s="24"/>
      <c r="C119" s="28" t="str">
        <f>IF(D119&gt;0,VLOOKUP(D119,DONNEES!$A$2:$D$300,4,0),"")</f>
        <v/>
      </c>
      <c r="D119" s="24"/>
      <c r="E119" s="28" t="str">
        <f>IF(D119&gt;0,VLOOKUP(D119,DONNEES!$A$2:$C$300,2,0),"")</f>
        <v/>
      </c>
      <c r="F119" s="29" t="str">
        <f>IF(D119&gt;0,VLOOKUP(D119,DONNEES!$A$2:$C$300,3,0),"")</f>
        <v/>
      </c>
      <c r="G119" s="24"/>
      <c r="H119" s="30" t="str">
        <f t="shared" si="3"/>
        <v/>
      </c>
      <c r="I119" s="24"/>
      <c r="J119" s="29" t="str">
        <f>IF(I119&gt;0,SUM(H$6:H119)-SUM(J$6:J118),"")</f>
        <v/>
      </c>
    </row>
    <row r="120" spans="1:10">
      <c r="A120" s="24"/>
      <c r="B120" s="24"/>
      <c r="C120" s="28" t="str">
        <f>IF(D120&gt;0,VLOOKUP(D120,DONNEES!$A$2:$D$300,4,0),"")</f>
        <v/>
      </c>
      <c r="D120" s="24"/>
      <c r="E120" s="28" t="str">
        <f>IF(D120&gt;0,VLOOKUP(D120,DONNEES!$A$2:$C$300,2,0),"")</f>
        <v/>
      </c>
      <c r="F120" s="29" t="str">
        <f>IF(D120&gt;0,VLOOKUP(D120,DONNEES!$A$2:$C$300,3,0),"")</f>
        <v/>
      </c>
      <c r="G120" s="24"/>
      <c r="H120" s="30" t="str">
        <f t="shared" si="3"/>
        <v/>
      </c>
      <c r="I120" s="24"/>
      <c r="J120" s="29" t="str">
        <f>IF(I120&gt;0,SUM(H$6:H120)-SUM(J$6:J119),"")</f>
        <v/>
      </c>
    </row>
    <row r="121" spans="1:10">
      <c r="A121" s="24"/>
      <c r="B121" s="24"/>
      <c r="C121" s="28" t="str">
        <f>IF(D121&gt;0,VLOOKUP(D121,DONNEES!$A$2:$D$300,4,0),"")</f>
        <v/>
      </c>
      <c r="D121" s="24"/>
      <c r="E121" s="28" t="str">
        <f>IF(D121&gt;0,VLOOKUP(D121,DONNEES!$A$2:$C$300,2,0),"")</f>
        <v/>
      </c>
      <c r="F121" s="29" t="str">
        <f>IF(D121&gt;0,VLOOKUP(D121,DONNEES!$A$2:$C$300,3,0),"")</f>
        <v/>
      </c>
      <c r="G121" s="24"/>
      <c r="H121" s="30" t="str">
        <f t="shared" si="3"/>
        <v/>
      </c>
      <c r="I121" s="24"/>
      <c r="J121" s="29" t="str">
        <f>IF(I121&gt;0,SUM(H$6:H121)-SUM(J$6:J120),"")</f>
        <v/>
      </c>
    </row>
    <row r="122" spans="1:10">
      <c r="A122" s="24"/>
      <c r="B122" s="24"/>
      <c r="C122" s="28" t="str">
        <f>IF(D122&gt;0,VLOOKUP(D122,DONNEES!$A$2:$D$300,4,0),"")</f>
        <v/>
      </c>
      <c r="D122" s="24"/>
      <c r="E122" s="28" t="str">
        <f>IF(D122&gt;0,VLOOKUP(D122,DONNEES!$A$2:$C$300,2,0),"")</f>
        <v/>
      </c>
      <c r="F122" s="29" t="str">
        <f>IF(D122&gt;0,VLOOKUP(D122,DONNEES!$A$2:$C$300,3,0),"")</f>
        <v/>
      </c>
      <c r="G122" s="24"/>
      <c r="H122" s="30" t="str">
        <f t="shared" si="3"/>
        <v/>
      </c>
      <c r="I122" s="24"/>
      <c r="J122" s="29" t="str">
        <f>IF(I122&gt;0,SUM(H$6:H122)-SUM(J$6:J121),"")</f>
        <v/>
      </c>
    </row>
    <row r="123" spans="1:10">
      <c r="A123" s="24"/>
      <c r="B123" s="24"/>
      <c r="C123" s="28" t="str">
        <f>IF(D123&gt;0,VLOOKUP(D123,DONNEES!$A$2:$D$300,4,0),"")</f>
        <v/>
      </c>
      <c r="D123" s="24"/>
      <c r="E123" s="28" t="str">
        <f>IF(D123&gt;0,VLOOKUP(D123,DONNEES!$A$2:$C$300,2,0),"")</f>
        <v/>
      </c>
      <c r="F123" s="29" t="str">
        <f>IF(D123&gt;0,VLOOKUP(D123,DONNEES!$A$2:$C$300,3,0),"")</f>
        <v/>
      </c>
      <c r="G123" s="24"/>
      <c r="H123" s="30" t="str">
        <f t="shared" si="3"/>
        <v/>
      </c>
      <c r="I123" s="24"/>
      <c r="J123" s="29" t="str">
        <f>IF(I123&gt;0,SUM(H$6:H123)-SUM(J$6:J122),"")</f>
        <v/>
      </c>
    </row>
    <row r="124" spans="1:10">
      <c r="A124" s="24"/>
      <c r="B124" s="24"/>
      <c r="C124" s="28" t="str">
        <f>IF(D124&gt;0,VLOOKUP(D124,DONNEES!$A$2:$D$300,4,0),"")</f>
        <v/>
      </c>
      <c r="D124" s="24"/>
      <c r="E124" s="28" t="str">
        <f>IF(D124&gt;0,VLOOKUP(D124,DONNEES!$A$2:$C$300,2,0),"")</f>
        <v/>
      </c>
      <c r="F124" s="29" t="str">
        <f>IF(D124&gt;0,VLOOKUP(D124,DONNEES!$A$2:$C$300,3,0),"")</f>
        <v/>
      </c>
      <c r="G124" s="24"/>
      <c r="H124" s="30" t="str">
        <f t="shared" si="3"/>
        <v/>
      </c>
      <c r="I124" s="24"/>
      <c r="J124" s="29" t="str">
        <f>IF(I124&gt;0,SUM(H$6:H124)-SUM(J$6:J123),"")</f>
        <v/>
      </c>
    </row>
    <row r="125" spans="1:10">
      <c r="A125" s="24"/>
      <c r="B125" s="24"/>
      <c r="C125" s="28" t="str">
        <f>IF(D125&gt;0,VLOOKUP(D125,DONNEES!$A$2:$D$300,4,0),"")</f>
        <v/>
      </c>
      <c r="D125" s="24"/>
      <c r="E125" s="28" t="str">
        <f>IF(D125&gt;0,VLOOKUP(D125,DONNEES!$A$2:$C$300,2,0),"")</f>
        <v/>
      </c>
      <c r="F125" s="29" t="str">
        <f>IF(D125&gt;0,VLOOKUP(D125,DONNEES!$A$2:$C$300,3,0),"")</f>
        <v/>
      </c>
      <c r="G125" s="24"/>
      <c r="H125" s="30" t="str">
        <f t="shared" si="3"/>
        <v/>
      </c>
      <c r="I125" s="24"/>
      <c r="J125" s="29" t="str">
        <f>IF(I125&gt;0,SUM(H$6:H125)-SUM(J$6:J124),"")</f>
        <v/>
      </c>
    </row>
    <row r="126" spans="1:10">
      <c r="A126" s="24"/>
      <c r="B126" s="24"/>
      <c r="C126" s="28" t="str">
        <f>IF(D126&gt;0,VLOOKUP(D126,DONNEES!$A$2:$D$300,4,0),"")</f>
        <v/>
      </c>
      <c r="D126" s="24"/>
      <c r="E126" s="28" t="str">
        <f>IF(D126&gt;0,VLOOKUP(D126,DONNEES!$A$2:$C$300,2,0),"")</f>
        <v/>
      </c>
      <c r="F126" s="29" t="str">
        <f>IF(D126&gt;0,VLOOKUP(D126,DONNEES!$A$2:$C$300,3,0),"")</f>
        <v/>
      </c>
      <c r="G126" s="24"/>
      <c r="H126" s="30" t="str">
        <f t="shared" si="3"/>
        <v/>
      </c>
      <c r="I126" s="24"/>
      <c r="J126" s="29" t="str">
        <f>IF(I126&gt;0,SUM(H$6:H126)-SUM(J$6:J125),"")</f>
        <v/>
      </c>
    </row>
    <row r="127" spans="1:10">
      <c r="A127" s="24"/>
      <c r="B127" s="24"/>
      <c r="C127" s="28" t="str">
        <f>IF(D127&gt;0,VLOOKUP(D127,DONNEES!$A$2:$D$300,4,0),"")</f>
        <v/>
      </c>
      <c r="D127" s="24"/>
      <c r="E127" s="28" t="str">
        <f>IF(D127&gt;0,VLOOKUP(D127,DONNEES!$A$2:$C$300,2,0),"")</f>
        <v/>
      </c>
      <c r="F127" s="29" t="str">
        <f>IF(D127&gt;0,VLOOKUP(D127,DONNEES!$A$2:$C$300,3,0),"")</f>
        <v/>
      </c>
      <c r="G127" s="24"/>
      <c r="H127" s="30" t="str">
        <f t="shared" si="3"/>
        <v/>
      </c>
      <c r="I127" s="24"/>
      <c r="J127" s="29" t="str">
        <f>IF(I127&gt;0,SUM(H$6:H127)-SUM(J$6:J126),"")</f>
        <v/>
      </c>
    </row>
    <row r="128" spans="1:10">
      <c r="A128" s="24"/>
      <c r="B128" s="24"/>
      <c r="C128" s="28" t="str">
        <f>IF(D128&gt;0,VLOOKUP(D128,DONNEES!$A$2:$D$300,4,0),"")</f>
        <v/>
      </c>
      <c r="D128" s="24"/>
      <c r="E128" s="28" t="str">
        <f>IF(D128&gt;0,VLOOKUP(D128,DONNEES!$A$2:$C$300,2,0),"")</f>
        <v/>
      </c>
      <c r="F128" s="29" t="str">
        <f>IF(D128&gt;0,VLOOKUP(D128,DONNEES!$A$2:$C$300,3,0),"")</f>
        <v/>
      </c>
      <c r="G128" s="24"/>
      <c r="H128" s="30" t="str">
        <f t="shared" si="3"/>
        <v/>
      </c>
      <c r="I128" s="24"/>
      <c r="J128" s="29" t="str">
        <f>IF(I128&gt;0,SUM(H$6:H128)-SUM(J$6:J127),"")</f>
        <v/>
      </c>
    </row>
    <row r="129" spans="1:10">
      <c r="A129" s="24"/>
      <c r="B129" s="24"/>
      <c r="C129" s="28" t="str">
        <f>IF(D129&gt;0,VLOOKUP(D129,DONNEES!$A$2:$D$300,4,0),"")</f>
        <v/>
      </c>
      <c r="D129" s="24"/>
      <c r="E129" s="28" t="str">
        <f>IF(D129&gt;0,VLOOKUP(D129,DONNEES!$A$2:$C$300,2,0),"")</f>
        <v/>
      </c>
      <c r="F129" s="29" t="str">
        <f>IF(D129&gt;0,VLOOKUP(D129,DONNEES!$A$2:$C$300,3,0),"")</f>
        <v/>
      </c>
      <c r="G129" s="24"/>
      <c r="H129" s="30" t="str">
        <f t="shared" si="3"/>
        <v/>
      </c>
      <c r="I129" s="24"/>
      <c r="J129" s="29" t="str">
        <f>IF(I129&gt;0,SUM(H$6:H129)-SUM(J$6:J128),"")</f>
        <v/>
      </c>
    </row>
    <row r="130" spans="1:10">
      <c r="A130" s="24"/>
      <c r="B130" s="24"/>
      <c r="C130" s="28" t="str">
        <f>IF(D130&gt;0,VLOOKUP(D130,DONNEES!$A$2:$D$300,4,0),"")</f>
        <v/>
      </c>
      <c r="D130" s="24"/>
      <c r="E130" s="28" t="str">
        <f>IF(D130&gt;0,VLOOKUP(D130,DONNEES!$A$2:$C$300,2,0),"")</f>
        <v/>
      </c>
      <c r="F130" s="29" t="str">
        <f>IF(D130&gt;0,VLOOKUP(D130,DONNEES!$A$2:$C$300,3,0),"")</f>
        <v/>
      </c>
      <c r="G130" s="24"/>
      <c r="H130" s="30" t="str">
        <f t="shared" si="3"/>
        <v/>
      </c>
      <c r="I130" s="24"/>
      <c r="J130" s="29" t="str">
        <f>IF(I130&gt;0,SUM(H$6:H130)-SUM(J$6:J129),"")</f>
        <v/>
      </c>
    </row>
    <row r="131" spans="1:10">
      <c r="A131" s="24"/>
      <c r="B131" s="24"/>
      <c r="C131" s="28" t="str">
        <f>IF(D131&gt;0,VLOOKUP(D131,DONNEES!$A$2:$D$300,4,0),"")</f>
        <v/>
      </c>
      <c r="D131" s="24"/>
      <c r="E131" s="28" t="str">
        <f>IF(D131&gt;0,VLOOKUP(D131,DONNEES!$A$2:$C$300,2,0),"")</f>
        <v/>
      </c>
      <c r="F131" s="29" t="str">
        <f>IF(D131&gt;0,VLOOKUP(D131,DONNEES!$A$2:$C$300,3,0),"")</f>
        <v/>
      </c>
      <c r="G131" s="24"/>
      <c r="H131" s="30" t="str">
        <f t="shared" si="3"/>
        <v/>
      </c>
      <c r="I131" s="24"/>
      <c r="J131" s="29" t="str">
        <f>IF(I131&gt;0,SUM(H$6:H131)-SUM(J$6:J130),"")</f>
        <v/>
      </c>
    </row>
    <row r="132" spans="1:10">
      <c r="A132" s="24"/>
      <c r="B132" s="24"/>
      <c r="C132" s="28" t="str">
        <f>IF(D132&gt;0,VLOOKUP(D132,DONNEES!$A$2:$D$300,4,0),"")</f>
        <v/>
      </c>
      <c r="D132" s="24"/>
      <c r="E132" s="28" t="str">
        <f>IF(D132&gt;0,VLOOKUP(D132,DONNEES!$A$2:$C$300,2,0),"")</f>
        <v/>
      </c>
      <c r="F132" s="29" t="str">
        <f>IF(D132&gt;0,VLOOKUP(D132,DONNEES!$A$2:$C$300,3,0),"")</f>
        <v/>
      </c>
      <c r="G132" s="24"/>
      <c r="H132" s="30" t="str">
        <f t="shared" si="3"/>
        <v/>
      </c>
      <c r="I132" s="24"/>
      <c r="J132" s="29" t="str">
        <f>IF(I132&gt;0,SUM(H$6:H132)-SUM(J$6:J131),"")</f>
        <v/>
      </c>
    </row>
    <row r="133" spans="1:10">
      <c r="A133" s="24"/>
      <c r="B133" s="24"/>
      <c r="C133" s="28" t="str">
        <f>IF(D133&gt;0,VLOOKUP(D133,DONNEES!$A$2:$D$300,4,0),"")</f>
        <v/>
      </c>
      <c r="D133" s="24"/>
      <c r="E133" s="28" t="str">
        <f>IF(D133&gt;0,VLOOKUP(D133,DONNEES!$A$2:$C$300,2,0),"")</f>
        <v/>
      </c>
      <c r="F133" s="29" t="str">
        <f>IF(D133&gt;0,VLOOKUP(D133,DONNEES!$A$2:$C$300,3,0),"")</f>
        <v/>
      </c>
      <c r="G133" s="24"/>
      <c r="H133" s="30" t="str">
        <f t="shared" si="3"/>
        <v/>
      </c>
      <c r="I133" s="24"/>
      <c r="J133" s="29" t="str">
        <f>IF(I133&gt;0,SUM(H$6:H133)-SUM(J$6:J132),"")</f>
        <v/>
      </c>
    </row>
    <row r="134" spans="1:10">
      <c r="A134" s="24"/>
      <c r="B134" s="24"/>
      <c r="C134" s="28" t="str">
        <f>IF(D134&gt;0,VLOOKUP(D134,DONNEES!$A$2:$D$300,4,0),"")</f>
        <v/>
      </c>
      <c r="D134" s="24"/>
      <c r="E134" s="28" t="str">
        <f>IF(D134&gt;0,VLOOKUP(D134,DONNEES!$A$2:$C$300,2,0),"")</f>
        <v/>
      </c>
      <c r="F134" s="29" t="str">
        <f>IF(D134&gt;0,VLOOKUP(D134,DONNEES!$A$2:$C$300,3,0),"")</f>
        <v/>
      </c>
      <c r="G134" s="24"/>
      <c r="H134" s="30" t="str">
        <f t="shared" si="3"/>
        <v/>
      </c>
      <c r="I134" s="24"/>
      <c r="J134" s="29" t="str">
        <f>IF(I134&gt;0,SUM(H$6:H134)-SUM(J$6:J133),"")</f>
        <v/>
      </c>
    </row>
    <row r="135" spans="1:10">
      <c r="A135" s="24"/>
      <c r="B135" s="24"/>
      <c r="C135" s="28" t="str">
        <f>IF(D135&gt;0,VLOOKUP(D135,DONNEES!$A$2:$D$300,4,0),"")</f>
        <v/>
      </c>
      <c r="D135" s="24"/>
      <c r="E135" s="28" t="str">
        <f>IF(D135&gt;0,VLOOKUP(D135,DONNEES!$A$2:$C$300,2,0),"")</f>
        <v/>
      </c>
      <c r="F135" s="29" t="str">
        <f>IF(D135&gt;0,VLOOKUP(D135,DONNEES!$A$2:$C$300,3,0),"")</f>
        <v/>
      </c>
      <c r="G135" s="24"/>
      <c r="H135" s="30" t="str">
        <f t="shared" si="3"/>
        <v/>
      </c>
      <c r="I135" s="24"/>
      <c r="J135" s="29" t="str">
        <f>IF(I135&gt;0,SUM(H$6:H135)-SUM(J$6:J134),"")</f>
        <v/>
      </c>
    </row>
    <row r="136" spans="1:10">
      <c r="A136" s="24"/>
      <c r="B136" s="24"/>
      <c r="C136" s="28" t="str">
        <f>IF(D136&gt;0,VLOOKUP(D136,DONNEES!$A$2:$D$300,4,0),"")</f>
        <v/>
      </c>
      <c r="D136" s="24"/>
      <c r="E136" s="28" t="str">
        <f>IF(D136&gt;0,VLOOKUP(D136,DONNEES!$A$2:$C$300,2,0),"")</f>
        <v/>
      </c>
      <c r="F136" s="29" t="str">
        <f>IF(D136&gt;0,VLOOKUP(D136,DONNEES!$A$2:$C$300,3,0),"")</f>
        <v/>
      </c>
      <c r="G136" s="24"/>
      <c r="H136" s="30" t="str">
        <f t="shared" si="3"/>
        <v/>
      </c>
      <c r="I136" s="24"/>
      <c r="J136" s="29" t="str">
        <f>IF(I136&gt;0,SUM(H$6:H136)-SUM(J$6:J135),"")</f>
        <v/>
      </c>
    </row>
    <row r="137" spans="1:10">
      <c r="A137" s="24"/>
      <c r="B137" s="24"/>
      <c r="C137" s="28" t="str">
        <f>IF(D137&gt;0,VLOOKUP(D137,DONNEES!$A$2:$D$300,4,0),"")</f>
        <v/>
      </c>
      <c r="D137" s="24"/>
      <c r="E137" s="28" t="str">
        <f>IF(D137&gt;0,VLOOKUP(D137,DONNEES!$A$2:$C$300,2,0),"")</f>
        <v/>
      </c>
      <c r="F137" s="29" t="str">
        <f>IF(D137&gt;0,VLOOKUP(D137,DONNEES!$A$2:$C$300,3,0),"")</f>
        <v/>
      </c>
      <c r="G137" s="24"/>
      <c r="H137" s="30" t="str">
        <f t="shared" si="3"/>
        <v/>
      </c>
      <c r="I137" s="24"/>
      <c r="J137" s="29" t="str">
        <f>IF(I137&gt;0,SUM(H$6:H137)-SUM(J$6:J136),"")</f>
        <v/>
      </c>
    </row>
    <row r="138" spans="1:10">
      <c r="A138" s="24"/>
      <c r="B138" s="24"/>
      <c r="C138" s="28" t="str">
        <f>IF(D138&gt;0,VLOOKUP(D138,DONNEES!$A$2:$D$300,4,0),"")</f>
        <v/>
      </c>
      <c r="D138" s="24"/>
      <c r="E138" s="28" t="str">
        <f>IF(D138&gt;0,VLOOKUP(D138,DONNEES!$A$2:$C$300,2,0),"")</f>
        <v/>
      </c>
      <c r="F138" s="29" t="str">
        <f>IF(D138&gt;0,VLOOKUP(D138,DONNEES!$A$2:$C$300,3,0),"")</f>
        <v/>
      </c>
      <c r="G138" s="24"/>
      <c r="H138" s="30" t="str">
        <f t="shared" si="3"/>
        <v/>
      </c>
      <c r="I138" s="24"/>
      <c r="J138" s="29" t="str">
        <f>IF(I138&gt;0,SUM(H$6:H138)-SUM(J$6:J137),"")</f>
        <v/>
      </c>
    </row>
    <row r="139" spans="1:10">
      <c r="A139" s="24"/>
      <c r="B139" s="24"/>
      <c r="C139" s="28" t="str">
        <f>IF(D139&gt;0,VLOOKUP(D139,DONNEES!$A$2:$D$300,4,0),"")</f>
        <v/>
      </c>
      <c r="D139" s="24"/>
      <c r="E139" s="28" t="str">
        <f>IF(D139&gt;0,VLOOKUP(D139,DONNEES!$A$2:$C$300,2,0),"")</f>
        <v/>
      </c>
      <c r="F139" s="29" t="str">
        <f>IF(D139&gt;0,VLOOKUP(D139,DONNEES!$A$2:$C$300,3,0),"")</f>
        <v/>
      </c>
      <c r="G139" s="24"/>
      <c r="H139" s="30" t="str">
        <f t="shared" si="3"/>
        <v/>
      </c>
      <c r="I139" s="24"/>
      <c r="J139" s="29" t="str">
        <f>IF(I139&gt;0,SUM(H$6:H139)-SUM(J$6:J138),"")</f>
        <v/>
      </c>
    </row>
    <row r="140" spans="1:10">
      <c r="A140" s="24"/>
      <c r="B140" s="24"/>
      <c r="C140" s="28" t="str">
        <f>IF(D140&gt;0,VLOOKUP(D140,DONNEES!$A$2:$D$300,4,0),"")</f>
        <v/>
      </c>
      <c r="D140" s="24"/>
      <c r="E140" s="28" t="str">
        <f>IF(D140&gt;0,VLOOKUP(D140,DONNEES!$A$2:$C$300,2,0),"")</f>
        <v/>
      </c>
      <c r="F140" s="29" t="str">
        <f>IF(D140&gt;0,VLOOKUP(D140,DONNEES!$A$2:$C$300,3,0),"")</f>
        <v/>
      </c>
      <c r="G140" s="24"/>
      <c r="H140" s="30" t="str">
        <f t="shared" si="3"/>
        <v/>
      </c>
      <c r="I140" s="24"/>
      <c r="J140" s="29" t="str">
        <f>IF(I140&gt;0,SUM(H$6:H140)-SUM(J$6:J139),"")</f>
        <v/>
      </c>
    </row>
    <row r="141" spans="1:10">
      <c r="A141" s="24"/>
      <c r="B141" s="24"/>
      <c r="C141" s="28" t="str">
        <f>IF(D141&gt;0,VLOOKUP(D141,DONNEES!$A$2:$D$300,4,0),"")</f>
        <v/>
      </c>
      <c r="D141" s="24"/>
      <c r="E141" s="28" t="str">
        <f>IF(D141&gt;0,VLOOKUP(D141,DONNEES!$A$2:$C$300,2,0),"")</f>
        <v/>
      </c>
      <c r="F141" s="29" t="str">
        <f>IF(D141&gt;0,VLOOKUP(D141,DONNEES!$A$2:$C$300,3,0),"")</f>
        <v/>
      </c>
      <c r="G141" s="24"/>
      <c r="H141" s="30" t="str">
        <f t="shared" si="3"/>
        <v/>
      </c>
      <c r="I141" s="24"/>
      <c r="J141" s="29" t="str">
        <f>IF(I141&gt;0,SUM(H$6:H141)-SUM(J$6:J140),"")</f>
        <v/>
      </c>
    </row>
    <row r="142" spans="1:10">
      <c r="A142" s="24"/>
      <c r="B142" s="24"/>
      <c r="C142" s="28" t="str">
        <f>IF(D142&gt;0,VLOOKUP(D142,DONNEES!$A$2:$D$300,4,0),"")</f>
        <v/>
      </c>
      <c r="D142" s="24"/>
      <c r="E142" s="28" t="str">
        <f>IF(D142&gt;0,VLOOKUP(D142,DONNEES!$A$2:$C$300,2,0),"")</f>
        <v/>
      </c>
      <c r="F142" s="29" t="str">
        <f>IF(D142&gt;0,VLOOKUP(D142,DONNEES!$A$2:$C$300,3,0),"")</f>
        <v/>
      </c>
      <c r="G142" s="24"/>
      <c r="H142" s="30" t="str">
        <f t="shared" si="3"/>
        <v/>
      </c>
      <c r="I142" s="24"/>
      <c r="J142" s="29" t="str">
        <f>IF(I142&gt;0,SUM(H$6:H142)-SUM(J$6:J141),"")</f>
        <v/>
      </c>
    </row>
    <row r="143" spans="1:10">
      <c r="A143" s="24"/>
      <c r="B143" s="24"/>
      <c r="C143" s="28" t="str">
        <f>IF(D143&gt;0,VLOOKUP(D143,DONNEES!$A$2:$D$300,4,0),"")</f>
        <v/>
      </c>
      <c r="D143" s="24"/>
      <c r="E143" s="28" t="str">
        <f>IF(D143&gt;0,VLOOKUP(D143,DONNEES!$A$2:$C$300,2,0),"")</f>
        <v/>
      </c>
      <c r="F143" s="29" t="str">
        <f>IF(D143&gt;0,VLOOKUP(D143,DONNEES!$A$2:$C$300,3,0),"")</f>
        <v/>
      </c>
      <c r="G143" s="24"/>
      <c r="H143" s="30" t="str">
        <f t="shared" si="3"/>
        <v/>
      </c>
      <c r="I143" s="24"/>
      <c r="J143" s="29" t="str">
        <f>IF(I143&gt;0,SUM(H$6:H143)-SUM(J$6:J142),"")</f>
        <v/>
      </c>
    </row>
    <row r="144" spans="1:10">
      <c r="A144" s="24"/>
      <c r="B144" s="24"/>
      <c r="C144" s="28" t="str">
        <f>IF(D144&gt;0,VLOOKUP(D144,DONNEES!$A$2:$D$300,4,0),"")</f>
        <v/>
      </c>
      <c r="D144" s="24"/>
      <c r="E144" s="28" t="str">
        <f>IF(D144&gt;0,VLOOKUP(D144,DONNEES!$A$2:$C$300,2,0),"")</f>
        <v/>
      </c>
      <c r="F144" s="29" t="str">
        <f>IF(D144&gt;0,VLOOKUP(D144,DONNEES!$A$2:$C$300,3,0),"")</f>
        <v/>
      </c>
      <c r="G144" s="24"/>
      <c r="H144" s="30" t="str">
        <f t="shared" si="3"/>
        <v/>
      </c>
      <c r="I144" s="24"/>
      <c r="J144" s="29" t="str">
        <f>IF(I144&gt;0,SUM(H$6:H144)-SUM(J$6:J143),"")</f>
        <v/>
      </c>
    </row>
    <row r="145" spans="1:10">
      <c r="A145" s="24"/>
      <c r="B145" s="24"/>
      <c r="C145" s="28" t="str">
        <f>IF(D145&gt;0,VLOOKUP(D145,DONNEES!$A$2:$D$300,4,0),"")</f>
        <v/>
      </c>
      <c r="D145" s="24"/>
      <c r="E145" s="28" t="str">
        <f>IF(D145&gt;0,VLOOKUP(D145,DONNEES!$A$2:$C$300,2,0),"")</f>
        <v/>
      </c>
      <c r="F145" s="29" t="str">
        <f>IF(D145&gt;0,VLOOKUP(D145,DONNEES!$A$2:$C$300,3,0),"")</f>
        <v/>
      </c>
      <c r="G145" s="24"/>
      <c r="H145" s="30" t="str">
        <f t="shared" si="3"/>
        <v/>
      </c>
      <c r="I145" s="24"/>
      <c r="J145" s="29" t="str">
        <f>IF(I145&gt;0,SUM(H$6:H145)-SUM(J$6:J144),"")</f>
        <v/>
      </c>
    </row>
    <row r="146" spans="1:10">
      <c r="A146" s="24"/>
      <c r="B146" s="24"/>
      <c r="C146" s="28" t="str">
        <f>IF(D146&gt;0,VLOOKUP(D146,DONNEES!$A$2:$D$300,4,0),"")</f>
        <v/>
      </c>
      <c r="D146" s="24"/>
      <c r="E146" s="28" t="str">
        <f>IF(D146&gt;0,VLOOKUP(D146,DONNEES!$A$2:$C$300,2,0),"")</f>
        <v/>
      </c>
      <c r="F146" s="29" t="str">
        <f>IF(D146&gt;0,VLOOKUP(D146,DONNEES!$A$2:$C$300,3,0),"")</f>
        <v/>
      </c>
      <c r="G146" s="24"/>
      <c r="H146" s="30" t="str">
        <f t="shared" si="3"/>
        <v/>
      </c>
      <c r="I146" s="24"/>
      <c r="J146" s="29" t="str">
        <f>IF(I146&gt;0,SUM(H$6:H146)-SUM(J$6:J145),"")</f>
        <v/>
      </c>
    </row>
    <row r="147" spans="1:10">
      <c r="A147" s="24"/>
      <c r="B147" s="24"/>
      <c r="C147" s="28" t="str">
        <f>IF(D147&gt;0,VLOOKUP(D147,DONNEES!$A$2:$D$300,4,0),"")</f>
        <v/>
      </c>
      <c r="D147" s="24"/>
      <c r="E147" s="28" t="str">
        <f>IF(D147&gt;0,VLOOKUP(D147,DONNEES!$A$2:$C$300,2,0),"")</f>
        <v/>
      </c>
      <c r="F147" s="29" t="str">
        <f>IF(D147&gt;0,VLOOKUP(D147,DONNEES!$A$2:$C$300,3,0),"")</f>
        <v/>
      </c>
      <c r="G147" s="24"/>
      <c r="H147" s="30" t="str">
        <f t="shared" si="3"/>
        <v/>
      </c>
      <c r="I147" s="24"/>
      <c r="J147" s="29" t="str">
        <f>IF(I147&gt;0,SUM(H$6:H147)-SUM(J$6:J146),"")</f>
        <v/>
      </c>
    </row>
    <row r="148" spans="1:10">
      <c r="A148" s="24"/>
      <c r="B148" s="24"/>
      <c r="C148" s="28" t="str">
        <f>IF(D148&gt;0,VLOOKUP(D148,DONNEES!$A$2:$D$300,4,0),"")</f>
        <v/>
      </c>
      <c r="D148" s="24"/>
      <c r="E148" s="28" t="str">
        <f>IF(D148&gt;0,VLOOKUP(D148,DONNEES!$A$2:$C$300,2,0),"")</f>
        <v/>
      </c>
      <c r="F148" s="29" t="str">
        <f>IF(D148&gt;0,VLOOKUP(D148,DONNEES!$A$2:$C$300,3,0),"")</f>
        <v/>
      </c>
      <c r="G148" s="24"/>
      <c r="H148" s="30" t="str">
        <f t="shared" si="3"/>
        <v/>
      </c>
      <c r="I148" s="24"/>
      <c r="J148" s="29" t="str">
        <f>IF(I148&gt;0,SUM(H$6:H148)-SUM(J$6:J147),"")</f>
        <v/>
      </c>
    </row>
    <row r="149" spans="1:10">
      <c r="A149" s="24"/>
      <c r="B149" s="24"/>
      <c r="C149" s="28" t="str">
        <f>IF(D149&gt;0,VLOOKUP(D149,DONNEES!$A$2:$D$300,4,0),"")</f>
        <v/>
      </c>
      <c r="D149" s="24"/>
      <c r="E149" s="28" t="str">
        <f>IF(D149&gt;0,VLOOKUP(D149,DONNEES!$A$2:$C$300,2,0),"")</f>
        <v/>
      </c>
      <c r="F149" s="29" t="str">
        <f>IF(D149&gt;0,VLOOKUP(D149,DONNEES!$A$2:$C$300,3,0),"")</f>
        <v/>
      </c>
      <c r="G149" s="24"/>
      <c r="H149" s="30" t="str">
        <f t="shared" si="3"/>
        <v/>
      </c>
      <c r="I149" s="24"/>
      <c r="J149" s="29" t="str">
        <f>IF(I149&gt;0,SUM(H$6:H149)-SUM(J$6:J148),"")</f>
        <v/>
      </c>
    </row>
    <row r="150" spans="1:10">
      <c r="A150" s="24"/>
      <c r="B150" s="24"/>
      <c r="C150" s="28" t="str">
        <f>IF(D150&gt;0,VLOOKUP(D150,DONNEES!$A$2:$D$300,4,0),"")</f>
        <v/>
      </c>
      <c r="D150" s="24"/>
      <c r="E150" s="28" t="str">
        <f>IF(D150&gt;0,VLOOKUP(D150,DONNEES!$A$2:$C$300,2,0),"")</f>
        <v/>
      </c>
      <c r="F150" s="29" t="str">
        <f>IF(D150&gt;0,VLOOKUP(D150,DONNEES!$A$2:$C$300,3,0),"")</f>
        <v/>
      </c>
      <c r="G150" s="24"/>
      <c r="H150" s="30" t="str">
        <f t="shared" si="3"/>
        <v/>
      </c>
      <c r="I150" s="24"/>
      <c r="J150" s="29" t="str">
        <f>IF(I150&gt;0,SUM(H$6:H150)-SUM(J$6:J149),"")</f>
        <v/>
      </c>
    </row>
    <row r="151" spans="1:10">
      <c r="A151" s="24"/>
      <c r="B151" s="24"/>
      <c r="C151" s="28" t="str">
        <f>IF(D151&gt;0,VLOOKUP(D151,DONNEES!$A$2:$D$300,4,0),"")</f>
        <v/>
      </c>
      <c r="D151" s="24"/>
      <c r="E151" s="28" t="str">
        <f>IF(D151&gt;0,VLOOKUP(D151,DONNEES!$A$2:$C$300,2,0),"")</f>
        <v/>
      </c>
      <c r="F151" s="29" t="str">
        <f>IF(D151&gt;0,VLOOKUP(D151,DONNEES!$A$2:$C$300,3,0),"")</f>
        <v/>
      </c>
      <c r="G151" s="24"/>
      <c r="H151" s="30" t="str">
        <f t="shared" si="3"/>
        <v/>
      </c>
      <c r="I151" s="24"/>
      <c r="J151" s="29" t="str">
        <f>IF(I151&gt;0,SUM(H$6:H151)-SUM(J$6:J150),"")</f>
        <v/>
      </c>
    </row>
    <row r="152" spans="1:10">
      <c r="A152" s="24"/>
      <c r="B152" s="24"/>
      <c r="C152" s="28" t="str">
        <f>IF(D152&gt;0,VLOOKUP(D152,DONNEES!$A$2:$D$300,4,0),"")</f>
        <v/>
      </c>
      <c r="D152" s="24"/>
      <c r="E152" s="28" t="str">
        <f>IF(D152&gt;0,VLOOKUP(D152,DONNEES!$A$2:$C$300,2,0),"")</f>
        <v/>
      </c>
      <c r="F152" s="29" t="str">
        <f>IF(D152&gt;0,VLOOKUP(D152,DONNEES!$A$2:$C$300,3,0),"")</f>
        <v/>
      </c>
      <c r="G152" s="24"/>
      <c r="H152" s="30" t="str">
        <f t="shared" si="3"/>
        <v/>
      </c>
      <c r="I152" s="24"/>
      <c r="J152" s="29" t="str">
        <f>IF(I152&gt;0,SUM(H$6:H152)-SUM(J$6:J151),"")</f>
        <v/>
      </c>
    </row>
    <row r="153" spans="1:10">
      <c r="A153" s="24"/>
      <c r="B153" s="24"/>
      <c r="C153" s="28" t="str">
        <f>IF(D153&gt;0,VLOOKUP(D153,DONNEES!$A$2:$D$300,4,0),"")</f>
        <v/>
      </c>
      <c r="D153" s="24"/>
      <c r="E153" s="28" t="str">
        <f>IF(D153&gt;0,VLOOKUP(D153,DONNEES!$A$2:$C$300,2,0),"")</f>
        <v/>
      </c>
      <c r="F153" s="29" t="str">
        <f>IF(D153&gt;0,VLOOKUP(D153,DONNEES!$A$2:$C$300,3,0),"")</f>
        <v/>
      </c>
      <c r="G153" s="24"/>
      <c r="H153" s="30" t="str">
        <f t="shared" si="3"/>
        <v/>
      </c>
      <c r="I153" s="24"/>
      <c r="J153" s="29" t="str">
        <f>IF(I153&gt;0,SUM(H$6:H153)-SUM(J$6:J152),"")</f>
        <v/>
      </c>
    </row>
    <row r="154" spans="1:10">
      <c r="A154" s="24"/>
      <c r="B154" s="24"/>
      <c r="C154" s="28" t="str">
        <f>IF(D154&gt;0,VLOOKUP(D154,DONNEES!$A$2:$D$300,4,0),"")</f>
        <v/>
      </c>
      <c r="D154" s="24"/>
      <c r="E154" s="28" t="str">
        <f>IF(D154&gt;0,VLOOKUP(D154,DONNEES!$A$2:$C$300,2,0),"")</f>
        <v/>
      </c>
      <c r="F154" s="29" t="str">
        <f>IF(D154&gt;0,VLOOKUP(D154,DONNEES!$A$2:$C$300,3,0),"")</f>
        <v/>
      </c>
      <c r="G154" s="24"/>
      <c r="H154" s="30" t="str">
        <f t="shared" si="3"/>
        <v/>
      </c>
      <c r="I154" s="24"/>
      <c r="J154" s="29" t="str">
        <f>IF(I154&gt;0,SUM(H$6:H154)-SUM(J$6:J153),"")</f>
        <v/>
      </c>
    </row>
    <row r="155" spans="1:10">
      <c r="A155" s="24"/>
      <c r="B155" s="24"/>
      <c r="C155" s="28" t="str">
        <f>IF(D155&gt;0,VLOOKUP(D155,DONNEES!$A$2:$D$300,4,0),"")</f>
        <v/>
      </c>
      <c r="D155" s="24"/>
      <c r="E155" s="28" t="str">
        <f>IF(D155&gt;0,VLOOKUP(D155,DONNEES!$A$2:$C$300,2,0),"")</f>
        <v/>
      </c>
      <c r="F155" s="29" t="str">
        <f>IF(D155&gt;0,VLOOKUP(D155,DONNEES!$A$2:$C$300,3,0),"")</f>
        <v/>
      </c>
      <c r="G155" s="24"/>
      <c r="H155" s="30" t="str">
        <f t="shared" si="3"/>
        <v/>
      </c>
      <c r="I155" s="24"/>
      <c r="J155" s="29" t="str">
        <f>IF(I155&gt;0,SUM(H$6:H155)-SUM(J$6:J154),"")</f>
        <v/>
      </c>
    </row>
    <row r="156" spans="1:10">
      <c r="A156" s="24"/>
      <c r="B156" s="24"/>
      <c r="C156" s="28" t="str">
        <f>IF(D156&gt;0,VLOOKUP(D156,DONNEES!$A$2:$D$300,4,0),"")</f>
        <v/>
      </c>
      <c r="D156" s="24"/>
      <c r="E156" s="28" t="str">
        <f>IF(D156&gt;0,VLOOKUP(D156,DONNEES!$A$2:$C$300,2,0),"")</f>
        <v/>
      </c>
      <c r="F156" s="29" t="str">
        <f>IF(D156&gt;0,VLOOKUP(D156,DONNEES!$A$2:$C$300,3,0),"")</f>
        <v/>
      </c>
      <c r="G156" s="24"/>
      <c r="H156" s="30" t="str">
        <f t="shared" si="3"/>
        <v/>
      </c>
      <c r="I156" s="24"/>
      <c r="J156" s="29" t="str">
        <f>IF(I156&gt;0,SUM(H$6:H156)-SUM(J$6:J155),"")</f>
        <v/>
      </c>
    </row>
    <row r="157" spans="1:10">
      <c r="A157" s="24"/>
      <c r="B157" s="24"/>
      <c r="C157" s="28" t="str">
        <f>IF(D157&gt;0,VLOOKUP(D157,DONNEES!$A$2:$D$300,4,0),"")</f>
        <v/>
      </c>
      <c r="D157" s="24"/>
      <c r="E157" s="28" t="str">
        <f>IF(D157&gt;0,VLOOKUP(D157,DONNEES!$A$2:$C$300,2,0),"")</f>
        <v/>
      </c>
      <c r="F157" s="29" t="str">
        <f>IF(D157&gt;0,VLOOKUP(D157,DONNEES!$A$2:$C$300,3,0),"")</f>
        <v/>
      </c>
      <c r="G157" s="24"/>
      <c r="H157" s="30" t="str">
        <f t="shared" si="3"/>
        <v/>
      </c>
      <c r="I157" s="24"/>
      <c r="J157" s="29" t="str">
        <f>IF(I157&gt;0,SUM(H$6:H157)-SUM(J$6:J156),"")</f>
        <v/>
      </c>
    </row>
    <row r="158" spans="1:10">
      <c r="A158" s="24"/>
      <c r="B158" s="24"/>
      <c r="C158" s="28" t="str">
        <f>IF(D158&gt;0,VLOOKUP(D158,DONNEES!$A$2:$D$300,4,0),"")</f>
        <v/>
      </c>
      <c r="D158" s="24"/>
      <c r="E158" s="28" t="str">
        <f>IF(D158&gt;0,VLOOKUP(D158,DONNEES!$A$2:$C$300,2,0),"")</f>
        <v/>
      </c>
      <c r="F158" s="29" t="str">
        <f>IF(D158&gt;0,VLOOKUP(D158,DONNEES!$A$2:$C$300,3,0),"")</f>
        <v/>
      </c>
      <c r="G158" s="24"/>
      <c r="H158" s="30" t="str">
        <f t="shared" si="3"/>
        <v/>
      </c>
      <c r="I158" s="24"/>
      <c r="J158" s="29" t="str">
        <f>IF(I158&gt;0,SUM(H$6:H158)-SUM(J$6:J157),"")</f>
        <v/>
      </c>
    </row>
    <row r="159" spans="1:10">
      <c r="A159" s="24"/>
      <c r="B159" s="24"/>
      <c r="C159" s="28" t="str">
        <f>IF(D159&gt;0,VLOOKUP(D159,DONNEES!$A$2:$D$300,4,0),"")</f>
        <v/>
      </c>
      <c r="D159" s="24"/>
      <c r="E159" s="28" t="str">
        <f>IF(D159&gt;0,VLOOKUP(D159,DONNEES!$A$2:$C$300,2,0),"")</f>
        <v/>
      </c>
      <c r="F159" s="29" t="str">
        <f>IF(D159&gt;0,VLOOKUP(D159,DONNEES!$A$2:$C$300,3,0),"")</f>
        <v/>
      </c>
      <c r="G159" s="24"/>
      <c r="H159" s="30" t="str">
        <f t="shared" si="3"/>
        <v/>
      </c>
      <c r="I159" s="24"/>
      <c r="J159" s="29" t="str">
        <f>IF(I159&gt;0,SUM(H$6:H159)-SUM(J$6:J158),"")</f>
        <v/>
      </c>
    </row>
    <row r="160" spans="1:10">
      <c r="A160" s="24"/>
      <c r="B160" s="24"/>
      <c r="C160" s="28" t="str">
        <f>IF(D160&gt;0,VLOOKUP(D160,DONNEES!$A$2:$D$300,4,0),"")</f>
        <v/>
      </c>
      <c r="D160" s="24"/>
      <c r="E160" s="28" t="str">
        <f>IF(D160&gt;0,VLOOKUP(D160,DONNEES!$A$2:$C$300,2,0),"")</f>
        <v/>
      </c>
      <c r="F160" s="29" t="str">
        <f>IF(D160&gt;0,VLOOKUP(D160,DONNEES!$A$2:$C$300,3,0),"")</f>
        <v/>
      </c>
      <c r="G160" s="24"/>
      <c r="H160" s="30" t="str">
        <f t="shared" si="3"/>
        <v/>
      </c>
      <c r="I160" s="24"/>
      <c r="J160" s="29" t="str">
        <f>IF(I160&gt;0,SUM(H$6:H160)-SUM(J$6:J159),"")</f>
        <v/>
      </c>
    </row>
    <row r="161" spans="1:10">
      <c r="A161" s="24"/>
      <c r="B161" s="24"/>
      <c r="C161" s="28" t="str">
        <f>IF(D161&gt;0,VLOOKUP(D161,DONNEES!$A$2:$D$300,4,0),"")</f>
        <v/>
      </c>
      <c r="D161" s="24"/>
      <c r="E161" s="28" t="str">
        <f>IF(D161&gt;0,VLOOKUP(D161,DONNEES!$A$2:$C$300,2,0),"")</f>
        <v/>
      </c>
      <c r="F161" s="29" t="str">
        <f>IF(D161&gt;0,VLOOKUP(D161,DONNEES!$A$2:$C$300,3,0),"")</f>
        <v/>
      </c>
      <c r="G161" s="24"/>
      <c r="H161" s="30" t="str">
        <f t="shared" si="3"/>
        <v/>
      </c>
      <c r="I161" s="24"/>
      <c r="J161" s="29" t="str">
        <f>IF(I161&gt;0,SUM(H$6:H161)-SUM(J$6:J160),"")</f>
        <v/>
      </c>
    </row>
    <row r="162" spans="1:10">
      <c r="A162" s="24"/>
      <c r="B162" s="24"/>
      <c r="C162" s="28" t="str">
        <f>IF(D162&gt;0,VLOOKUP(D162,DONNEES!$A$2:$D$300,4,0),"")</f>
        <v/>
      </c>
      <c r="D162" s="24"/>
      <c r="E162" s="28" t="str">
        <f>IF(D162&gt;0,VLOOKUP(D162,DONNEES!$A$2:$C$300,2,0),"")</f>
        <v/>
      </c>
      <c r="F162" s="29" t="str">
        <f>IF(D162&gt;0,VLOOKUP(D162,DONNEES!$A$2:$C$300,3,0),"")</f>
        <v/>
      </c>
      <c r="G162" s="24"/>
      <c r="H162" s="30" t="str">
        <f t="shared" si="3"/>
        <v/>
      </c>
      <c r="I162" s="24"/>
      <c r="J162" s="29" t="str">
        <f>IF(I162&gt;0,SUM(H$6:H162)-SUM(J$6:J161),"")</f>
        <v/>
      </c>
    </row>
    <row r="163" spans="1:10">
      <c r="A163" s="24"/>
      <c r="B163" s="24"/>
      <c r="C163" s="28" t="str">
        <f>IF(D163&gt;0,VLOOKUP(D163,DONNEES!$A$2:$D$300,4,0),"")</f>
        <v/>
      </c>
      <c r="D163" s="24"/>
      <c r="E163" s="28" t="str">
        <f>IF(D163&gt;0,VLOOKUP(D163,DONNEES!$A$2:$C$300,2,0),"")</f>
        <v/>
      </c>
      <c r="F163" s="29" t="str">
        <f>IF(D163&gt;0,VLOOKUP(D163,DONNEES!$A$2:$C$300,3,0),"")</f>
        <v/>
      </c>
      <c r="G163" s="24"/>
      <c r="H163" s="30" t="str">
        <f t="shared" ref="H163:H226" si="4">IF(G163&gt;0,F163*G163,"")</f>
        <v/>
      </c>
      <c r="I163" s="24"/>
      <c r="J163" s="29" t="str">
        <f>IF(I163&gt;0,SUM(H$6:H163)-SUM(J$6:J162),"")</f>
        <v/>
      </c>
    </row>
    <row r="164" spans="1:10">
      <c r="A164" s="24"/>
      <c r="B164" s="24"/>
      <c r="C164" s="28" t="str">
        <f>IF(D164&gt;0,VLOOKUP(D164,DONNEES!$A$2:$D$300,4,0),"")</f>
        <v/>
      </c>
      <c r="D164" s="24"/>
      <c r="E164" s="28" t="str">
        <f>IF(D164&gt;0,VLOOKUP(D164,DONNEES!$A$2:$C$300,2,0),"")</f>
        <v/>
      </c>
      <c r="F164" s="29" t="str">
        <f>IF(D164&gt;0,VLOOKUP(D164,DONNEES!$A$2:$C$300,3,0),"")</f>
        <v/>
      </c>
      <c r="G164" s="24"/>
      <c r="H164" s="30" t="str">
        <f t="shared" si="4"/>
        <v/>
      </c>
      <c r="I164" s="24"/>
      <c r="J164" s="29" t="str">
        <f>IF(I164&gt;0,SUM(H$6:H164)-SUM(J$6:J163),"")</f>
        <v/>
      </c>
    </row>
    <row r="165" spans="1:10">
      <c r="A165" s="24"/>
      <c r="B165" s="24"/>
      <c r="C165" s="28" t="str">
        <f>IF(D165&gt;0,VLOOKUP(D165,DONNEES!$A$2:$D$300,4,0),"")</f>
        <v/>
      </c>
      <c r="D165" s="24"/>
      <c r="E165" s="28" t="str">
        <f>IF(D165&gt;0,VLOOKUP(D165,DONNEES!$A$2:$C$300,2,0),"")</f>
        <v/>
      </c>
      <c r="F165" s="29" t="str">
        <f>IF(D165&gt;0,VLOOKUP(D165,DONNEES!$A$2:$C$300,3,0),"")</f>
        <v/>
      </c>
      <c r="G165" s="24"/>
      <c r="H165" s="30" t="str">
        <f t="shared" si="4"/>
        <v/>
      </c>
      <c r="I165" s="24"/>
      <c r="J165" s="29" t="str">
        <f>IF(I165&gt;0,SUM(H$6:H165)-SUM(J$6:J164),"")</f>
        <v/>
      </c>
    </row>
    <row r="166" spans="1:10">
      <c r="A166" s="24"/>
      <c r="B166" s="24"/>
      <c r="C166" s="28" t="str">
        <f>IF(D166&gt;0,VLOOKUP(D166,DONNEES!$A$2:$D$300,4,0),"")</f>
        <v/>
      </c>
      <c r="D166" s="24"/>
      <c r="E166" s="28" t="str">
        <f>IF(D166&gt;0,VLOOKUP(D166,DONNEES!$A$2:$C$300,2,0),"")</f>
        <v/>
      </c>
      <c r="F166" s="29" t="str">
        <f>IF(D166&gt;0,VLOOKUP(D166,DONNEES!$A$2:$C$300,3,0),"")</f>
        <v/>
      </c>
      <c r="G166" s="24"/>
      <c r="H166" s="30" t="str">
        <f t="shared" si="4"/>
        <v/>
      </c>
      <c r="I166" s="24"/>
      <c r="J166" s="29" t="str">
        <f>IF(I166&gt;0,SUM(H$6:H166)-SUM(J$6:J165),"")</f>
        <v/>
      </c>
    </row>
    <row r="167" spans="1:10">
      <c r="A167" s="24"/>
      <c r="B167" s="24"/>
      <c r="C167" s="28" t="str">
        <f>IF(D167&gt;0,VLOOKUP(D167,DONNEES!$A$2:$D$300,4,0),"")</f>
        <v/>
      </c>
      <c r="D167" s="24"/>
      <c r="E167" s="28" t="str">
        <f>IF(D167&gt;0,VLOOKUP(D167,DONNEES!$A$2:$C$300,2,0),"")</f>
        <v/>
      </c>
      <c r="F167" s="29" t="str">
        <f>IF(D167&gt;0,VLOOKUP(D167,DONNEES!$A$2:$C$300,3,0),"")</f>
        <v/>
      </c>
      <c r="G167" s="24"/>
      <c r="H167" s="30" t="str">
        <f t="shared" si="4"/>
        <v/>
      </c>
      <c r="I167" s="24"/>
      <c r="J167" s="29" t="str">
        <f>IF(I167&gt;0,SUM(H$6:H167)-SUM(J$6:J166),"")</f>
        <v/>
      </c>
    </row>
    <row r="168" spans="1:10">
      <c r="A168" s="24"/>
      <c r="B168" s="24"/>
      <c r="C168" s="28" t="str">
        <f>IF(D168&gt;0,VLOOKUP(D168,DONNEES!$A$2:$D$300,4,0),"")</f>
        <v/>
      </c>
      <c r="D168" s="24"/>
      <c r="E168" s="28" t="str">
        <f>IF(D168&gt;0,VLOOKUP(D168,DONNEES!$A$2:$C$300,2,0),"")</f>
        <v/>
      </c>
      <c r="F168" s="29" t="str">
        <f>IF(D168&gt;0,VLOOKUP(D168,DONNEES!$A$2:$C$300,3,0),"")</f>
        <v/>
      </c>
      <c r="G168" s="24"/>
      <c r="H168" s="30" t="str">
        <f t="shared" si="4"/>
        <v/>
      </c>
      <c r="I168" s="24"/>
      <c r="J168" s="29" t="str">
        <f>IF(I168&gt;0,SUM(H$6:H168)-SUM(J$6:J167),"")</f>
        <v/>
      </c>
    </row>
    <row r="169" spans="1:10">
      <c r="A169" s="24"/>
      <c r="B169" s="24"/>
      <c r="C169" s="28" t="str">
        <f>IF(D169&gt;0,VLOOKUP(D169,DONNEES!$A$2:$D$300,4,0),"")</f>
        <v/>
      </c>
      <c r="D169" s="24"/>
      <c r="E169" s="28" t="str">
        <f>IF(D169&gt;0,VLOOKUP(D169,DONNEES!$A$2:$C$300,2,0),"")</f>
        <v/>
      </c>
      <c r="F169" s="29" t="str">
        <f>IF(D169&gt;0,VLOOKUP(D169,DONNEES!$A$2:$C$300,3,0),"")</f>
        <v/>
      </c>
      <c r="G169" s="24"/>
      <c r="H169" s="30" t="str">
        <f t="shared" si="4"/>
        <v/>
      </c>
      <c r="I169" s="24"/>
      <c r="J169" s="29" t="str">
        <f>IF(I169&gt;0,SUM(H$6:H169)-SUM(J$6:J168),"")</f>
        <v/>
      </c>
    </row>
    <row r="170" spans="1:10">
      <c r="A170" s="24"/>
      <c r="B170" s="24"/>
      <c r="C170" s="28" t="str">
        <f>IF(D170&gt;0,VLOOKUP(D170,DONNEES!$A$2:$D$300,4,0),"")</f>
        <v/>
      </c>
      <c r="D170" s="24"/>
      <c r="E170" s="28" t="str">
        <f>IF(D170&gt;0,VLOOKUP(D170,DONNEES!$A$2:$C$300,2,0),"")</f>
        <v/>
      </c>
      <c r="F170" s="29" t="str">
        <f>IF(D170&gt;0,VLOOKUP(D170,DONNEES!$A$2:$C$300,3,0),"")</f>
        <v/>
      </c>
      <c r="G170" s="24"/>
      <c r="H170" s="30" t="str">
        <f t="shared" si="4"/>
        <v/>
      </c>
      <c r="I170" s="24"/>
      <c r="J170" s="29" t="str">
        <f>IF(I170&gt;0,SUM(H$6:H170)-SUM(J$6:J169),"")</f>
        <v/>
      </c>
    </row>
    <row r="171" spans="1:10">
      <c r="A171" s="24"/>
      <c r="B171" s="24"/>
      <c r="C171" s="28" t="str">
        <f>IF(D171&gt;0,VLOOKUP(D171,DONNEES!$A$2:$D$300,4,0),"")</f>
        <v/>
      </c>
      <c r="D171" s="24"/>
      <c r="E171" s="28" t="str">
        <f>IF(D171&gt;0,VLOOKUP(D171,DONNEES!$A$2:$C$300,2,0),"")</f>
        <v/>
      </c>
      <c r="F171" s="29" t="str">
        <f>IF(D171&gt;0,VLOOKUP(D171,DONNEES!$A$2:$C$300,3,0),"")</f>
        <v/>
      </c>
      <c r="G171" s="24"/>
      <c r="H171" s="30" t="str">
        <f t="shared" si="4"/>
        <v/>
      </c>
      <c r="I171" s="24"/>
      <c r="J171" s="29" t="str">
        <f>IF(I171&gt;0,SUM(H$6:H171)-SUM(J$6:J170),"")</f>
        <v/>
      </c>
    </row>
    <row r="172" spans="1:10">
      <c r="A172" s="24"/>
      <c r="B172" s="24"/>
      <c r="C172" s="28" t="str">
        <f>IF(D172&gt;0,VLOOKUP(D172,DONNEES!$A$2:$D$300,4,0),"")</f>
        <v/>
      </c>
      <c r="D172" s="24"/>
      <c r="E172" s="28" t="str">
        <f>IF(D172&gt;0,VLOOKUP(D172,DONNEES!$A$2:$C$300,2,0),"")</f>
        <v/>
      </c>
      <c r="F172" s="29" t="str">
        <f>IF(D172&gt;0,VLOOKUP(D172,DONNEES!$A$2:$C$300,3,0),"")</f>
        <v/>
      </c>
      <c r="G172" s="24"/>
      <c r="H172" s="30" t="str">
        <f t="shared" si="4"/>
        <v/>
      </c>
      <c r="I172" s="24"/>
      <c r="J172" s="29" t="str">
        <f>IF(I172&gt;0,SUM(H$6:H172)-SUM(J$6:J171),"")</f>
        <v/>
      </c>
    </row>
    <row r="173" spans="1:10">
      <c r="A173" s="24"/>
      <c r="B173" s="24"/>
      <c r="C173" s="28" t="str">
        <f>IF(D173&gt;0,VLOOKUP(D173,DONNEES!$A$2:$D$300,4,0),"")</f>
        <v/>
      </c>
      <c r="D173" s="24"/>
      <c r="E173" s="28" t="str">
        <f>IF(D173&gt;0,VLOOKUP(D173,DONNEES!$A$2:$C$300,2,0),"")</f>
        <v/>
      </c>
      <c r="F173" s="29" t="str">
        <f>IF(D173&gt;0,VLOOKUP(D173,DONNEES!$A$2:$C$300,3,0),"")</f>
        <v/>
      </c>
      <c r="G173" s="24"/>
      <c r="H173" s="30" t="str">
        <f t="shared" si="4"/>
        <v/>
      </c>
      <c r="I173" s="24"/>
      <c r="J173" s="29" t="str">
        <f>IF(I173&gt;0,SUM(H$6:H173)-SUM(J$6:J172),"")</f>
        <v/>
      </c>
    </row>
    <row r="174" spans="1:10">
      <c r="A174" s="24"/>
      <c r="B174" s="24"/>
      <c r="C174" s="28" t="str">
        <f>IF(D174&gt;0,VLOOKUP(D174,DONNEES!$A$2:$D$300,4,0),"")</f>
        <v/>
      </c>
      <c r="D174" s="24"/>
      <c r="E174" s="28" t="str">
        <f>IF(D174&gt;0,VLOOKUP(D174,DONNEES!$A$2:$C$300,2,0),"")</f>
        <v/>
      </c>
      <c r="F174" s="29" t="str">
        <f>IF(D174&gt;0,VLOOKUP(D174,DONNEES!$A$2:$C$300,3,0),"")</f>
        <v/>
      </c>
      <c r="G174" s="24"/>
      <c r="H174" s="30" t="str">
        <f t="shared" si="4"/>
        <v/>
      </c>
      <c r="I174" s="24"/>
      <c r="J174" s="29" t="str">
        <f>IF(I174&gt;0,SUM(H$6:H174)-SUM(J$6:J173),"")</f>
        <v/>
      </c>
    </row>
    <row r="175" spans="1:10">
      <c r="A175" s="24"/>
      <c r="B175" s="24"/>
      <c r="C175" s="28" t="str">
        <f>IF(D175&gt;0,VLOOKUP(D175,DONNEES!$A$2:$D$300,4,0),"")</f>
        <v/>
      </c>
      <c r="D175" s="24"/>
      <c r="E175" s="28" t="str">
        <f>IF(D175&gt;0,VLOOKUP(D175,DONNEES!$A$2:$C$300,2,0),"")</f>
        <v/>
      </c>
      <c r="F175" s="29" t="str">
        <f>IF(D175&gt;0,VLOOKUP(D175,DONNEES!$A$2:$C$300,3,0),"")</f>
        <v/>
      </c>
      <c r="G175" s="24"/>
      <c r="H175" s="30" t="str">
        <f t="shared" si="4"/>
        <v/>
      </c>
      <c r="I175" s="24"/>
      <c r="J175" s="29" t="str">
        <f>IF(I175&gt;0,SUM(H$6:H175)-SUM(J$6:J174),"")</f>
        <v/>
      </c>
    </row>
    <row r="176" spans="1:10">
      <c r="A176" s="24"/>
      <c r="B176" s="24"/>
      <c r="C176" s="28" t="str">
        <f>IF(D176&gt;0,VLOOKUP(D176,DONNEES!$A$2:$D$300,4,0),"")</f>
        <v/>
      </c>
      <c r="D176" s="24"/>
      <c r="E176" s="28" t="str">
        <f>IF(D176&gt;0,VLOOKUP(D176,DONNEES!$A$2:$C$300,2,0),"")</f>
        <v/>
      </c>
      <c r="F176" s="29" t="str">
        <f>IF(D176&gt;0,VLOOKUP(D176,DONNEES!$A$2:$C$300,3,0),"")</f>
        <v/>
      </c>
      <c r="G176" s="24"/>
      <c r="H176" s="30" t="str">
        <f t="shared" si="4"/>
        <v/>
      </c>
      <c r="I176" s="24"/>
      <c r="J176" s="29" t="str">
        <f>IF(I176&gt;0,SUM(H$6:H176)-SUM(J$6:J175),"")</f>
        <v/>
      </c>
    </row>
    <row r="177" spans="1:10">
      <c r="A177" s="24"/>
      <c r="B177" s="24"/>
      <c r="C177" s="28" t="str">
        <f>IF(D177&gt;0,VLOOKUP(D177,DONNEES!$A$2:$D$300,4,0),"")</f>
        <v/>
      </c>
      <c r="D177" s="24"/>
      <c r="E177" s="28" t="str">
        <f>IF(D177&gt;0,VLOOKUP(D177,DONNEES!$A$2:$C$300,2,0),"")</f>
        <v/>
      </c>
      <c r="F177" s="29" t="str">
        <f>IF(D177&gt;0,VLOOKUP(D177,DONNEES!$A$2:$C$300,3,0),"")</f>
        <v/>
      </c>
      <c r="G177" s="24"/>
      <c r="H177" s="30" t="str">
        <f t="shared" si="4"/>
        <v/>
      </c>
      <c r="I177" s="24"/>
      <c r="J177" s="29" t="str">
        <f>IF(I177&gt;0,SUM(H$6:H177)-SUM(J$6:J176),"")</f>
        <v/>
      </c>
    </row>
    <row r="178" spans="1:10">
      <c r="A178" s="24"/>
      <c r="B178" s="24"/>
      <c r="C178" s="28" t="str">
        <f>IF(D178&gt;0,VLOOKUP(D178,DONNEES!$A$2:$D$300,4,0),"")</f>
        <v/>
      </c>
      <c r="D178" s="24"/>
      <c r="E178" s="28" t="str">
        <f>IF(D178&gt;0,VLOOKUP(D178,DONNEES!$A$2:$C$300,2,0),"")</f>
        <v/>
      </c>
      <c r="F178" s="29" t="str">
        <f>IF(D178&gt;0,VLOOKUP(D178,DONNEES!$A$2:$C$300,3,0),"")</f>
        <v/>
      </c>
      <c r="G178" s="24"/>
      <c r="H178" s="30" t="str">
        <f t="shared" si="4"/>
        <v/>
      </c>
      <c r="I178" s="24"/>
      <c r="J178" s="29" t="str">
        <f>IF(I178&gt;0,SUM(H$6:H178)-SUM(J$6:J177),"")</f>
        <v/>
      </c>
    </row>
    <row r="179" spans="1:10">
      <c r="A179" s="24"/>
      <c r="B179" s="24"/>
      <c r="C179" s="28" t="str">
        <f>IF(D179&gt;0,VLOOKUP(D179,DONNEES!$A$2:$D$300,4,0),"")</f>
        <v/>
      </c>
      <c r="D179" s="24"/>
      <c r="E179" s="28" t="str">
        <f>IF(D179&gt;0,VLOOKUP(D179,DONNEES!$A$2:$C$300,2,0),"")</f>
        <v/>
      </c>
      <c r="F179" s="29" t="str">
        <f>IF(D179&gt;0,VLOOKUP(D179,DONNEES!$A$2:$C$300,3,0),"")</f>
        <v/>
      </c>
      <c r="G179" s="24"/>
      <c r="H179" s="30" t="str">
        <f t="shared" si="4"/>
        <v/>
      </c>
      <c r="I179" s="24"/>
      <c r="J179" s="29" t="str">
        <f>IF(I179&gt;0,SUM(H$6:H179)-SUM(J$6:J178),"")</f>
        <v/>
      </c>
    </row>
    <row r="180" spans="1:10">
      <c r="A180" s="24"/>
      <c r="B180" s="24"/>
      <c r="C180" s="28" t="str">
        <f>IF(D180&gt;0,VLOOKUP(D180,DONNEES!$A$2:$D$300,4,0),"")</f>
        <v/>
      </c>
      <c r="D180" s="24"/>
      <c r="E180" s="28" t="str">
        <f>IF(D180&gt;0,VLOOKUP(D180,DONNEES!$A$2:$C$300,2,0),"")</f>
        <v/>
      </c>
      <c r="F180" s="29" t="str">
        <f>IF(D180&gt;0,VLOOKUP(D180,DONNEES!$A$2:$C$300,3,0),"")</f>
        <v/>
      </c>
      <c r="G180" s="24"/>
      <c r="H180" s="30" t="str">
        <f t="shared" si="4"/>
        <v/>
      </c>
      <c r="I180" s="24"/>
      <c r="J180" s="29" t="str">
        <f>IF(I180&gt;0,SUM(H$6:H180)-SUM(J$6:J179),"")</f>
        <v/>
      </c>
    </row>
    <row r="181" spans="1:10">
      <c r="A181" s="24"/>
      <c r="B181" s="24"/>
      <c r="C181" s="28" t="str">
        <f>IF(D181&gt;0,VLOOKUP(D181,DONNEES!$A$2:$D$300,4,0),"")</f>
        <v/>
      </c>
      <c r="D181" s="24"/>
      <c r="E181" s="28" t="str">
        <f>IF(D181&gt;0,VLOOKUP(D181,DONNEES!$A$2:$C$300,2,0),"")</f>
        <v/>
      </c>
      <c r="F181" s="29" t="str">
        <f>IF(D181&gt;0,VLOOKUP(D181,DONNEES!$A$2:$C$300,3,0),"")</f>
        <v/>
      </c>
      <c r="G181" s="24"/>
      <c r="H181" s="30" t="str">
        <f t="shared" si="4"/>
        <v/>
      </c>
      <c r="I181" s="24"/>
      <c r="J181" s="29" t="str">
        <f>IF(I181&gt;0,SUM(H$6:H181)-SUM(J$6:J180),"")</f>
        <v/>
      </c>
    </row>
    <row r="182" spans="1:10">
      <c r="A182" s="24"/>
      <c r="B182" s="24"/>
      <c r="C182" s="28" t="str">
        <f>IF(D182&gt;0,VLOOKUP(D182,DONNEES!$A$2:$D$300,4,0),"")</f>
        <v/>
      </c>
      <c r="D182" s="24"/>
      <c r="E182" s="28" t="str">
        <f>IF(D182&gt;0,VLOOKUP(D182,DONNEES!$A$2:$C$300,2,0),"")</f>
        <v/>
      </c>
      <c r="F182" s="29" t="str">
        <f>IF(D182&gt;0,VLOOKUP(D182,DONNEES!$A$2:$C$300,3,0),"")</f>
        <v/>
      </c>
      <c r="G182" s="24"/>
      <c r="H182" s="30" t="str">
        <f t="shared" si="4"/>
        <v/>
      </c>
      <c r="I182" s="24"/>
      <c r="J182" s="29" t="str">
        <f>IF(I182&gt;0,SUM(H$6:H182)-SUM(J$6:J181),"")</f>
        <v/>
      </c>
    </row>
    <row r="183" spans="1:10">
      <c r="A183" s="24"/>
      <c r="B183" s="24"/>
      <c r="C183" s="28" t="str">
        <f>IF(D183&gt;0,VLOOKUP(D183,DONNEES!$A$2:$D$300,4,0),"")</f>
        <v/>
      </c>
      <c r="D183" s="24"/>
      <c r="E183" s="28" t="str">
        <f>IF(D183&gt;0,VLOOKUP(D183,DONNEES!$A$2:$C$300,2,0),"")</f>
        <v/>
      </c>
      <c r="F183" s="29" t="str">
        <f>IF(D183&gt;0,VLOOKUP(D183,DONNEES!$A$2:$C$300,3,0),"")</f>
        <v/>
      </c>
      <c r="G183" s="24"/>
      <c r="H183" s="30" t="str">
        <f t="shared" si="4"/>
        <v/>
      </c>
      <c r="I183" s="24"/>
      <c r="J183" s="29" t="str">
        <f>IF(I183&gt;0,SUM(H$6:H183)-SUM(J$6:J182),"")</f>
        <v/>
      </c>
    </row>
    <row r="184" spans="1:10">
      <c r="A184" s="24"/>
      <c r="B184" s="24"/>
      <c r="C184" s="28" t="str">
        <f>IF(D184&gt;0,VLOOKUP(D184,DONNEES!$A$2:$D$300,4,0),"")</f>
        <v/>
      </c>
      <c r="D184" s="24"/>
      <c r="E184" s="28" t="str">
        <f>IF(D184&gt;0,VLOOKUP(D184,DONNEES!$A$2:$C$300,2,0),"")</f>
        <v/>
      </c>
      <c r="F184" s="29" t="str">
        <f>IF(D184&gt;0,VLOOKUP(D184,DONNEES!$A$2:$C$300,3,0),"")</f>
        <v/>
      </c>
      <c r="G184" s="24"/>
      <c r="H184" s="30" t="str">
        <f t="shared" si="4"/>
        <v/>
      </c>
      <c r="I184" s="24"/>
      <c r="J184" s="29" t="str">
        <f>IF(I184&gt;0,SUM(H$6:H184)-SUM(J$6:J183),"")</f>
        <v/>
      </c>
    </row>
    <row r="185" spans="1:10">
      <c r="A185" s="24"/>
      <c r="B185" s="24"/>
      <c r="C185" s="28" t="str">
        <f>IF(D185&gt;0,VLOOKUP(D185,DONNEES!$A$2:$D$300,4,0),"")</f>
        <v/>
      </c>
      <c r="D185" s="24"/>
      <c r="E185" s="28" t="str">
        <f>IF(D185&gt;0,VLOOKUP(D185,DONNEES!$A$2:$C$300,2,0),"")</f>
        <v/>
      </c>
      <c r="F185" s="29" t="str">
        <f>IF(D185&gt;0,VLOOKUP(D185,DONNEES!$A$2:$C$300,3,0),"")</f>
        <v/>
      </c>
      <c r="G185" s="24"/>
      <c r="H185" s="30" t="str">
        <f t="shared" si="4"/>
        <v/>
      </c>
      <c r="I185" s="24"/>
      <c r="J185" s="29" t="str">
        <f>IF(I185&gt;0,SUM(H$6:H185)-SUM(J$6:J184),"")</f>
        <v/>
      </c>
    </row>
    <row r="186" spans="1:10">
      <c r="A186" s="24"/>
      <c r="B186" s="24"/>
      <c r="C186" s="28" t="str">
        <f>IF(D186&gt;0,VLOOKUP(D186,DONNEES!$A$2:$D$300,4,0),"")</f>
        <v/>
      </c>
      <c r="D186" s="24"/>
      <c r="E186" s="28" t="str">
        <f>IF(D186&gt;0,VLOOKUP(D186,DONNEES!$A$2:$C$300,2,0),"")</f>
        <v/>
      </c>
      <c r="F186" s="29" t="str">
        <f>IF(D186&gt;0,VLOOKUP(D186,DONNEES!$A$2:$C$300,3,0),"")</f>
        <v/>
      </c>
      <c r="G186" s="24"/>
      <c r="H186" s="30" t="str">
        <f t="shared" si="4"/>
        <v/>
      </c>
      <c r="I186" s="24"/>
      <c r="J186" s="29" t="str">
        <f>IF(I186&gt;0,SUM(H$6:H186)-SUM(J$6:J185),"")</f>
        <v/>
      </c>
    </row>
    <row r="187" spans="1:10">
      <c r="A187" s="24"/>
      <c r="B187" s="24"/>
      <c r="C187" s="28" t="str">
        <f>IF(D187&gt;0,VLOOKUP(D187,DONNEES!$A$2:$D$300,4,0),"")</f>
        <v/>
      </c>
      <c r="D187" s="24"/>
      <c r="E187" s="28" t="str">
        <f>IF(D187&gt;0,VLOOKUP(D187,DONNEES!$A$2:$C$300,2,0),"")</f>
        <v/>
      </c>
      <c r="F187" s="29" t="str">
        <f>IF(D187&gt;0,VLOOKUP(D187,DONNEES!$A$2:$C$300,3,0),"")</f>
        <v/>
      </c>
      <c r="G187" s="24"/>
      <c r="H187" s="30" t="str">
        <f t="shared" si="4"/>
        <v/>
      </c>
      <c r="I187" s="24"/>
      <c r="J187" s="29" t="str">
        <f>IF(I187&gt;0,SUM(H$6:H187)-SUM(J$6:J186),"")</f>
        <v/>
      </c>
    </row>
    <row r="188" spans="1:10">
      <c r="A188" s="24"/>
      <c r="B188" s="24"/>
      <c r="C188" s="28" t="str">
        <f>IF(D188&gt;0,VLOOKUP(D188,DONNEES!$A$2:$D$300,4,0),"")</f>
        <v/>
      </c>
      <c r="D188" s="24"/>
      <c r="E188" s="28" t="str">
        <f>IF(D188&gt;0,VLOOKUP(D188,DONNEES!$A$2:$C$300,2,0),"")</f>
        <v/>
      </c>
      <c r="F188" s="29" t="str">
        <f>IF(D188&gt;0,VLOOKUP(D188,DONNEES!$A$2:$C$300,3,0),"")</f>
        <v/>
      </c>
      <c r="G188" s="24"/>
      <c r="H188" s="30" t="str">
        <f t="shared" si="4"/>
        <v/>
      </c>
      <c r="I188" s="24"/>
      <c r="J188" s="29" t="str">
        <f>IF(I188&gt;0,SUM(H$6:H188)-SUM(J$6:J187),"")</f>
        <v/>
      </c>
    </row>
    <row r="189" spans="1:10">
      <c r="A189" s="24"/>
      <c r="B189" s="24"/>
      <c r="C189" s="28" t="str">
        <f>IF(D189&gt;0,VLOOKUP(D189,DONNEES!$A$2:$D$300,4,0),"")</f>
        <v/>
      </c>
      <c r="D189" s="24"/>
      <c r="E189" s="28" t="str">
        <f>IF(D189&gt;0,VLOOKUP(D189,DONNEES!$A$2:$C$300,2,0),"")</f>
        <v/>
      </c>
      <c r="F189" s="29" t="str">
        <f>IF(D189&gt;0,VLOOKUP(D189,DONNEES!$A$2:$C$300,3,0),"")</f>
        <v/>
      </c>
      <c r="G189" s="24"/>
      <c r="H189" s="30" t="str">
        <f t="shared" si="4"/>
        <v/>
      </c>
      <c r="I189" s="24"/>
      <c r="J189" s="29" t="str">
        <f>IF(I189&gt;0,SUM(H$6:H189)-SUM(J$6:J188),"")</f>
        <v/>
      </c>
    </row>
    <row r="190" spans="1:10">
      <c r="A190" s="24"/>
      <c r="B190" s="24"/>
      <c r="C190" s="28" t="str">
        <f>IF(D190&gt;0,VLOOKUP(D190,DONNEES!$A$2:$D$300,4,0),"")</f>
        <v/>
      </c>
      <c r="D190" s="24"/>
      <c r="E190" s="28" t="str">
        <f>IF(D190&gt;0,VLOOKUP(D190,DONNEES!$A$2:$C$300,2,0),"")</f>
        <v/>
      </c>
      <c r="F190" s="29" t="str">
        <f>IF(D190&gt;0,VLOOKUP(D190,DONNEES!$A$2:$C$300,3,0),"")</f>
        <v/>
      </c>
      <c r="G190" s="24"/>
      <c r="H190" s="30" t="str">
        <f t="shared" si="4"/>
        <v/>
      </c>
      <c r="I190" s="24"/>
      <c r="J190" s="29" t="str">
        <f>IF(I190&gt;0,SUM(H$6:H190)-SUM(J$6:J189),"")</f>
        <v/>
      </c>
    </row>
    <row r="191" spans="1:10">
      <c r="A191" s="24"/>
      <c r="B191" s="24"/>
      <c r="C191" s="28" t="str">
        <f>IF(D191&gt;0,VLOOKUP(D191,DONNEES!$A$2:$D$300,4,0),"")</f>
        <v/>
      </c>
      <c r="D191" s="24"/>
      <c r="E191" s="28" t="str">
        <f>IF(D191&gt;0,VLOOKUP(D191,DONNEES!$A$2:$C$300,2,0),"")</f>
        <v/>
      </c>
      <c r="F191" s="29" t="str">
        <f>IF(D191&gt;0,VLOOKUP(D191,DONNEES!$A$2:$C$300,3,0),"")</f>
        <v/>
      </c>
      <c r="G191" s="24"/>
      <c r="H191" s="30" t="str">
        <f t="shared" si="4"/>
        <v/>
      </c>
      <c r="I191" s="24"/>
      <c r="J191" s="29" t="str">
        <f>IF(I191&gt;0,SUM(H$6:H191)-SUM(J$6:J190),"")</f>
        <v/>
      </c>
    </row>
    <row r="192" spans="1:10">
      <c r="A192" s="24"/>
      <c r="B192" s="24"/>
      <c r="C192" s="28" t="str">
        <f>IF(D192&gt;0,VLOOKUP(D192,DONNEES!$A$2:$D$300,4,0),"")</f>
        <v/>
      </c>
      <c r="D192" s="24"/>
      <c r="E192" s="28" t="str">
        <f>IF(D192&gt;0,VLOOKUP(D192,DONNEES!$A$2:$C$300,2,0),"")</f>
        <v/>
      </c>
      <c r="F192" s="29" t="str">
        <f>IF(D192&gt;0,VLOOKUP(D192,DONNEES!$A$2:$C$300,3,0),"")</f>
        <v/>
      </c>
      <c r="G192" s="24"/>
      <c r="H192" s="30" t="str">
        <f t="shared" si="4"/>
        <v/>
      </c>
      <c r="I192" s="24"/>
      <c r="J192" s="29" t="str">
        <f>IF(I192&gt;0,SUM(H$6:H192)-SUM(J$6:J191),"")</f>
        <v/>
      </c>
    </row>
    <row r="193" spans="1:10">
      <c r="A193" s="24"/>
      <c r="B193" s="24"/>
      <c r="C193" s="28" t="str">
        <f>IF(D193&gt;0,VLOOKUP(D193,DONNEES!$A$2:$D$300,4,0),"")</f>
        <v/>
      </c>
      <c r="D193" s="24"/>
      <c r="E193" s="28" t="str">
        <f>IF(D193&gt;0,VLOOKUP(D193,DONNEES!$A$2:$C$300,2,0),"")</f>
        <v/>
      </c>
      <c r="F193" s="29" t="str">
        <f>IF(D193&gt;0,VLOOKUP(D193,DONNEES!$A$2:$C$300,3,0),"")</f>
        <v/>
      </c>
      <c r="G193" s="24"/>
      <c r="H193" s="30" t="str">
        <f t="shared" si="4"/>
        <v/>
      </c>
      <c r="I193" s="24"/>
      <c r="J193" s="29" t="str">
        <f>IF(I193&gt;0,SUM(H$6:H193)-SUM(J$6:J192),"")</f>
        <v/>
      </c>
    </row>
    <row r="194" spans="1:10">
      <c r="A194" s="24"/>
      <c r="B194" s="24"/>
      <c r="C194" s="28" t="str">
        <f>IF(D194&gt;0,VLOOKUP(D194,DONNEES!$A$2:$D$300,4,0),"")</f>
        <v/>
      </c>
      <c r="D194" s="24"/>
      <c r="E194" s="28" t="str">
        <f>IF(D194&gt;0,VLOOKUP(D194,DONNEES!$A$2:$C$300,2,0),"")</f>
        <v/>
      </c>
      <c r="F194" s="29" t="str">
        <f>IF(D194&gt;0,VLOOKUP(D194,DONNEES!$A$2:$C$300,3,0),"")</f>
        <v/>
      </c>
      <c r="G194" s="24"/>
      <c r="H194" s="30" t="str">
        <f t="shared" si="4"/>
        <v/>
      </c>
      <c r="I194" s="24"/>
      <c r="J194" s="29" t="str">
        <f>IF(I194&gt;0,SUM(H$6:H194)-SUM(J$6:J193),"")</f>
        <v/>
      </c>
    </row>
    <row r="195" spans="1:10">
      <c r="A195" s="24"/>
      <c r="B195" s="24"/>
      <c r="C195" s="28" t="str">
        <f>IF(D195&gt;0,VLOOKUP(D195,DONNEES!$A$2:$D$300,4,0),"")</f>
        <v/>
      </c>
      <c r="D195" s="24"/>
      <c r="E195" s="28" t="str">
        <f>IF(D195&gt;0,VLOOKUP(D195,DONNEES!$A$2:$C$300,2,0),"")</f>
        <v/>
      </c>
      <c r="F195" s="29" t="str">
        <f>IF(D195&gt;0,VLOOKUP(D195,DONNEES!$A$2:$C$300,3,0),"")</f>
        <v/>
      </c>
      <c r="G195" s="24"/>
      <c r="H195" s="30" t="str">
        <f t="shared" si="4"/>
        <v/>
      </c>
      <c r="I195" s="24"/>
      <c r="J195" s="29" t="str">
        <f>IF(I195&gt;0,SUM(H$6:H195)-SUM(J$6:J194),"")</f>
        <v/>
      </c>
    </row>
    <row r="196" spans="1:10">
      <c r="A196" s="24"/>
      <c r="B196" s="24"/>
      <c r="C196" s="28" t="str">
        <f>IF(D196&gt;0,VLOOKUP(D196,DONNEES!$A$2:$D$300,4,0),"")</f>
        <v/>
      </c>
      <c r="D196" s="24"/>
      <c r="E196" s="28" t="str">
        <f>IF(D196&gt;0,VLOOKUP(D196,DONNEES!$A$2:$C$300,2,0),"")</f>
        <v/>
      </c>
      <c r="F196" s="29" t="str">
        <f>IF(D196&gt;0,VLOOKUP(D196,DONNEES!$A$2:$C$300,3,0),"")</f>
        <v/>
      </c>
      <c r="G196" s="24"/>
      <c r="H196" s="30" t="str">
        <f t="shared" si="4"/>
        <v/>
      </c>
      <c r="I196" s="24"/>
      <c r="J196" s="29" t="str">
        <f>IF(I196&gt;0,SUM(H$6:H196)-SUM(J$6:J195),"")</f>
        <v/>
      </c>
    </row>
    <row r="197" spans="1:10">
      <c r="A197" s="24"/>
      <c r="B197" s="24"/>
      <c r="C197" s="28" t="str">
        <f>IF(D197&gt;0,VLOOKUP(D197,DONNEES!$A$2:$D$300,4,0),"")</f>
        <v/>
      </c>
      <c r="D197" s="24"/>
      <c r="E197" s="28" t="str">
        <f>IF(D197&gt;0,VLOOKUP(D197,DONNEES!$A$2:$C$300,2,0),"")</f>
        <v/>
      </c>
      <c r="F197" s="29" t="str">
        <f>IF(D197&gt;0,VLOOKUP(D197,DONNEES!$A$2:$C$300,3,0),"")</f>
        <v/>
      </c>
      <c r="G197" s="24"/>
      <c r="H197" s="30" t="str">
        <f t="shared" si="4"/>
        <v/>
      </c>
      <c r="I197" s="24"/>
      <c r="J197" s="29" t="str">
        <f>IF(I197&gt;0,SUM(H$6:H197)-SUM(J$6:J196),"")</f>
        <v/>
      </c>
    </row>
    <row r="198" spans="1:10">
      <c r="A198" s="24"/>
      <c r="B198" s="24"/>
      <c r="C198" s="28" t="str">
        <f>IF(D198&gt;0,VLOOKUP(D198,DONNEES!$A$2:$D$300,4,0),"")</f>
        <v/>
      </c>
      <c r="D198" s="24"/>
      <c r="E198" s="28" t="str">
        <f>IF(D198&gt;0,VLOOKUP(D198,DONNEES!$A$2:$C$300,2,0),"")</f>
        <v/>
      </c>
      <c r="F198" s="29" t="str">
        <f>IF(D198&gt;0,VLOOKUP(D198,DONNEES!$A$2:$C$300,3,0),"")</f>
        <v/>
      </c>
      <c r="G198" s="24"/>
      <c r="H198" s="30" t="str">
        <f t="shared" si="4"/>
        <v/>
      </c>
      <c r="I198" s="24"/>
      <c r="J198" s="29" t="str">
        <f>IF(I198&gt;0,SUM(H$6:H198)-SUM(J$6:J197),"")</f>
        <v/>
      </c>
    </row>
    <row r="199" spans="1:10">
      <c r="A199" s="24"/>
      <c r="B199" s="24"/>
      <c r="C199" s="28" t="str">
        <f>IF(D199&gt;0,VLOOKUP(D199,DONNEES!$A$2:$D$300,4,0),"")</f>
        <v/>
      </c>
      <c r="D199" s="24"/>
      <c r="E199" s="28" t="str">
        <f>IF(D199&gt;0,VLOOKUP(D199,DONNEES!$A$2:$C$300,2,0),"")</f>
        <v/>
      </c>
      <c r="F199" s="29" t="str">
        <f>IF(D199&gt;0,VLOOKUP(D199,DONNEES!$A$2:$C$300,3,0),"")</f>
        <v/>
      </c>
      <c r="G199" s="24"/>
      <c r="H199" s="30" t="str">
        <f t="shared" si="4"/>
        <v/>
      </c>
      <c r="I199" s="24"/>
      <c r="J199" s="29" t="str">
        <f>IF(I199&gt;0,SUM(H$6:H199)-SUM(J$6:J198),"")</f>
        <v/>
      </c>
    </row>
    <row r="200" spans="1:10">
      <c r="A200" s="24"/>
      <c r="B200" s="24"/>
      <c r="C200" s="28" t="str">
        <f>IF(D200&gt;0,VLOOKUP(D200,DONNEES!$A$2:$D$300,4,0),"")</f>
        <v/>
      </c>
      <c r="D200" s="24"/>
      <c r="E200" s="28" t="str">
        <f>IF(D200&gt;0,VLOOKUP(D200,DONNEES!$A$2:$C$300,2,0),"")</f>
        <v/>
      </c>
      <c r="F200" s="29" t="str">
        <f>IF(D200&gt;0,VLOOKUP(D200,DONNEES!$A$2:$C$300,3,0),"")</f>
        <v/>
      </c>
      <c r="G200" s="24"/>
      <c r="H200" s="30" t="str">
        <f t="shared" si="4"/>
        <v/>
      </c>
      <c r="I200" s="24"/>
      <c r="J200" s="29" t="str">
        <f>IF(I200&gt;0,SUM(H$6:H200)-SUM(J$6:J199),"")</f>
        <v/>
      </c>
    </row>
    <row r="201" spans="1:10">
      <c r="A201" s="24"/>
      <c r="B201" s="24"/>
      <c r="C201" s="28" t="str">
        <f>IF(D201&gt;0,VLOOKUP(D201,DONNEES!$A$2:$D$300,4,0),"")</f>
        <v/>
      </c>
      <c r="D201" s="24"/>
      <c r="E201" s="28" t="str">
        <f>IF(D201&gt;0,VLOOKUP(D201,DONNEES!$A$2:$C$300,2,0),"")</f>
        <v/>
      </c>
      <c r="F201" s="29" t="str">
        <f>IF(D201&gt;0,VLOOKUP(D201,DONNEES!$A$2:$C$300,3,0),"")</f>
        <v/>
      </c>
      <c r="G201" s="24"/>
      <c r="H201" s="30" t="str">
        <f t="shared" si="4"/>
        <v/>
      </c>
      <c r="I201" s="24"/>
      <c r="J201" s="29" t="str">
        <f>IF(I201&gt;0,SUM(H$6:H201)-SUM(J$6:J200),"")</f>
        <v/>
      </c>
    </row>
    <row r="202" spans="1:10">
      <c r="A202" s="24"/>
      <c r="B202" s="24"/>
      <c r="C202" s="28" t="str">
        <f>IF(D202&gt;0,VLOOKUP(D202,DONNEES!$A$2:$D$300,4,0),"")</f>
        <v/>
      </c>
      <c r="D202" s="24"/>
      <c r="E202" s="28" t="str">
        <f>IF(D202&gt;0,VLOOKUP(D202,DONNEES!$A$2:$C$300,2,0),"")</f>
        <v/>
      </c>
      <c r="F202" s="29" t="str">
        <f>IF(D202&gt;0,VLOOKUP(D202,DONNEES!$A$2:$C$300,3,0),"")</f>
        <v/>
      </c>
      <c r="G202" s="24"/>
      <c r="H202" s="30" t="str">
        <f t="shared" si="4"/>
        <v/>
      </c>
      <c r="I202" s="24"/>
      <c r="J202" s="29" t="str">
        <f>IF(I202&gt;0,SUM(H$6:H202)-SUM(J$6:J201),"")</f>
        <v/>
      </c>
    </row>
    <row r="203" spans="1:10">
      <c r="A203" s="24"/>
      <c r="B203" s="24"/>
      <c r="C203" s="28" t="str">
        <f>IF(D203&gt;0,VLOOKUP(D203,DONNEES!$A$2:$D$300,4,0),"")</f>
        <v/>
      </c>
      <c r="D203" s="24"/>
      <c r="E203" s="28" t="str">
        <f>IF(D203&gt;0,VLOOKUP(D203,DONNEES!$A$2:$C$300,2,0),"")</f>
        <v/>
      </c>
      <c r="F203" s="29" t="str">
        <f>IF(D203&gt;0,VLOOKUP(D203,DONNEES!$A$2:$C$300,3,0),"")</f>
        <v/>
      </c>
      <c r="G203" s="24"/>
      <c r="H203" s="30" t="str">
        <f t="shared" si="4"/>
        <v/>
      </c>
      <c r="I203" s="24"/>
      <c r="J203" s="29" t="str">
        <f>IF(I203&gt;0,SUM(H$6:H203)-SUM(J$6:J202),"")</f>
        <v/>
      </c>
    </row>
    <row r="204" spans="1:10">
      <c r="A204" s="24"/>
      <c r="B204" s="24"/>
      <c r="C204" s="28" t="str">
        <f>IF(D204&gt;0,VLOOKUP(D204,DONNEES!$A$2:$D$300,4,0),"")</f>
        <v/>
      </c>
      <c r="D204" s="24"/>
      <c r="E204" s="28" t="str">
        <f>IF(D204&gt;0,VLOOKUP(D204,DONNEES!$A$2:$C$300,2,0),"")</f>
        <v/>
      </c>
      <c r="F204" s="29" t="str">
        <f>IF(D204&gt;0,VLOOKUP(D204,DONNEES!$A$2:$C$300,3,0),"")</f>
        <v/>
      </c>
      <c r="G204" s="24"/>
      <c r="H204" s="30" t="str">
        <f t="shared" si="4"/>
        <v/>
      </c>
      <c r="I204" s="24"/>
      <c r="J204" s="29" t="str">
        <f>IF(I204&gt;0,SUM(H$6:H204)-SUM(J$6:J203),"")</f>
        <v/>
      </c>
    </row>
    <row r="205" spans="1:10">
      <c r="A205" s="24"/>
      <c r="B205" s="24"/>
      <c r="C205" s="28" t="str">
        <f>IF(D205&gt;0,VLOOKUP(D205,DONNEES!$A$2:$D$300,4,0),"")</f>
        <v/>
      </c>
      <c r="D205" s="24"/>
      <c r="E205" s="28" t="str">
        <f>IF(D205&gt;0,VLOOKUP(D205,DONNEES!$A$2:$C$300,2,0),"")</f>
        <v/>
      </c>
      <c r="F205" s="29" t="str">
        <f>IF(D205&gt;0,VLOOKUP(D205,DONNEES!$A$2:$C$300,3,0),"")</f>
        <v/>
      </c>
      <c r="G205" s="24"/>
      <c r="H205" s="30" t="str">
        <f t="shared" si="4"/>
        <v/>
      </c>
      <c r="I205" s="24"/>
      <c r="J205" s="29" t="str">
        <f>IF(I205&gt;0,SUM(H$6:H205)-SUM(J$6:J204),"")</f>
        <v/>
      </c>
    </row>
    <row r="206" spans="1:10">
      <c r="A206" s="24"/>
      <c r="B206" s="24"/>
      <c r="C206" s="28" t="str">
        <f>IF(D206&gt;0,VLOOKUP(D206,DONNEES!$A$2:$D$300,4,0),"")</f>
        <v/>
      </c>
      <c r="D206" s="24"/>
      <c r="E206" s="28" t="str">
        <f>IF(D206&gt;0,VLOOKUP(D206,DONNEES!$A$2:$C$300,2,0),"")</f>
        <v/>
      </c>
      <c r="F206" s="29" t="str">
        <f>IF(D206&gt;0,VLOOKUP(D206,DONNEES!$A$2:$C$300,3,0),"")</f>
        <v/>
      </c>
      <c r="G206" s="24"/>
      <c r="H206" s="30" t="str">
        <f t="shared" si="4"/>
        <v/>
      </c>
      <c r="I206" s="24"/>
      <c r="J206" s="29" t="str">
        <f>IF(I206&gt;0,SUM(H$6:H206)-SUM(J$6:J205),"")</f>
        <v/>
      </c>
    </row>
    <row r="207" spans="1:10">
      <c r="A207" s="24"/>
      <c r="B207" s="24"/>
      <c r="C207" s="28" t="str">
        <f>IF(D207&gt;0,VLOOKUP(D207,DONNEES!$A$2:$D$300,4,0),"")</f>
        <v/>
      </c>
      <c r="D207" s="24"/>
      <c r="E207" s="28" t="str">
        <f>IF(D207&gt;0,VLOOKUP(D207,DONNEES!$A$2:$C$300,2,0),"")</f>
        <v/>
      </c>
      <c r="F207" s="29" t="str">
        <f>IF(D207&gt;0,VLOOKUP(D207,DONNEES!$A$2:$C$300,3,0),"")</f>
        <v/>
      </c>
      <c r="G207" s="24"/>
      <c r="H207" s="30" t="str">
        <f t="shared" si="4"/>
        <v/>
      </c>
      <c r="I207" s="24"/>
      <c r="J207" s="29" t="str">
        <f>IF(I207&gt;0,SUM(H$6:H207)-SUM(J$6:J206),"")</f>
        <v/>
      </c>
    </row>
    <row r="208" spans="1:10">
      <c r="A208" s="24"/>
      <c r="B208" s="24"/>
      <c r="C208" s="28" t="str">
        <f>IF(D208&gt;0,VLOOKUP(D208,DONNEES!$A$2:$D$300,4,0),"")</f>
        <v/>
      </c>
      <c r="D208" s="24"/>
      <c r="E208" s="28" t="str">
        <f>IF(D208&gt;0,VLOOKUP(D208,DONNEES!$A$2:$C$300,2,0),"")</f>
        <v/>
      </c>
      <c r="F208" s="29" t="str">
        <f>IF(D208&gt;0,VLOOKUP(D208,DONNEES!$A$2:$C$300,3,0),"")</f>
        <v/>
      </c>
      <c r="G208" s="24"/>
      <c r="H208" s="30" t="str">
        <f t="shared" si="4"/>
        <v/>
      </c>
      <c r="I208" s="24"/>
      <c r="J208" s="29" t="str">
        <f>IF(I208&gt;0,SUM(H$6:H208)-SUM(J$6:J207),"")</f>
        <v/>
      </c>
    </row>
    <row r="209" spans="1:10">
      <c r="A209" s="24"/>
      <c r="B209" s="24"/>
      <c r="C209" s="28" t="str">
        <f>IF(D209&gt;0,VLOOKUP(D209,DONNEES!$A$2:$D$300,4,0),"")</f>
        <v/>
      </c>
      <c r="D209" s="24"/>
      <c r="E209" s="28" t="str">
        <f>IF(D209&gt;0,VLOOKUP(D209,DONNEES!$A$2:$C$300,2,0),"")</f>
        <v/>
      </c>
      <c r="F209" s="29" t="str">
        <f>IF(D209&gt;0,VLOOKUP(D209,DONNEES!$A$2:$C$300,3,0),"")</f>
        <v/>
      </c>
      <c r="G209" s="24"/>
      <c r="H209" s="30" t="str">
        <f t="shared" si="4"/>
        <v/>
      </c>
      <c r="I209" s="24"/>
      <c r="J209" s="29" t="str">
        <f>IF(I209&gt;0,SUM(H$6:H209)-SUM(J$6:J208),"")</f>
        <v/>
      </c>
    </row>
    <row r="210" spans="1:10">
      <c r="A210" s="24"/>
      <c r="B210" s="24"/>
      <c r="C210" s="28" t="str">
        <f>IF(D210&gt;0,VLOOKUP(D210,DONNEES!$A$2:$D$300,4,0),"")</f>
        <v/>
      </c>
      <c r="D210" s="24"/>
      <c r="E210" s="28" t="str">
        <f>IF(D210&gt;0,VLOOKUP(D210,DONNEES!$A$2:$C$300,2,0),"")</f>
        <v/>
      </c>
      <c r="F210" s="29" t="str">
        <f>IF(D210&gt;0,VLOOKUP(D210,DONNEES!$A$2:$C$300,3,0),"")</f>
        <v/>
      </c>
      <c r="G210" s="24"/>
      <c r="H210" s="30" t="str">
        <f t="shared" si="4"/>
        <v/>
      </c>
      <c r="I210" s="24"/>
      <c r="J210" s="29" t="str">
        <f>IF(I210&gt;0,SUM(H$6:H210)-SUM(J$6:J209),"")</f>
        <v/>
      </c>
    </row>
    <row r="211" spans="1:10">
      <c r="A211" s="24"/>
      <c r="B211" s="24"/>
      <c r="C211" s="28" t="str">
        <f>IF(D211&gt;0,VLOOKUP(D211,DONNEES!$A$2:$D$300,4,0),"")</f>
        <v/>
      </c>
      <c r="D211" s="24"/>
      <c r="E211" s="28" t="str">
        <f>IF(D211&gt;0,VLOOKUP(D211,DONNEES!$A$2:$C$300,2,0),"")</f>
        <v/>
      </c>
      <c r="F211" s="29" t="str">
        <f>IF(D211&gt;0,VLOOKUP(D211,DONNEES!$A$2:$C$300,3,0),"")</f>
        <v/>
      </c>
      <c r="G211" s="24"/>
      <c r="H211" s="30" t="str">
        <f t="shared" si="4"/>
        <v/>
      </c>
      <c r="I211" s="24"/>
      <c r="J211" s="29" t="str">
        <f>IF(I211&gt;0,SUM(H$6:H211)-SUM(J$6:J210),"")</f>
        <v/>
      </c>
    </row>
    <row r="212" spans="1:10">
      <c r="A212" s="24"/>
      <c r="B212" s="24"/>
      <c r="C212" s="28" t="str">
        <f>IF(D212&gt;0,VLOOKUP(D212,DONNEES!$A$2:$D$300,4,0),"")</f>
        <v/>
      </c>
      <c r="D212" s="24"/>
      <c r="E212" s="28" t="str">
        <f>IF(D212&gt;0,VLOOKUP(D212,DONNEES!$A$2:$C$300,2,0),"")</f>
        <v/>
      </c>
      <c r="F212" s="29" t="str">
        <f>IF(D212&gt;0,VLOOKUP(D212,DONNEES!$A$2:$C$300,3,0),"")</f>
        <v/>
      </c>
      <c r="G212" s="24"/>
      <c r="H212" s="30" t="str">
        <f t="shared" si="4"/>
        <v/>
      </c>
      <c r="I212" s="24"/>
      <c r="J212" s="29" t="str">
        <f>IF(I212&gt;0,SUM(H$6:H212)-SUM(J$6:J211),"")</f>
        <v/>
      </c>
    </row>
    <row r="213" spans="1:10">
      <c r="A213" s="24"/>
      <c r="B213" s="24"/>
      <c r="C213" s="28" t="str">
        <f>IF(D213&gt;0,VLOOKUP(D213,DONNEES!$A$2:$D$300,4,0),"")</f>
        <v/>
      </c>
      <c r="D213" s="24"/>
      <c r="E213" s="28" t="str">
        <f>IF(D213&gt;0,VLOOKUP(D213,DONNEES!$A$2:$C$300,2,0),"")</f>
        <v/>
      </c>
      <c r="F213" s="29" t="str">
        <f>IF(D213&gt;0,VLOOKUP(D213,DONNEES!$A$2:$C$300,3,0),"")</f>
        <v/>
      </c>
      <c r="G213" s="24"/>
      <c r="H213" s="30" t="str">
        <f t="shared" si="4"/>
        <v/>
      </c>
      <c r="I213" s="24"/>
      <c r="J213" s="29" t="str">
        <f>IF(I213&gt;0,SUM(H$6:H213)-SUM(J$6:J212),"")</f>
        <v/>
      </c>
    </row>
    <row r="214" spans="1:10">
      <c r="A214" s="24"/>
      <c r="B214" s="24"/>
      <c r="C214" s="28" t="str">
        <f>IF(D214&gt;0,VLOOKUP(D214,DONNEES!$A$2:$D$300,4,0),"")</f>
        <v/>
      </c>
      <c r="D214" s="24"/>
      <c r="E214" s="28" t="str">
        <f>IF(D214&gt;0,VLOOKUP(D214,DONNEES!$A$2:$C$300,2,0),"")</f>
        <v/>
      </c>
      <c r="F214" s="29" t="str">
        <f>IF(D214&gt;0,VLOOKUP(D214,DONNEES!$A$2:$C$300,3,0),"")</f>
        <v/>
      </c>
      <c r="G214" s="24"/>
      <c r="H214" s="30" t="str">
        <f t="shared" si="4"/>
        <v/>
      </c>
      <c r="I214" s="24"/>
      <c r="J214" s="29" t="str">
        <f>IF(I214&gt;0,SUM(H$6:H214)-SUM(J$6:J213),"")</f>
        <v/>
      </c>
    </row>
    <row r="215" spans="1:10">
      <c r="A215" s="24"/>
      <c r="B215" s="24"/>
      <c r="C215" s="28" t="str">
        <f>IF(D215&gt;0,VLOOKUP(D215,DONNEES!$A$2:$D$300,4,0),"")</f>
        <v/>
      </c>
      <c r="D215" s="24"/>
      <c r="E215" s="28" t="str">
        <f>IF(D215&gt;0,VLOOKUP(D215,DONNEES!$A$2:$C$300,2,0),"")</f>
        <v/>
      </c>
      <c r="F215" s="29" t="str">
        <f>IF(D215&gt;0,VLOOKUP(D215,DONNEES!$A$2:$C$300,3,0),"")</f>
        <v/>
      </c>
      <c r="G215" s="24"/>
      <c r="H215" s="30" t="str">
        <f t="shared" si="4"/>
        <v/>
      </c>
      <c r="I215" s="24"/>
      <c r="J215" s="29" t="str">
        <f>IF(I215&gt;0,SUM(H$6:H215)-SUM(J$6:J214),"")</f>
        <v/>
      </c>
    </row>
    <row r="216" spans="1:10">
      <c r="A216" s="24"/>
      <c r="B216" s="24"/>
      <c r="C216" s="28" t="str">
        <f>IF(D216&gt;0,VLOOKUP(D216,DONNEES!$A$2:$D$300,4,0),"")</f>
        <v/>
      </c>
      <c r="D216" s="24"/>
      <c r="E216" s="28" t="str">
        <f>IF(D216&gt;0,VLOOKUP(D216,DONNEES!$A$2:$C$300,2,0),"")</f>
        <v/>
      </c>
      <c r="F216" s="29" t="str">
        <f>IF(D216&gt;0,VLOOKUP(D216,DONNEES!$A$2:$C$300,3,0),"")</f>
        <v/>
      </c>
      <c r="G216" s="24"/>
      <c r="H216" s="30" t="str">
        <f t="shared" si="4"/>
        <v/>
      </c>
      <c r="I216" s="24"/>
      <c r="J216" s="29" t="str">
        <f>IF(I216&gt;0,SUM(H$6:H216)-SUM(J$6:J215),"")</f>
        <v/>
      </c>
    </row>
    <row r="217" spans="1:10">
      <c r="A217" s="24"/>
      <c r="B217" s="24"/>
      <c r="C217" s="28" t="str">
        <f>IF(D217&gt;0,VLOOKUP(D217,DONNEES!$A$2:$D$300,4,0),"")</f>
        <v/>
      </c>
      <c r="D217" s="24"/>
      <c r="E217" s="28" t="str">
        <f>IF(D217&gt;0,VLOOKUP(D217,DONNEES!$A$2:$C$300,2,0),"")</f>
        <v/>
      </c>
      <c r="F217" s="29" t="str">
        <f>IF(D217&gt;0,VLOOKUP(D217,DONNEES!$A$2:$C$300,3,0),"")</f>
        <v/>
      </c>
      <c r="G217" s="24"/>
      <c r="H217" s="30" t="str">
        <f t="shared" si="4"/>
        <v/>
      </c>
      <c r="I217" s="24"/>
      <c r="J217" s="29" t="str">
        <f>IF(I217&gt;0,SUM(H$6:H217)-SUM(J$6:J216),"")</f>
        <v/>
      </c>
    </row>
    <row r="218" spans="1:10">
      <c r="A218" s="24"/>
      <c r="B218" s="24"/>
      <c r="C218" s="28" t="str">
        <f>IF(D218&gt;0,VLOOKUP(D218,DONNEES!$A$2:$D$300,4,0),"")</f>
        <v/>
      </c>
      <c r="D218" s="24"/>
      <c r="E218" s="28" t="str">
        <f>IF(D218&gt;0,VLOOKUP(D218,DONNEES!$A$2:$C$300,2,0),"")</f>
        <v/>
      </c>
      <c r="F218" s="29" t="str">
        <f>IF(D218&gt;0,VLOOKUP(D218,DONNEES!$A$2:$C$300,3,0),"")</f>
        <v/>
      </c>
      <c r="G218" s="24"/>
      <c r="H218" s="30" t="str">
        <f t="shared" si="4"/>
        <v/>
      </c>
      <c r="I218" s="24"/>
      <c r="J218" s="29" t="str">
        <f>IF(I218&gt;0,SUM(H$6:H218)-SUM(J$6:J217),"")</f>
        <v/>
      </c>
    </row>
    <row r="219" spans="1:10">
      <c r="A219" s="24"/>
      <c r="B219" s="24"/>
      <c r="C219" s="28" t="str">
        <f>IF(D219&gt;0,VLOOKUP(D219,DONNEES!$A$2:$D$300,4,0),"")</f>
        <v/>
      </c>
      <c r="D219" s="24"/>
      <c r="E219" s="28" t="str">
        <f>IF(D219&gt;0,VLOOKUP(D219,DONNEES!$A$2:$C$300,2,0),"")</f>
        <v/>
      </c>
      <c r="F219" s="29" t="str">
        <f>IF(D219&gt;0,VLOOKUP(D219,DONNEES!$A$2:$C$300,3,0),"")</f>
        <v/>
      </c>
      <c r="G219" s="24"/>
      <c r="H219" s="30" t="str">
        <f t="shared" si="4"/>
        <v/>
      </c>
      <c r="I219" s="24"/>
      <c r="J219" s="29" t="str">
        <f>IF(I219&gt;0,SUM(H$6:H219)-SUM(J$6:J218),"")</f>
        <v/>
      </c>
    </row>
    <row r="220" spans="1:10">
      <c r="A220" s="24"/>
      <c r="B220" s="24"/>
      <c r="C220" s="28" t="str">
        <f>IF(D220&gt;0,VLOOKUP(D220,DONNEES!$A$2:$D$300,4,0),"")</f>
        <v/>
      </c>
      <c r="D220" s="24"/>
      <c r="E220" s="28" t="str">
        <f>IF(D220&gt;0,VLOOKUP(D220,DONNEES!$A$2:$C$300,2,0),"")</f>
        <v/>
      </c>
      <c r="F220" s="29" t="str">
        <f>IF(D220&gt;0,VLOOKUP(D220,DONNEES!$A$2:$C$300,3,0),"")</f>
        <v/>
      </c>
      <c r="G220" s="24"/>
      <c r="H220" s="30" t="str">
        <f t="shared" si="4"/>
        <v/>
      </c>
      <c r="I220" s="24"/>
      <c r="J220" s="29" t="str">
        <f>IF(I220&gt;0,SUM(H$6:H220)-SUM(J$6:J219),"")</f>
        <v/>
      </c>
    </row>
    <row r="221" spans="1:10">
      <c r="A221" s="24"/>
      <c r="B221" s="24"/>
      <c r="C221" s="28" t="str">
        <f>IF(D221&gt;0,VLOOKUP(D221,DONNEES!$A$2:$D$300,4,0),"")</f>
        <v/>
      </c>
      <c r="D221" s="24"/>
      <c r="E221" s="28" t="str">
        <f>IF(D221&gt;0,VLOOKUP(D221,DONNEES!$A$2:$C$300,2,0),"")</f>
        <v/>
      </c>
      <c r="F221" s="29" t="str">
        <f>IF(D221&gt;0,VLOOKUP(D221,DONNEES!$A$2:$C$300,3,0),"")</f>
        <v/>
      </c>
      <c r="G221" s="24"/>
      <c r="H221" s="30" t="str">
        <f t="shared" si="4"/>
        <v/>
      </c>
      <c r="I221" s="24"/>
      <c r="J221" s="29" t="str">
        <f>IF(I221&gt;0,SUM(H$6:H221)-SUM(J$6:J220),"")</f>
        <v/>
      </c>
    </row>
    <row r="222" spans="1:10">
      <c r="A222" s="24"/>
      <c r="B222" s="24"/>
      <c r="C222" s="28" t="str">
        <f>IF(D222&gt;0,VLOOKUP(D222,DONNEES!$A$2:$D$300,4,0),"")</f>
        <v/>
      </c>
      <c r="D222" s="24"/>
      <c r="E222" s="28" t="str">
        <f>IF(D222&gt;0,VLOOKUP(D222,DONNEES!$A$2:$C$300,2,0),"")</f>
        <v/>
      </c>
      <c r="F222" s="29" t="str">
        <f>IF(D222&gt;0,VLOOKUP(D222,DONNEES!$A$2:$C$300,3,0),"")</f>
        <v/>
      </c>
      <c r="G222" s="24"/>
      <c r="H222" s="30" t="str">
        <f t="shared" si="4"/>
        <v/>
      </c>
      <c r="I222" s="24"/>
      <c r="J222" s="29" t="str">
        <f>IF(I222&gt;0,SUM(H$6:H222)-SUM(J$6:J221),"")</f>
        <v/>
      </c>
    </row>
    <row r="223" spans="1:10">
      <c r="A223" s="24"/>
      <c r="B223" s="24"/>
      <c r="C223" s="28" t="str">
        <f>IF(D223&gt;0,VLOOKUP(D223,DONNEES!$A$2:$D$300,4,0),"")</f>
        <v/>
      </c>
      <c r="D223" s="24"/>
      <c r="E223" s="28" t="str">
        <f>IF(D223&gt;0,VLOOKUP(D223,DONNEES!$A$2:$C$300,2,0),"")</f>
        <v/>
      </c>
      <c r="F223" s="29" t="str">
        <f>IF(D223&gt;0,VLOOKUP(D223,DONNEES!$A$2:$C$300,3,0),"")</f>
        <v/>
      </c>
      <c r="G223" s="24"/>
      <c r="H223" s="30" t="str">
        <f t="shared" si="4"/>
        <v/>
      </c>
      <c r="I223" s="24"/>
      <c r="J223" s="29" t="str">
        <f>IF(I223&gt;0,SUM(H$6:H223)-SUM(J$6:J222),"")</f>
        <v/>
      </c>
    </row>
    <row r="224" spans="1:10">
      <c r="A224" s="24"/>
      <c r="B224" s="24"/>
      <c r="C224" s="28" t="str">
        <f>IF(D224&gt;0,VLOOKUP(D224,DONNEES!$A$2:$D$300,4,0),"")</f>
        <v/>
      </c>
      <c r="D224" s="24"/>
      <c r="E224" s="28" t="str">
        <f>IF(D224&gt;0,VLOOKUP(D224,DONNEES!$A$2:$C$300,2,0),"")</f>
        <v/>
      </c>
      <c r="F224" s="29" t="str">
        <f>IF(D224&gt;0,VLOOKUP(D224,DONNEES!$A$2:$C$300,3,0),"")</f>
        <v/>
      </c>
      <c r="G224" s="24"/>
      <c r="H224" s="30" t="str">
        <f t="shared" si="4"/>
        <v/>
      </c>
      <c r="I224" s="24"/>
      <c r="J224" s="29" t="str">
        <f>IF(I224&gt;0,SUM(H$6:H224)-SUM(J$6:J223),"")</f>
        <v/>
      </c>
    </row>
    <row r="225" spans="1:10">
      <c r="A225" s="24"/>
      <c r="B225" s="24"/>
      <c r="C225" s="28" t="str">
        <f>IF(D225&gt;0,VLOOKUP(D225,DONNEES!$A$2:$D$300,4,0),"")</f>
        <v/>
      </c>
      <c r="D225" s="24"/>
      <c r="E225" s="28" t="str">
        <f>IF(D225&gt;0,VLOOKUP(D225,DONNEES!$A$2:$C$300,2,0),"")</f>
        <v/>
      </c>
      <c r="F225" s="29" t="str">
        <f>IF(D225&gt;0,VLOOKUP(D225,DONNEES!$A$2:$C$300,3,0),"")</f>
        <v/>
      </c>
      <c r="G225" s="24"/>
      <c r="H225" s="30" t="str">
        <f t="shared" si="4"/>
        <v/>
      </c>
      <c r="I225" s="24"/>
      <c r="J225" s="29" t="str">
        <f>IF(I225&gt;0,SUM(H$6:H225)-SUM(J$6:J224),"")</f>
        <v/>
      </c>
    </row>
    <row r="226" spans="1:10">
      <c r="A226" s="24"/>
      <c r="B226" s="24"/>
      <c r="C226" s="28" t="str">
        <f>IF(D226&gt;0,VLOOKUP(D226,DONNEES!$A$2:$D$300,4,0),"")</f>
        <v/>
      </c>
      <c r="D226" s="24"/>
      <c r="E226" s="28" t="str">
        <f>IF(D226&gt;0,VLOOKUP(D226,DONNEES!$A$2:$C$300,2,0),"")</f>
        <v/>
      </c>
      <c r="F226" s="29" t="str">
        <f>IF(D226&gt;0,VLOOKUP(D226,DONNEES!$A$2:$C$300,3,0),"")</f>
        <v/>
      </c>
      <c r="G226" s="24"/>
      <c r="H226" s="30" t="str">
        <f t="shared" si="4"/>
        <v/>
      </c>
      <c r="I226" s="24"/>
      <c r="J226" s="29" t="str">
        <f>IF(I226&gt;0,SUM(H$6:H226)-SUM(J$6:J225),"")</f>
        <v/>
      </c>
    </row>
    <row r="227" spans="1:10">
      <c r="A227" s="24"/>
      <c r="B227" s="24"/>
      <c r="C227" s="28" t="str">
        <f>IF(D227&gt;0,VLOOKUP(D227,DONNEES!$A$2:$D$300,4,0),"")</f>
        <v/>
      </c>
      <c r="D227" s="24"/>
      <c r="E227" s="28" t="str">
        <f>IF(D227&gt;0,VLOOKUP(D227,DONNEES!$A$2:$C$300,2,0),"")</f>
        <v/>
      </c>
      <c r="F227" s="29" t="str">
        <f>IF(D227&gt;0,VLOOKUP(D227,DONNEES!$A$2:$C$300,3,0),"")</f>
        <v/>
      </c>
      <c r="G227" s="24"/>
      <c r="H227" s="30" t="str">
        <f t="shared" ref="H227:H290" si="5">IF(G227&gt;0,F227*G227,"")</f>
        <v/>
      </c>
      <c r="I227" s="24"/>
      <c r="J227" s="29" t="str">
        <f>IF(I227&gt;0,SUM(H$6:H227)-SUM(J$6:J226),"")</f>
        <v/>
      </c>
    </row>
    <row r="228" spans="1:10">
      <c r="A228" s="24"/>
      <c r="B228" s="24"/>
      <c r="C228" s="28" t="str">
        <f>IF(D228&gt;0,VLOOKUP(D228,DONNEES!$A$2:$D$300,4,0),"")</f>
        <v/>
      </c>
      <c r="D228" s="24"/>
      <c r="E228" s="28" t="str">
        <f>IF(D228&gt;0,VLOOKUP(D228,DONNEES!$A$2:$C$300,2,0),"")</f>
        <v/>
      </c>
      <c r="F228" s="29" t="str">
        <f>IF(D228&gt;0,VLOOKUP(D228,DONNEES!$A$2:$C$300,3,0),"")</f>
        <v/>
      </c>
      <c r="G228" s="24"/>
      <c r="H228" s="30" t="str">
        <f t="shared" si="5"/>
        <v/>
      </c>
      <c r="I228" s="24"/>
      <c r="J228" s="29" t="str">
        <f>IF(I228&gt;0,SUM(H$6:H228)-SUM(J$6:J227),"")</f>
        <v/>
      </c>
    </row>
    <row r="229" spans="1:10">
      <c r="A229" s="24"/>
      <c r="B229" s="24"/>
      <c r="C229" s="28" t="str">
        <f>IF(D229&gt;0,VLOOKUP(D229,DONNEES!$A$2:$D$300,4,0),"")</f>
        <v/>
      </c>
      <c r="D229" s="24"/>
      <c r="E229" s="28" t="str">
        <f>IF(D229&gt;0,VLOOKUP(D229,DONNEES!$A$2:$C$300,2,0),"")</f>
        <v/>
      </c>
      <c r="F229" s="29" t="str">
        <f>IF(D229&gt;0,VLOOKUP(D229,DONNEES!$A$2:$C$300,3,0),"")</f>
        <v/>
      </c>
      <c r="G229" s="24"/>
      <c r="H229" s="30" t="str">
        <f t="shared" si="5"/>
        <v/>
      </c>
      <c r="I229" s="24"/>
      <c r="J229" s="29" t="str">
        <f>IF(I229&gt;0,SUM(H$6:H229)-SUM(J$6:J228),"")</f>
        <v/>
      </c>
    </row>
    <row r="230" spans="1:10">
      <c r="A230" s="24"/>
      <c r="B230" s="24"/>
      <c r="C230" s="28" t="str">
        <f>IF(D230&gt;0,VLOOKUP(D230,DONNEES!$A$2:$D$300,4,0),"")</f>
        <v/>
      </c>
      <c r="D230" s="24"/>
      <c r="E230" s="28" t="str">
        <f>IF(D230&gt;0,VLOOKUP(D230,DONNEES!$A$2:$C$300,2,0),"")</f>
        <v/>
      </c>
      <c r="F230" s="29" t="str">
        <f>IF(D230&gt;0,VLOOKUP(D230,DONNEES!$A$2:$C$300,3,0),"")</f>
        <v/>
      </c>
      <c r="G230" s="24"/>
      <c r="H230" s="30" t="str">
        <f t="shared" si="5"/>
        <v/>
      </c>
      <c r="I230" s="24"/>
      <c r="J230" s="29" t="str">
        <f>IF(I230&gt;0,SUM(H$6:H230)-SUM(J$6:J229),"")</f>
        <v/>
      </c>
    </row>
    <row r="231" spans="1:10">
      <c r="A231" s="24"/>
      <c r="B231" s="24"/>
      <c r="C231" s="28" t="str">
        <f>IF(D231&gt;0,VLOOKUP(D231,DONNEES!$A$2:$D$300,4,0),"")</f>
        <v/>
      </c>
      <c r="D231" s="24"/>
      <c r="E231" s="28" t="str">
        <f>IF(D231&gt;0,VLOOKUP(D231,DONNEES!$A$2:$C$300,2,0),"")</f>
        <v/>
      </c>
      <c r="F231" s="29" t="str">
        <f>IF(D231&gt;0,VLOOKUP(D231,DONNEES!$A$2:$C$300,3,0),"")</f>
        <v/>
      </c>
      <c r="G231" s="24"/>
      <c r="H231" s="30" t="str">
        <f t="shared" si="5"/>
        <v/>
      </c>
      <c r="I231" s="24"/>
      <c r="J231" s="29" t="str">
        <f>IF(I231&gt;0,SUM(H$6:H231)-SUM(J$6:J230),"")</f>
        <v/>
      </c>
    </row>
    <row r="232" spans="1:10">
      <c r="A232" s="24"/>
      <c r="B232" s="24"/>
      <c r="C232" s="28" t="str">
        <f>IF(D232&gt;0,VLOOKUP(D232,DONNEES!$A$2:$D$300,4,0),"")</f>
        <v/>
      </c>
      <c r="D232" s="24"/>
      <c r="E232" s="28" t="str">
        <f>IF(D232&gt;0,VLOOKUP(D232,DONNEES!$A$2:$C$300,2,0),"")</f>
        <v/>
      </c>
      <c r="F232" s="29" t="str">
        <f>IF(D232&gt;0,VLOOKUP(D232,DONNEES!$A$2:$C$300,3,0),"")</f>
        <v/>
      </c>
      <c r="G232" s="24"/>
      <c r="H232" s="30" t="str">
        <f t="shared" si="5"/>
        <v/>
      </c>
      <c r="I232" s="24"/>
      <c r="J232" s="29" t="str">
        <f>IF(I232&gt;0,SUM(H$6:H232)-SUM(J$6:J231),"")</f>
        <v/>
      </c>
    </row>
    <row r="233" spans="1:10">
      <c r="A233" s="24"/>
      <c r="B233" s="24"/>
      <c r="C233" s="28" t="str">
        <f>IF(D233&gt;0,VLOOKUP(D233,DONNEES!$A$2:$D$300,4,0),"")</f>
        <v/>
      </c>
      <c r="D233" s="24"/>
      <c r="E233" s="28" t="str">
        <f>IF(D233&gt;0,VLOOKUP(D233,DONNEES!$A$2:$C$300,2,0),"")</f>
        <v/>
      </c>
      <c r="F233" s="29" t="str">
        <f>IF(D233&gt;0,VLOOKUP(D233,DONNEES!$A$2:$C$300,3,0),"")</f>
        <v/>
      </c>
      <c r="G233" s="24"/>
      <c r="H233" s="30" t="str">
        <f t="shared" si="5"/>
        <v/>
      </c>
      <c r="I233" s="24"/>
      <c r="J233" s="29" t="str">
        <f>IF(I233&gt;0,SUM(H$6:H233)-SUM(J$6:J232),"")</f>
        <v/>
      </c>
    </row>
    <row r="234" spans="1:10">
      <c r="A234" s="24"/>
      <c r="B234" s="24"/>
      <c r="C234" s="28" t="str">
        <f>IF(D234&gt;0,VLOOKUP(D234,DONNEES!$A$2:$D$300,4,0),"")</f>
        <v/>
      </c>
      <c r="D234" s="24"/>
      <c r="E234" s="28" t="str">
        <f>IF(D234&gt;0,VLOOKUP(D234,DONNEES!$A$2:$C$300,2,0),"")</f>
        <v/>
      </c>
      <c r="F234" s="29" t="str">
        <f>IF(D234&gt;0,VLOOKUP(D234,DONNEES!$A$2:$C$300,3,0),"")</f>
        <v/>
      </c>
      <c r="G234" s="24"/>
      <c r="H234" s="30" t="str">
        <f t="shared" si="5"/>
        <v/>
      </c>
      <c r="I234" s="24"/>
      <c r="J234" s="29" t="str">
        <f>IF(I234&gt;0,SUM(H$6:H234)-SUM(J$6:J233),"")</f>
        <v/>
      </c>
    </row>
    <row r="235" spans="1:10">
      <c r="A235" s="24"/>
      <c r="B235" s="24"/>
      <c r="C235" s="28" t="str">
        <f>IF(D235&gt;0,VLOOKUP(D235,DONNEES!$A$2:$D$300,4,0),"")</f>
        <v/>
      </c>
      <c r="D235" s="24"/>
      <c r="E235" s="28" t="str">
        <f>IF(D235&gt;0,VLOOKUP(D235,DONNEES!$A$2:$C$300,2,0),"")</f>
        <v/>
      </c>
      <c r="F235" s="29" t="str">
        <f>IF(D235&gt;0,VLOOKUP(D235,DONNEES!$A$2:$C$300,3,0),"")</f>
        <v/>
      </c>
      <c r="G235" s="24"/>
      <c r="H235" s="30" t="str">
        <f t="shared" si="5"/>
        <v/>
      </c>
      <c r="I235" s="24"/>
      <c r="J235" s="29" t="str">
        <f>IF(I235&gt;0,SUM(H$6:H235)-SUM(J$6:J234),"")</f>
        <v/>
      </c>
    </row>
    <row r="236" spans="1:10">
      <c r="A236" s="24"/>
      <c r="B236" s="24"/>
      <c r="C236" s="28" t="str">
        <f>IF(D236&gt;0,VLOOKUP(D236,DONNEES!$A$2:$D$300,4,0),"")</f>
        <v/>
      </c>
      <c r="D236" s="24"/>
      <c r="E236" s="28" t="str">
        <f>IF(D236&gt;0,VLOOKUP(D236,DONNEES!$A$2:$C$300,2,0),"")</f>
        <v/>
      </c>
      <c r="F236" s="29" t="str">
        <f>IF(D236&gt;0,VLOOKUP(D236,DONNEES!$A$2:$C$300,3,0),"")</f>
        <v/>
      </c>
      <c r="G236" s="24"/>
      <c r="H236" s="30" t="str">
        <f t="shared" si="5"/>
        <v/>
      </c>
      <c r="I236" s="24"/>
      <c r="J236" s="29" t="str">
        <f>IF(I236&gt;0,SUM(H$6:H236)-SUM(J$6:J235),"")</f>
        <v/>
      </c>
    </row>
    <row r="237" spans="1:10">
      <c r="A237" s="24"/>
      <c r="B237" s="24"/>
      <c r="C237" s="28" t="str">
        <f>IF(D237&gt;0,VLOOKUP(D237,DONNEES!$A$2:$D$300,4,0),"")</f>
        <v/>
      </c>
      <c r="D237" s="24"/>
      <c r="E237" s="28" t="str">
        <f>IF(D237&gt;0,VLOOKUP(D237,DONNEES!$A$2:$C$300,2,0),"")</f>
        <v/>
      </c>
      <c r="F237" s="29" t="str">
        <f>IF(D237&gt;0,VLOOKUP(D237,DONNEES!$A$2:$C$300,3,0),"")</f>
        <v/>
      </c>
      <c r="G237" s="24"/>
      <c r="H237" s="30" t="str">
        <f t="shared" si="5"/>
        <v/>
      </c>
      <c r="I237" s="24"/>
      <c r="J237" s="29" t="str">
        <f>IF(I237&gt;0,SUM(H$6:H237)-SUM(J$6:J236),"")</f>
        <v/>
      </c>
    </row>
    <row r="238" spans="1:10">
      <c r="A238" s="24"/>
      <c r="B238" s="24"/>
      <c r="C238" s="28" t="str">
        <f>IF(D238&gt;0,VLOOKUP(D238,DONNEES!$A$2:$D$300,4,0),"")</f>
        <v/>
      </c>
      <c r="D238" s="24"/>
      <c r="E238" s="28" t="str">
        <f>IF(D238&gt;0,VLOOKUP(D238,DONNEES!$A$2:$C$300,2,0),"")</f>
        <v/>
      </c>
      <c r="F238" s="29" t="str">
        <f>IF(D238&gt;0,VLOOKUP(D238,DONNEES!$A$2:$C$300,3,0),"")</f>
        <v/>
      </c>
      <c r="G238" s="24"/>
      <c r="H238" s="30" t="str">
        <f t="shared" si="5"/>
        <v/>
      </c>
      <c r="I238" s="24"/>
      <c r="J238" s="29" t="str">
        <f>IF(I238&gt;0,SUM(H$6:H238)-SUM(J$6:J237),"")</f>
        <v/>
      </c>
    </row>
    <row r="239" spans="1:10">
      <c r="A239" s="24"/>
      <c r="B239" s="24"/>
      <c r="C239" s="28" t="str">
        <f>IF(D239&gt;0,VLOOKUP(D239,DONNEES!$A$2:$D$300,4,0),"")</f>
        <v/>
      </c>
      <c r="D239" s="24"/>
      <c r="E239" s="28" t="str">
        <f>IF(D239&gt;0,VLOOKUP(D239,DONNEES!$A$2:$C$300,2,0),"")</f>
        <v/>
      </c>
      <c r="F239" s="29" t="str">
        <f>IF(D239&gt;0,VLOOKUP(D239,DONNEES!$A$2:$C$300,3,0),"")</f>
        <v/>
      </c>
      <c r="G239" s="24"/>
      <c r="H239" s="30" t="str">
        <f t="shared" si="5"/>
        <v/>
      </c>
      <c r="I239" s="24"/>
      <c r="J239" s="29" t="str">
        <f>IF(I239&gt;0,SUM(H$6:H239)-SUM(J$6:J238),"")</f>
        <v/>
      </c>
    </row>
    <row r="240" spans="1:10">
      <c r="A240" s="24"/>
      <c r="B240" s="24"/>
      <c r="C240" s="28" t="str">
        <f>IF(D240&gt;0,VLOOKUP(D240,DONNEES!$A$2:$D$300,4,0),"")</f>
        <v/>
      </c>
      <c r="D240" s="24"/>
      <c r="E240" s="28" t="str">
        <f>IF(D240&gt;0,VLOOKUP(D240,DONNEES!$A$2:$C$300,2,0),"")</f>
        <v/>
      </c>
      <c r="F240" s="29" t="str">
        <f>IF(D240&gt;0,VLOOKUP(D240,DONNEES!$A$2:$C$300,3,0),"")</f>
        <v/>
      </c>
      <c r="G240" s="24"/>
      <c r="H240" s="30" t="str">
        <f t="shared" si="5"/>
        <v/>
      </c>
      <c r="I240" s="24"/>
      <c r="J240" s="29" t="str">
        <f>IF(I240&gt;0,SUM(H$6:H240)-SUM(J$6:J239),"")</f>
        <v/>
      </c>
    </row>
    <row r="241" spans="1:10">
      <c r="A241" s="24"/>
      <c r="B241" s="24"/>
      <c r="C241" s="28" t="str">
        <f>IF(D241&gt;0,VLOOKUP(D241,DONNEES!$A$2:$D$300,4,0),"")</f>
        <v/>
      </c>
      <c r="D241" s="24"/>
      <c r="E241" s="28" t="str">
        <f>IF(D241&gt;0,VLOOKUP(D241,DONNEES!$A$2:$C$300,2,0),"")</f>
        <v/>
      </c>
      <c r="F241" s="29" t="str">
        <f>IF(D241&gt;0,VLOOKUP(D241,DONNEES!$A$2:$C$300,3,0),"")</f>
        <v/>
      </c>
      <c r="G241" s="24"/>
      <c r="H241" s="30" t="str">
        <f t="shared" si="5"/>
        <v/>
      </c>
      <c r="I241" s="24"/>
      <c r="J241" s="29" t="str">
        <f>IF(I241&gt;0,SUM(H$6:H241)-SUM(J$6:J240),"")</f>
        <v/>
      </c>
    </row>
    <row r="242" spans="1:10">
      <c r="A242" s="24"/>
      <c r="B242" s="24"/>
      <c r="C242" s="28" t="str">
        <f>IF(D242&gt;0,VLOOKUP(D242,DONNEES!$A$2:$D$300,4,0),"")</f>
        <v/>
      </c>
      <c r="D242" s="24"/>
      <c r="E242" s="28" t="str">
        <f>IF(D242&gt;0,VLOOKUP(D242,DONNEES!$A$2:$C$300,2,0),"")</f>
        <v/>
      </c>
      <c r="F242" s="29" t="str">
        <f>IF(D242&gt;0,VLOOKUP(D242,DONNEES!$A$2:$C$300,3,0),"")</f>
        <v/>
      </c>
      <c r="G242" s="24"/>
      <c r="H242" s="30" t="str">
        <f t="shared" si="5"/>
        <v/>
      </c>
      <c r="I242" s="24"/>
      <c r="J242" s="29" t="str">
        <f>IF(I242&gt;0,SUM(H$6:H242)-SUM(J$6:J241),"")</f>
        <v/>
      </c>
    </row>
    <row r="243" spans="1:10">
      <c r="A243" s="24"/>
      <c r="B243" s="24"/>
      <c r="C243" s="28" t="str">
        <f>IF(D243&gt;0,VLOOKUP(D243,DONNEES!$A$2:$D$300,4,0),"")</f>
        <v/>
      </c>
      <c r="D243" s="24"/>
      <c r="E243" s="28" t="str">
        <f>IF(D243&gt;0,VLOOKUP(D243,DONNEES!$A$2:$C$300,2,0),"")</f>
        <v/>
      </c>
      <c r="F243" s="29" t="str">
        <f>IF(D243&gt;0,VLOOKUP(D243,DONNEES!$A$2:$C$300,3,0),"")</f>
        <v/>
      </c>
      <c r="G243" s="24"/>
      <c r="H243" s="30" t="str">
        <f t="shared" si="5"/>
        <v/>
      </c>
      <c r="I243" s="24"/>
      <c r="J243" s="29" t="str">
        <f>IF(I243&gt;0,SUM(H$6:H243)-SUM(J$6:J242),"")</f>
        <v/>
      </c>
    </row>
    <row r="244" spans="1:10">
      <c r="A244" s="24"/>
      <c r="B244" s="24"/>
      <c r="C244" s="28" t="str">
        <f>IF(D244&gt;0,VLOOKUP(D244,DONNEES!$A$2:$D$300,4,0),"")</f>
        <v/>
      </c>
      <c r="D244" s="24"/>
      <c r="E244" s="28" t="str">
        <f>IF(D244&gt;0,VLOOKUP(D244,DONNEES!$A$2:$C$300,2,0),"")</f>
        <v/>
      </c>
      <c r="F244" s="29" t="str">
        <f>IF(D244&gt;0,VLOOKUP(D244,DONNEES!$A$2:$C$300,3,0),"")</f>
        <v/>
      </c>
      <c r="G244" s="24"/>
      <c r="H244" s="30" t="str">
        <f t="shared" si="5"/>
        <v/>
      </c>
      <c r="I244" s="24"/>
      <c r="J244" s="29" t="str">
        <f>IF(I244&gt;0,SUM(H$6:H244)-SUM(J$6:J243),"")</f>
        <v/>
      </c>
    </row>
    <row r="245" spans="1:10">
      <c r="A245" s="24"/>
      <c r="B245" s="24"/>
      <c r="C245" s="28" t="str">
        <f>IF(D245&gt;0,VLOOKUP(D245,DONNEES!$A$2:$D$300,4,0),"")</f>
        <v/>
      </c>
      <c r="D245" s="24"/>
      <c r="E245" s="28" t="str">
        <f>IF(D245&gt;0,VLOOKUP(D245,DONNEES!$A$2:$C$300,2,0),"")</f>
        <v/>
      </c>
      <c r="F245" s="29" t="str">
        <f>IF(D245&gt;0,VLOOKUP(D245,DONNEES!$A$2:$C$300,3,0),"")</f>
        <v/>
      </c>
      <c r="G245" s="24"/>
      <c r="H245" s="30" t="str">
        <f t="shared" si="5"/>
        <v/>
      </c>
      <c r="I245" s="24"/>
      <c r="J245" s="29" t="str">
        <f>IF(I245&gt;0,SUM(H$6:H245)-SUM(J$6:J244),"")</f>
        <v/>
      </c>
    </row>
    <row r="246" spans="1:10">
      <c r="A246" s="24"/>
      <c r="B246" s="24"/>
      <c r="C246" s="28" t="str">
        <f>IF(D246&gt;0,VLOOKUP(D246,DONNEES!$A$2:$D$300,4,0),"")</f>
        <v/>
      </c>
      <c r="D246" s="24"/>
      <c r="E246" s="28" t="str">
        <f>IF(D246&gt;0,VLOOKUP(D246,DONNEES!$A$2:$C$300,2,0),"")</f>
        <v/>
      </c>
      <c r="F246" s="29" t="str">
        <f>IF(D246&gt;0,VLOOKUP(D246,DONNEES!$A$2:$C$300,3,0),"")</f>
        <v/>
      </c>
      <c r="G246" s="24"/>
      <c r="H246" s="30" t="str">
        <f t="shared" si="5"/>
        <v/>
      </c>
      <c r="I246" s="24"/>
      <c r="J246" s="29" t="str">
        <f>IF(I246&gt;0,SUM(H$6:H246)-SUM(J$6:J245),"")</f>
        <v/>
      </c>
    </row>
    <row r="247" spans="1:10">
      <c r="A247" s="24"/>
      <c r="B247" s="24"/>
      <c r="C247" s="28" t="str">
        <f>IF(D247&gt;0,VLOOKUP(D247,DONNEES!$A$2:$D$300,4,0),"")</f>
        <v/>
      </c>
      <c r="D247" s="24"/>
      <c r="E247" s="28" t="str">
        <f>IF(D247&gt;0,VLOOKUP(D247,DONNEES!$A$2:$C$300,2,0),"")</f>
        <v/>
      </c>
      <c r="F247" s="29" t="str">
        <f>IF(D247&gt;0,VLOOKUP(D247,DONNEES!$A$2:$C$300,3,0),"")</f>
        <v/>
      </c>
      <c r="G247" s="24"/>
      <c r="H247" s="30" t="str">
        <f t="shared" si="5"/>
        <v/>
      </c>
      <c r="I247" s="24"/>
      <c r="J247" s="29" t="str">
        <f>IF(I247&gt;0,SUM(H$6:H247)-SUM(J$6:J246),"")</f>
        <v/>
      </c>
    </row>
    <row r="248" spans="1:10">
      <c r="A248" s="24"/>
      <c r="B248" s="24"/>
      <c r="C248" s="28" t="str">
        <f>IF(D248&gt;0,VLOOKUP(D248,DONNEES!$A$2:$D$300,4,0),"")</f>
        <v/>
      </c>
      <c r="D248" s="24"/>
      <c r="E248" s="28" t="str">
        <f>IF(D248&gt;0,VLOOKUP(D248,DONNEES!$A$2:$C$300,2,0),"")</f>
        <v/>
      </c>
      <c r="F248" s="29" t="str">
        <f>IF(D248&gt;0,VLOOKUP(D248,DONNEES!$A$2:$C$300,3,0),"")</f>
        <v/>
      </c>
      <c r="G248" s="24"/>
      <c r="H248" s="30" t="str">
        <f t="shared" si="5"/>
        <v/>
      </c>
      <c r="I248" s="24"/>
      <c r="J248" s="29" t="str">
        <f>IF(I248&gt;0,SUM(H$6:H248)-SUM(J$6:J247),"")</f>
        <v/>
      </c>
    </row>
    <row r="249" spans="1:10">
      <c r="A249" s="24"/>
      <c r="B249" s="24"/>
      <c r="C249" s="28" t="str">
        <f>IF(D249&gt;0,VLOOKUP(D249,DONNEES!$A$2:$D$300,4,0),"")</f>
        <v/>
      </c>
      <c r="D249" s="24"/>
      <c r="E249" s="28" t="str">
        <f>IF(D249&gt;0,VLOOKUP(D249,DONNEES!$A$2:$C$300,2,0),"")</f>
        <v/>
      </c>
      <c r="F249" s="29" t="str">
        <f>IF(D249&gt;0,VLOOKUP(D249,DONNEES!$A$2:$C$300,3,0),"")</f>
        <v/>
      </c>
      <c r="G249" s="24"/>
      <c r="H249" s="30" t="str">
        <f t="shared" si="5"/>
        <v/>
      </c>
      <c r="I249" s="24"/>
      <c r="J249" s="29" t="str">
        <f>IF(I249&gt;0,SUM(H$6:H249)-SUM(J$6:J248),"")</f>
        <v/>
      </c>
    </row>
    <row r="250" spans="1:10">
      <c r="A250" s="24"/>
      <c r="B250" s="24"/>
      <c r="C250" s="28" t="str">
        <f>IF(D250&gt;0,VLOOKUP(D250,DONNEES!$A$2:$D$300,4,0),"")</f>
        <v/>
      </c>
      <c r="D250" s="24"/>
      <c r="E250" s="28" t="str">
        <f>IF(D250&gt;0,VLOOKUP(D250,DONNEES!$A$2:$C$300,2,0),"")</f>
        <v/>
      </c>
      <c r="F250" s="29" t="str">
        <f>IF(D250&gt;0,VLOOKUP(D250,DONNEES!$A$2:$C$300,3,0),"")</f>
        <v/>
      </c>
      <c r="G250" s="24"/>
      <c r="H250" s="30" t="str">
        <f t="shared" si="5"/>
        <v/>
      </c>
      <c r="I250" s="24"/>
      <c r="J250" s="29" t="str">
        <f>IF(I250&gt;0,SUM(H$6:H250)-SUM(J$6:J249),"")</f>
        <v/>
      </c>
    </row>
    <row r="251" spans="1:10">
      <c r="A251" s="24"/>
      <c r="B251" s="24"/>
      <c r="C251" s="28" t="str">
        <f>IF(D251&gt;0,VLOOKUP(D251,DONNEES!$A$2:$D$300,4,0),"")</f>
        <v/>
      </c>
      <c r="D251" s="24"/>
      <c r="E251" s="28" t="str">
        <f>IF(D251&gt;0,VLOOKUP(D251,DONNEES!$A$2:$C$300,2,0),"")</f>
        <v/>
      </c>
      <c r="F251" s="29" t="str">
        <f>IF(D251&gt;0,VLOOKUP(D251,DONNEES!$A$2:$C$300,3,0),"")</f>
        <v/>
      </c>
      <c r="G251" s="24"/>
      <c r="H251" s="30" t="str">
        <f t="shared" si="5"/>
        <v/>
      </c>
      <c r="I251" s="24"/>
      <c r="J251" s="29" t="str">
        <f>IF(I251&gt;0,SUM(H$6:H251)-SUM(J$6:J250),"")</f>
        <v/>
      </c>
    </row>
    <row r="252" spans="1:10">
      <c r="A252" s="24"/>
      <c r="B252" s="24"/>
      <c r="C252" s="28" t="str">
        <f>IF(D252&gt;0,VLOOKUP(D252,DONNEES!$A$2:$D$300,4,0),"")</f>
        <v/>
      </c>
      <c r="D252" s="24"/>
      <c r="E252" s="28" t="str">
        <f>IF(D252&gt;0,VLOOKUP(D252,DONNEES!$A$2:$C$300,2,0),"")</f>
        <v/>
      </c>
      <c r="F252" s="29" t="str">
        <f>IF(D252&gt;0,VLOOKUP(D252,DONNEES!$A$2:$C$300,3,0),"")</f>
        <v/>
      </c>
      <c r="G252" s="24"/>
      <c r="H252" s="30" t="str">
        <f t="shared" si="5"/>
        <v/>
      </c>
      <c r="I252" s="24"/>
      <c r="J252" s="29" t="str">
        <f>IF(I252&gt;0,SUM(H$6:H252)-SUM(J$6:J251),"")</f>
        <v/>
      </c>
    </row>
    <row r="253" spans="1:10">
      <c r="A253" s="24"/>
      <c r="B253" s="24"/>
      <c r="C253" s="28" t="str">
        <f>IF(D253&gt;0,VLOOKUP(D253,DONNEES!$A$2:$D$300,4,0),"")</f>
        <v/>
      </c>
      <c r="D253" s="24"/>
      <c r="E253" s="28" t="str">
        <f>IF(D253&gt;0,VLOOKUP(D253,DONNEES!$A$2:$C$300,2,0),"")</f>
        <v/>
      </c>
      <c r="F253" s="29" t="str">
        <f>IF(D253&gt;0,VLOOKUP(D253,DONNEES!$A$2:$C$300,3,0),"")</f>
        <v/>
      </c>
      <c r="G253" s="24"/>
      <c r="H253" s="30" t="str">
        <f t="shared" si="5"/>
        <v/>
      </c>
      <c r="I253" s="24"/>
      <c r="J253" s="29" t="str">
        <f>IF(I253&gt;0,SUM(H$6:H253)-SUM(J$6:J252),"")</f>
        <v/>
      </c>
    </row>
    <row r="254" spans="1:10">
      <c r="A254" s="24"/>
      <c r="B254" s="24"/>
      <c r="C254" s="28" t="str">
        <f>IF(D254&gt;0,VLOOKUP(D254,DONNEES!$A$2:$D$300,4,0),"")</f>
        <v/>
      </c>
      <c r="D254" s="24"/>
      <c r="E254" s="28" t="str">
        <f>IF(D254&gt;0,VLOOKUP(D254,DONNEES!$A$2:$C$300,2,0),"")</f>
        <v/>
      </c>
      <c r="F254" s="29" t="str">
        <f>IF(D254&gt;0,VLOOKUP(D254,DONNEES!$A$2:$C$300,3,0),"")</f>
        <v/>
      </c>
      <c r="G254" s="24"/>
      <c r="H254" s="30" t="str">
        <f t="shared" si="5"/>
        <v/>
      </c>
      <c r="I254" s="24"/>
      <c r="J254" s="29" t="str">
        <f>IF(I254&gt;0,SUM(H$6:H254)-SUM(J$6:J253),"")</f>
        <v/>
      </c>
    </row>
    <row r="255" spans="1:10">
      <c r="A255" s="24"/>
      <c r="B255" s="24"/>
      <c r="C255" s="28" t="str">
        <f>IF(D255&gt;0,VLOOKUP(D255,DONNEES!$A$2:$D$300,4,0),"")</f>
        <v/>
      </c>
      <c r="D255" s="24"/>
      <c r="E255" s="28" t="str">
        <f>IF(D255&gt;0,VLOOKUP(D255,DONNEES!$A$2:$C$300,2,0),"")</f>
        <v/>
      </c>
      <c r="F255" s="29" t="str">
        <f>IF(D255&gt;0,VLOOKUP(D255,DONNEES!$A$2:$C$300,3,0),"")</f>
        <v/>
      </c>
      <c r="G255" s="24"/>
      <c r="H255" s="30" t="str">
        <f t="shared" si="5"/>
        <v/>
      </c>
      <c r="I255" s="24"/>
      <c r="J255" s="29" t="str">
        <f>IF(I255&gt;0,SUM(H$6:H255)-SUM(J$6:J254),"")</f>
        <v/>
      </c>
    </row>
    <row r="256" spans="1:10">
      <c r="A256" s="24"/>
      <c r="B256" s="24"/>
      <c r="C256" s="28" t="str">
        <f>IF(D256&gt;0,VLOOKUP(D256,DONNEES!$A$2:$D$300,4,0),"")</f>
        <v/>
      </c>
      <c r="D256" s="24"/>
      <c r="E256" s="28" t="str">
        <f>IF(D256&gt;0,VLOOKUP(D256,DONNEES!$A$2:$C$300,2,0),"")</f>
        <v/>
      </c>
      <c r="F256" s="29" t="str">
        <f>IF(D256&gt;0,VLOOKUP(D256,DONNEES!$A$2:$C$300,3,0),"")</f>
        <v/>
      </c>
      <c r="G256" s="24"/>
      <c r="H256" s="30" t="str">
        <f t="shared" si="5"/>
        <v/>
      </c>
      <c r="I256" s="24"/>
      <c r="J256" s="29" t="str">
        <f>IF(I256&gt;0,SUM(H$6:H256)-SUM(J$6:J255),"")</f>
        <v/>
      </c>
    </row>
    <row r="257" spans="1:10">
      <c r="A257" s="24"/>
      <c r="B257" s="24"/>
      <c r="C257" s="28" t="str">
        <f>IF(D257&gt;0,VLOOKUP(D257,DONNEES!$A$2:$D$300,4,0),"")</f>
        <v/>
      </c>
      <c r="D257" s="24"/>
      <c r="E257" s="28" t="str">
        <f>IF(D257&gt;0,VLOOKUP(D257,DONNEES!$A$2:$C$300,2,0),"")</f>
        <v/>
      </c>
      <c r="F257" s="29" t="str">
        <f>IF(D257&gt;0,VLOOKUP(D257,DONNEES!$A$2:$C$300,3,0),"")</f>
        <v/>
      </c>
      <c r="G257" s="24"/>
      <c r="H257" s="30" t="str">
        <f t="shared" si="5"/>
        <v/>
      </c>
      <c r="I257" s="24"/>
      <c r="J257" s="29" t="str">
        <f>IF(I257&gt;0,SUM(H$6:H257)-SUM(J$6:J256),"")</f>
        <v/>
      </c>
    </row>
    <row r="258" spans="1:10">
      <c r="A258" s="24"/>
      <c r="B258" s="24"/>
      <c r="C258" s="28" t="str">
        <f>IF(D258&gt;0,VLOOKUP(D258,DONNEES!$A$2:$D$300,4,0),"")</f>
        <v/>
      </c>
      <c r="D258" s="24"/>
      <c r="E258" s="28" t="str">
        <f>IF(D258&gt;0,VLOOKUP(D258,DONNEES!$A$2:$C$300,2,0),"")</f>
        <v/>
      </c>
      <c r="F258" s="29" t="str">
        <f>IF(D258&gt;0,VLOOKUP(D258,DONNEES!$A$2:$C$300,3,0),"")</f>
        <v/>
      </c>
      <c r="G258" s="24"/>
      <c r="H258" s="30" t="str">
        <f t="shared" si="5"/>
        <v/>
      </c>
      <c r="I258" s="24"/>
      <c r="J258" s="29" t="str">
        <f>IF(I258&gt;0,SUM(H$6:H258)-SUM(J$6:J257),"")</f>
        <v/>
      </c>
    </row>
    <row r="259" spans="1:10">
      <c r="A259" s="24"/>
      <c r="B259" s="24"/>
      <c r="C259" s="28" t="str">
        <f>IF(D259&gt;0,VLOOKUP(D259,DONNEES!$A$2:$D$300,4,0),"")</f>
        <v/>
      </c>
      <c r="D259" s="24"/>
      <c r="E259" s="28" t="str">
        <f>IF(D259&gt;0,VLOOKUP(D259,DONNEES!$A$2:$C$300,2,0),"")</f>
        <v/>
      </c>
      <c r="F259" s="29" t="str">
        <f>IF(D259&gt;0,VLOOKUP(D259,DONNEES!$A$2:$C$300,3,0),"")</f>
        <v/>
      </c>
      <c r="G259" s="24"/>
      <c r="H259" s="30" t="str">
        <f t="shared" si="5"/>
        <v/>
      </c>
      <c r="I259" s="24"/>
      <c r="J259" s="29" t="str">
        <f>IF(I259&gt;0,SUM(H$6:H259)-SUM(J$6:J258),"")</f>
        <v/>
      </c>
    </row>
    <row r="260" spans="1:10">
      <c r="A260" s="24"/>
      <c r="B260" s="24"/>
      <c r="C260" s="28" t="str">
        <f>IF(D260&gt;0,VLOOKUP(D260,DONNEES!$A$2:$D$300,4,0),"")</f>
        <v/>
      </c>
      <c r="D260" s="24"/>
      <c r="E260" s="28" t="str">
        <f>IF(D260&gt;0,VLOOKUP(D260,DONNEES!$A$2:$C$300,2,0),"")</f>
        <v/>
      </c>
      <c r="F260" s="29" t="str">
        <f>IF(D260&gt;0,VLOOKUP(D260,DONNEES!$A$2:$C$300,3,0),"")</f>
        <v/>
      </c>
      <c r="G260" s="24"/>
      <c r="H260" s="30" t="str">
        <f t="shared" si="5"/>
        <v/>
      </c>
      <c r="I260" s="24"/>
      <c r="J260" s="29" t="str">
        <f>IF(I260&gt;0,SUM(H$6:H260)-SUM(J$6:J259),"")</f>
        <v/>
      </c>
    </row>
    <row r="261" spans="1:10">
      <c r="A261" s="24"/>
      <c r="B261" s="24"/>
      <c r="C261" s="28" t="str">
        <f>IF(D261&gt;0,VLOOKUP(D261,DONNEES!$A$2:$D$300,4,0),"")</f>
        <v/>
      </c>
      <c r="D261" s="24"/>
      <c r="E261" s="28" t="str">
        <f>IF(D261&gt;0,VLOOKUP(D261,DONNEES!$A$2:$C$300,2,0),"")</f>
        <v/>
      </c>
      <c r="F261" s="29" t="str">
        <f>IF(D261&gt;0,VLOOKUP(D261,DONNEES!$A$2:$C$300,3,0),"")</f>
        <v/>
      </c>
      <c r="G261" s="24"/>
      <c r="H261" s="30" t="str">
        <f t="shared" si="5"/>
        <v/>
      </c>
      <c r="I261" s="24"/>
      <c r="J261" s="29" t="str">
        <f>IF(I261&gt;0,SUM(H$6:H261)-SUM(J$6:J260),"")</f>
        <v/>
      </c>
    </row>
    <row r="262" spans="1:10">
      <c r="A262" s="24"/>
      <c r="B262" s="24"/>
      <c r="C262" s="28" t="str">
        <f>IF(D262&gt;0,VLOOKUP(D262,DONNEES!$A$2:$D$300,4,0),"")</f>
        <v/>
      </c>
      <c r="D262" s="24"/>
      <c r="E262" s="28" t="str">
        <f>IF(D262&gt;0,VLOOKUP(D262,DONNEES!$A$2:$C$300,2,0),"")</f>
        <v/>
      </c>
      <c r="F262" s="29" t="str">
        <f>IF(D262&gt;0,VLOOKUP(D262,DONNEES!$A$2:$C$300,3,0),"")</f>
        <v/>
      </c>
      <c r="G262" s="24"/>
      <c r="H262" s="30" t="str">
        <f t="shared" si="5"/>
        <v/>
      </c>
      <c r="I262" s="24"/>
      <c r="J262" s="29" t="str">
        <f>IF(I262&gt;0,SUM(H$6:H262)-SUM(J$6:J261),"")</f>
        <v/>
      </c>
    </row>
    <row r="263" spans="1:10">
      <c r="A263" s="24"/>
      <c r="B263" s="24"/>
      <c r="C263" s="28" t="str">
        <f>IF(D263&gt;0,VLOOKUP(D263,DONNEES!$A$2:$D$300,4,0),"")</f>
        <v/>
      </c>
      <c r="D263" s="24"/>
      <c r="E263" s="28" t="str">
        <f>IF(D263&gt;0,VLOOKUP(D263,DONNEES!$A$2:$C$300,2,0),"")</f>
        <v/>
      </c>
      <c r="F263" s="29" t="str">
        <f>IF(D263&gt;0,VLOOKUP(D263,DONNEES!$A$2:$C$300,3,0),"")</f>
        <v/>
      </c>
      <c r="G263" s="24"/>
      <c r="H263" s="30" t="str">
        <f t="shared" si="5"/>
        <v/>
      </c>
      <c r="I263" s="24"/>
      <c r="J263" s="29" t="str">
        <f>IF(I263&gt;0,SUM(H$6:H263)-SUM(J$6:J262),"")</f>
        <v/>
      </c>
    </row>
    <row r="264" spans="1:10">
      <c r="A264" s="24"/>
      <c r="B264" s="24"/>
      <c r="C264" s="28" t="str">
        <f>IF(D264&gt;0,VLOOKUP(D264,DONNEES!$A$2:$D$300,4,0),"")</f>
        <v/>
      </c>
      <c r="D264" s="24"/>
      <c r="E264" s="28" t="str">
        <f>IF(D264&gt;0,VLOOKUP(D264,DONNEES!$A$2:$C$300,2,0),"")</f>
        <v/>
      </c>
      <c r="F264" s="29" t="str">
        <f>IF(D264&gt;0,VLOOKUP(D264,DONNEES!$A$2:$C$300,3,0),"")</f>
        <v/>
      </c>
      <c r="G264" s="24"/>
      <c r="H264" s="30" t="str">
        <f t="shared" si="5"/>
        <v/>
      </c>
      <c r="I264" s="24"/>
      <c r="J264" s="29" t="str">
        <f>IF(I264&gt;0,SUM(H$6:H264)-SUM(J$6:J263),"")</f>
        <v/>
      </c>
    </row>
    <row r="265" spans="1:10">
      <c r="A265" s="24"/>
      <c r="B265" s="24"/>
      <c r="C265" s="28" t="str">
        <f>IF(D265&gt;0,VLOOKUP(D265,DONNEES!$A$2:$D$300,4,0),"")</f>
        <v/>
      </c>
      <c r="D265" s="24"/>
      <c r="E265" s="28" t="str">
        <f>IF(D265&gt;0,VLOOKUP(D265,DONNEES!$A$2:$C$300,2,0),"")</f>
        <v/>
      </c>
      <c r="F265" s="29" t="str">
        <f>IF(D265&gt;0,VLOOKUP(D265,DONNEES!$A$2:$C$300,3,0),"")</f>
        <v/>
      </c>
      <c r="G265" s="24"/>
      <c r="H265" s="30" t="str">
        <f t="shared" si="5"/>
        <v/>
      </c>
      <c r="I265" s="24"/>
      <c r="J265" s="29" t="str">
        <f>IF(I265&gt;0,SUM(H$6:H265)-SUM(J$6:J264),"")</f>
        <v/>
      </c>
    </row>
    <row r="266" spans="1:10">
      <c r="A266" s="24"/>
      <c r="B266" s="24"/>
      <c r="C266" s="28" t="str">
        <f>IF(D266&gt;0,VLOOKUP(D266,DONNEES!$A$2:$D$300,4,0),"")</f>
        <v/>
      </c>
      <c r="D266" s="24"/>
      <c r="E266" s="28" t="str">
        <f>IF(D266&gt;0,VLOOKUP(D266,DONNEES!$A$2:$C$300,2,0),"")</f>
        <v/>
      </c>
      <c r="F266" s="29" t="str">
        <f>IF(D266&gt;0,VLOOKUP(D266,DONNEES!$A$2:$C$300,3,0),"")</f>
        <v/>
      </c>
      <c r="G266" s="24"/>
      <c r="H266" s="30" t="str">
        <f t="shared" si="5"/>
        <v/>
      </c>
      <c r="I266" s="24"/>
      <c r="J266" s="29" t="str">
        <f>IF(I266&gt;0,SUM(H$6:H266)-SUM(J$6:J265),"")</f>
        <v/>
      </c>
    </row>
    <row r="267" spans="1:10">
      <c r="A267" s="24"/>
      <c r="B267" s="24"/>
      <c r="C267" s="28" t="str">
        <f>IF(D267&gt;0,VLOOKUP(D267,DONNEES!$A$2:$D$300,4,0),"")</f>
        <v/>
      </c>
      <c r="D267" s="24"/>
      <c r="E267" s="28" t="str">
        <f>IF(D267&gt;0,VLOOKUP(D267,DONNEES!$A$2:$C$300,2,0),"")</f>
        <v/>
      </c>
      <c r="F267" s="29" t="str">
        <f>IF(D267&gt;0,VLOOKUP(D267,DONNEES!$A$2:$C$300,3,0),"")</f>
        <v/>
      </c>
      <c r="G267" s="24"/>
      <c r="H267" s="30" t="str">
        <f t="shared" si="5"/>
        <v/>
      </c>
      <c r="I267" s="24"/>
      <c r="J267" s="29" t="str">
        <f>IF(I267&gt;0,SUM(H$6:H267)-SUM(J$6:J266),"")</f>
        <v/>
      </c>
    </row>
    <row r="268" spans="1:10">
      <c r="A268" s="24"/>
      <c r="B268" s="24"/>
      <c r="C268" s="28" t="str">
        <f>IF(D268&gt;0,VLOOKUP(D268,DONNEES!$A$2:$D$300,4,0),"")</f>
        <v/>
      </c>
      <c r="D268" s="24"/>
      <c r="E268" s="28" t="str">
        <f>IF(D268&gt;0,VLOOKUP(D268,DONNEES!$A$2:$C$300,2,0),"")</f>
        <v/>
      </c>
      <c r="F268" s="29" t="str">
        <f>IF(D268&gt;0,VLOOKUP(D268,DONNEES!$A$2:$C$300,3,0),"")</f>
        <v/>
      </c>
      <c r="G268" s="24"/>
      <c r="H268" s="30" t="str">
        <f t="shared" si="5"/>
        <v/>
      </c>
      <c r="I268" s="24"/>
      <c r="J268" s="29" t="str">
        <f>IF(I268&gt;0,SUM(H$6:H268)-SUM(J$6:J267),"")</f>
        <v/>
      </c>
    </row>
    <row r="269" spans="1:10">
      <c r="A269" s="24"/>
      <c r="B269" s="24"/>
      <c r="C269" s="28" t="str">
        <f>IF(D269&gt;0,VLOOKUP(D269,DONNEES!$A$2:$D$300,4,0),"")</f>
        <v/>
      </c>
      <c r="D269" s="24"/>
      <c r="E269" s="28" t="str">
        <f>IF(D269&gt;0,VLOOKUP(D269,DONNEES!$A$2:$C$300,2,0),"")</f>
        <v/>
      </c>
      <c r="F269" s="29" t="str">
        <f>IF(D269&gt;0,VLOOKUP(D269,DONNEES!$A$2:$C$300,3,0),"")</f>
        <v/>
      </c>
      <c r="G269" s="24"/>
      <c r="H269" s="30" t="str">
        <f t="shared" si="5"/>
        <v/>
      </c>
      <c r="I269" s="24"/>
      <c r="J269" s="29" t="str">
        <f>IF(I269&gt;0,SUM(H$6:H269)-SUM(J$6:J268),"")</f>
        <v/>
      </c>
    </row>
    <row r="270" spans="1:10">
      <c r="A270" s="24"/>
      <c r="B270" s="24"/>
      <c r="C270" s="28" t="str">
        <f>IF(D270&gt;0,VLOOKUP(D270,DONNEES!$A$2:$D$300,4,0),"")</f>
        <v/>
      </c>
      <c r="D270" s="24"/>
      <c r="E270" s="28" t="str">
        <f>IF(D270&gt;0,VLOOKUP(D270,DONNEES!$A$2:$C$300,2,0),"")</f>
        <v/>
      </c>
      <c r="F270" s="29" t="str">
        <f>IF(D270&gt;0,VLOOKUP(D270,DONNEES!$A$2:$C$300,3,0),"")</f>
        <v/>
      </c>
      <c r="G270" s="24"/>
      <c r="H270" s="30" t="str">
        <f t="shared" si="5"/>
        <v/>
      </c>
      <c r="I270" s="24"/>
      <c r="J270" s="29" t="str">
        <f>IF(I270&gt;0,SUM(H$6:H270)-SUM(J$6:J269),"")</f>
        <v/>
      </c>
    </row>
    <row r="271" spans="1:10">
      <c r="A271" s="24"/>
      <c r="B271" s="24"/>
      <c r="C271" s="28" t="str">
        <f>IF(D271&gt;0,VLOOKUP(D271,DONNEES!$A$2:$D$300,4,0),"")</f>
        <v/>
      </c>
      <c r="D271" s="24"/>
      <c r="E271" s="28" t="str">
        <f>IF(D271&gt;0,VLOOKUP(D271,DONNEES!$A$2:$C$300,2,0),"")</f>
        <v/>
      </c>
      <c r="F271" s="29" t="str">
        <f>IF(D271&gt;0,VLOOKUP(D271,DONNEES!$A$2:$C$300,3,0),"")</f>
        <v/>
      </c>
      <c r="G271" s="24"/>
      <c r="H271" s="30" t="str">
        <f t="shared" si="5"/>
        <v/>
      </c>
      <c r="I271" s="24"/>
      <c r="J271" s="29" t="str">
        <f>IF(I271&gt;0,SUM(H$6:H271)-SUM(J$6:J270),"")</f>
        <v/>
      </c>
    </row>
    <row r="272" spans="1:10">
      <c r="A272" s="24"/>
      <c r="B272" s="24"/>
      <c r="C272" s="28" t="str">
        <f>IF(D272&gt;0,VLOOKUP(D272,DONNEES!$A$2:$D$300,4,0),"")</f>
        <v/>
      </c>
      <c r="D272" s="24"/>
      <c r="E272" s="28" t="str">
        <f>IF(D272&gt;0,VLOOKUP(D272,DONNEES!$A$2:$C$300,2,0),"")</f>
        <v/>
      </c>
      <c r="F272" s="29" t="str">
        <f>IF(D272&gt;0,VLOOKUP(D272,DONNEES!$A$2:$C$300,3,0),"")</f>
        <v/>
      </c>
      <c r="G272" s="24"/>
      <c r="H272" s="30" t="str">
        <f t="shared" si="5"/>
        <v/>
      </c>
      <c r="I272" s="24"/>
      <c r="J272" s="29" t="str">
        <f>IF(I272&gt;0,SUM(H$6:H272)-SUM(J$6:J271),"")</f>
        <v/>
      </c>
    </row>
    <row r="273" spans="1:10">
      <c r="A273" s="24"/>
      <c r="B273" s="24"/>
      <c r="C273" s="28" t="str">
        <f>IF(D273&gt;0,VLOOKUP(D273,DONNEES!$A$2:$D$300,4,0),"")</f>
        <v/>
      </c>
      <c r="D273" s="24"/>
      <c r="E273" s="28" t="str">
        <f>IF(D273&gt;0,VLOOKUP(D273,DONNEES!$A$2:$C$300,2,0),"")</f>
        <v/>
      </c>
      <c r="F273" s="29" t="str">
        <f>IF(D273&gt;0,VLOOKUP(D273,DONNEES!$A$2:$C$300,3,0),"")</f>
        <v/>
      </c>
      <c r="G273" s="24"/>
      <c r="H273" s="30" t="str">
        <f t="shared" si="5"/>
        <v/>
      </c>
      <c r="I273" s="24"/>
      <c r="J273" s="29" t="str">
        <f>IF(I273&gt;0,SUM(H$6:H273)-SUM(J$6:J272),"")</f>
        <v/>
      </c>
    </row>
    <row r="274" spans="1:10">
      <c r="A274" s="24"/>
      <c r="B274" s="24"/>
      <c r="C274" s="28" t="str">
        <f>IF(D274&gt;0,VLOOKUP(D274,DONNEES!$A$2:$D$300,4,0),"")</f>
        <v/>
      </c>
      <c r="D274" s="24"/>
      <c r="E274" s="28" t="str">
        <f>IF(D274&gt;0,VLOOKUP(D274,DONNEES!$A$2:$C$300,2,0),"")</f>
        <v/>
      </c>
      <c r="F274" s="29" t="str">
        <f>IF(D274&gt;0,VLOOKUP(D274,DONNEES!$A$2:$C$300,3,0),"")</f>
        <v/>
      </c>
      <c r="G274" s="24"/>
      <c r="H274" s="30" t="str">
        <f t="shared" si="5"/>
        <v/>
      </c>
      <c r="I274" s="24"/>
      <c r="J274" s="29" t="str">
        <f>IF(I274&gt;0,SUM(H$6:H274)-SUM(J$6:J273),"")</f>
        <v/>
      </c>
    </row>
    <row r="275" spans="1:10">
      <c r="A275" s="24"/>
      <c r="B275" s="24"/>
      <c r="C275" s="28" t="str">
        <f>IF(D275&gt;0,VLOOKUP(D275,DONNEES!$A$2:$D$300,4,0),"")</f>
        <v/>
      </c>
      <c r="D275" s="24"/>
      <c r="E275" s="28" t="str">
        <f>IF(D275&gt;0,VLOOKUP(D275,DONNEES!$A$2:$C$300,2,0),"")</f>
        <v/>
      </c>
      <c r="F275" s="29" t="str">
        <f>IF(D275&gt;0,VLOOKUP(D275,DONNEES!$A$2:$C$300,3,0),"")</f>
        <v/>
      </c>
      <c r="G275" s="24"/>
      <c r="H275" s="30" t="str">
        <f t="shared" si="5"/>
        <v/>
      </c>
      <c r="I275" s="24"/>
      <c r="J275" s="29" t="str">
        <f>IF(I275&gt;0,SUM(H$6:H275)-SUM(J$6:J274),"")</f>
        <v/>
      </c>
    </row>
    <row r="276" spans="1:10">
      <c r="A276" s="24"/>
      <c r="B276" s="24"/>
      <c r="C276" s="28" t="str">
        <f>IF(D276&gt;0,VLOOKUP(D276,DONNEES!$A$2:$D$300,4,0),"")</f>
        <v/>
      </c>
      <c r="D276" s="24"/>
      <c r="E276" s="28" t="str">
        <f>IF(D276&gt;0,VLOOKUP(D276,DONNEES!$A$2:$C$300,2,0),"")</f>
        <v/>
      </c>
      <c r="F276" s="29" t="str">
        <f>IF(D276&gt;0,VLOOKUP(D276,DONNEES!$A$2:$C$300,3,0),"")</f>
        <v/>
      </c>
      <c r="G276" s="24"/>
      <c r="H276" s="30" t="str">
        <f t="shared" si="5"/>
        <v/>
      </c>
      <c r="I276" s="24"/>
      <c r="J276" s="29" t="str">
        <f>IF(I276&gt;0,SUM(H$6:H276)-SUM(J$6:J275),"")</f>
        <v/>
      </c>
    </row>
    <row r="277" spans="1:10">
      <c r="A277" s="24"/>
      <c r="B277" s="24"/>
      <c r="C277" s="28" t="str">
        <f>IF(D277&gt;0,VLOOKUP(D277,DONNEES!$A$2:$D$300,4,0),"")</f>
        <v/>
      </c>
      <c r="D277" s="24"/>
      <c r="E277" s="28" t="str">
        <f>IF(D277&gt;0,VLOOKUP(D277,DONNEES!$A$2:$C$300,2,0),"")</f>
        <v/>
      </c>
      <c r="F277" s="29" t="str">
        <f>IF(D277&gt;0,VLOOKUP(D277,DONNEES!$A$2:$C$300,3,0),"")</f>
        <v/>
      </c>
      <c r="G277" s="24"/>
      <c r="H277" s="30" t="str">
        <f t="shared" si="5"/>
        <v/>
      </c>
      <c r="I277" s="24"/>
      <c r="J277" s="29" t="str">
        <f>IF(I277&gt;0,SUM(H$6:H277)-SUM(J$6:J276),"")</f>
        <v/>
      </c>
    </row>
    <row r="278" spans="1:10">
      <c r="A278" s="24"/>
      <c r="B278" s="24"/>
      <c r="C278" s="28" t="str">
        <f>IF(D278&gt;0,VLOOKUP(D278,DONNEES!$A$2:$D$300,4,0),"")</f>
        <v/>
      </c>
      <c r="D278" s="24"/>
      <c r="E278" s="28" t="str">
        <f>IF(D278&gt;0,VLOOKUP(D278,DONNEES!$A$2:$C$300,2,0),"")</f>
        <v/>
      </c>
      <c r="F278" s="29" t="str">
        <f>IF(D278&gt;0,VLOOKUP(D278,DONNEES!$A$2:$C$300,3,0),"")</f>
        <v/>
      </c>
      <c r="G278" s="24"/>
      <c r="H278" s="30" t="str">
        <f t="shared" si="5"/>
        <v/>
      </c>
      <c r="I278" s="24"/>
      <c r="J278" s="29" t="str">
        <f>IF(I278&gt;0,SUM(H$6:H278)-SUM(J$6:J277),"")</f>
        <v/>
      </c>
    </row>
    <row r="279" spans="1:10">
      <c r="A279" s="24"/>
      <c r="B279" s="24"/>
      <c r="C279" s="28" t="str">
        <f>IF(D279&gt;0,VLOOKUP(D279,DONNEES!$A$2:$D$300,4,0),"")</f>
        <v/>
      </c>
      <c r="D279" s="24"/>
      <c r="E279" s="28" t="str">
        <f>IF(D279&gt;0,VLOOKUP(D279,DONNEES!$A$2:$C$300,2,0),"")</f>
        <v/>
      </c>
      <c r="F279" s="29" t="str">
        <f>IF(D279&gt;0,VLOOKUP(D279,DONNEES!$A$2:$C$300,3,0),"")</f>
        <v/>
      </c>
      <c r="G279" s="24"/>
      <c r="H279" s="30" t="str">
        <f t="shared" si="5"/>
        <v/>
      </c>
      <c r="I279" s="24"/>
      <c r="J279" s="29" t="str">
        <f>IF(I279&gt;0,SUM(H$6:H279)-SUM(J$6:J278),"")</f>
        <v/>
      </c>
    </row>
    <row r="280" spans="1:10">
      <c r="A280" s="24"/>
      <c r="B280" s="24"/>
      <c r="C280" s="28" t="str">
        <f>IF(D280&gt;0,VLOOKUP(D280,DONNEES!$A$2:$D$300,4,0),"")</f>
        <v/>
      </c>
      <c r="D280" s="24"/>
      <c r="E280" s="28" t="str">
        <f>IF(D280&gt;0,VLOOKUP(D280,DONNEES!$A$2:$C$300,2,0),"")</f>
        <v/>
      </c>
      <c r="F280" s="29" t="str">
        <f>IF(D280&gt;0,VLOOKUP(D280,DONNEES!$A$2:$C$300,3,0),"")</f>
        <v/>
      </c>
      <c r="G280" s="24"/>
      <c r="H280" s="30" t="str">
        <f t="shared" si="5"/>
        <v/>
      </c>
      <c r="I280" s="24"/>
      <c r="J280" s="29" t="str">
        <f>IF(I280&gt;0,SUM(H$6:H280)-SUM(J$6:J279),"")</f>
        <v/>
      </c>
    </row>
    <row r="281" spans="1:10">
      <c r="A281" s="24"/>
      <c r="B281" s="24"/>
      <c r="C281" s="28" t="str">
        <f>IF(D281&gt;0,VLOOKUP(D281,DONNEES!$A$2:$D$300,4,0),"")</f>
        <v/>
      </c>
      <c r="D281" s="24"/>
      <c r="E281" s="28" t="str">
        <f>IF(D281&gt;0,VLOOKUP(D281,DONNEES!$A$2:$C$300,2,0),"")</f>
        <v/>
      </c>
      <c r="F281" s="29" t="str">
        <f>IF(D281&gt;0,VLOOKUP(D281,DONNEES!$A$2:$C$300,3,0),"")</f>
        <v/>
      </c>
      <c r="G281" s="24"/>
      <c r="H281" s="30" t="str">
        <f t="shared" si="5"/>
        <v/>
      </c>
      <c r="I281" s="24"/>
      <c r="J281" s="29" t="str">
        <f>IF(I281&gt;0,SUM(H$6:H281)-SUM(J$6:J280),"")</f>
        <v/>
      </c>
    </row>
    <row r="282" spans="1:10">
      <c r="A282" s="24"/>
      <c r="B282" s="24"/>
      <c r="C282" s="28" t="str">
        <f>IF(D282&gt;0,VLOOKUP(D282,DONNEES!$A$2:$D$300,4,0),"")</f>
        <v/>
      </c>
      <c r="D282" s="24"/>
      <c r="E282" s="28" t="str">
        <f>IF(D282&gt;0,VLOOKUP(D282,DONNEES!$A$2:$C$300,2,0),"")</f>
        <v/>
      </c>
      <c r="F282" s="29" t="str">
        <f>IF(D282&gt;0,VLOOKUP(D282,DONNEES!$A$2:$C$300,3,0),"")</f>
        <v/>
      </c>
      <c r="G282" s="24"/>
      <c r="H282" s="30" t="str">
        <f t="shared" si="5"/>
        <v/>
      </c>
      <c r="I282" s="24"/>
      <c r="J282" s="29" t="str">
        <f>IF(I282&gt;0,SUM(H$6:H282)-SUM(J$6:J281),"")</f>
        <v/>
      </c>
    </row>
    <row r="283" spans="1:10">
      <c r="A283" s="24"/>
      <c r="B283" s="24"/>
      <c r="C283" s="28" t="str">
        <f>IF(D283&gt;0,VLOOKUP(D283,DONNEES!$A$2:$D$300,4,0),"")</f>
        <v/>
      </c>
      <c r="D283" s="24"/>
      <c r="E283" s="28" t="str">
        <f>IF(D283&gt;0,VLOOKUP(D283,DONNEES!$A$2:$C$300,2,0),"")</f>
        <v/>
      </c>
      <c r="F283" s="29" t="str">
        <f>IF(D283&gt;0,VLOOKUP(D283,DONNEES!$A$2:$C$300,3,0),"")</f>
        <v/>
      </c>
      <c r="G283" s="24"/>
      <c r="H283" s="30" t="str">
        <f t="shared" si="5"/>
        <v/>
      </c>
      <c r="I283" s="24"/>
      <c r="J283" s="29" t="str">
        <f>IF(I283&gt;0,SUM(H$6:H283)-SUM(J$6:J282),"")</f>
        <v/>
      </c>
    </row>
    <row r="284" spans="1:10">
      <c r="A284" s="24"/>
      <c r="B284" s="24"/>
      <c r="C284" s="28" t="str">
        <f>IF(D284&gt;0,VLOOKUP(D284,DONNEES!$A$2:$D$300,4,0),"")</f>
        <v/>
      </c>
      <c r="D284" s="24"/>
      <c r="E284" s="28" t="str">
        <f>IF(D284&gt;0,VLOOKUP(D284,DONNEES!$A$2:$C$300,2,0),"")</f>
        <v/>
      </c>
      <c r="F284" s="29" t="str">
        <f>IF(D284&gt;0,VLOOKUP(D284,DONNEES!$A$2:$C$300,3,0),"")</f>
        <v/>
      </c>
      <c r="G284" s="24"/>
      <c r="H284" s="30" t="str">
        <f t="shared" si="5"/>
        <v/>
      </c>
      <c r="I284" s="24"/>
      <c r="J284" s="29" t="str">
        <f>IF(I284&gt;0,SUM(H$6:H284)-SUM(J$6:J283),"")</f>
        <v/>
      </c>
    </row>
    <row r="285" spans="1:10">
      <c r="A285" s="24"/>
      <c r="B285" s="24"/>
      <c r="C285" s="28" t="str">
        <f>IF(D285&gt;0,VLOOKUP(D285,DONNEES!$A$2:$D$300,4,0),"")</f>
        <v/>
      </c>
      <c r="D285" s="24"/>
      <c r="E285" s="28" t="str">
        <f>IF(D285&gt;0,VLOOKUP(D285,DONNEES!$A$2:$C$300,2,0),"")</f>
        <v/>
      </c>
      <c r="F285" s="29" t="str">
        <f>IF(D285&gt;0,VLOOKUP(D285,DONNEES!$A$2:$C$300,3,0),"")</f>
        <v/>
      </c>
      <c r="G285" s="24"/>
      <c r="H285" s="30" t="str">
        <f t="shared" si="5"/>
        <v/>
      </c>
      <c r="I285" s="24"/>
      <c r="J285" s="29" t="str">
        <f>IF(I285&gt;0,SUM(H$6:H285)-SUM(J$6:J284),"")</f>
        <v/>
      </c>
    </row>
    <row r="286" spans="1:10">
      <c r="A286" s="24"/>
      <c r="B286" s="24"/>
      <c r="C286" s="28" t="str">
        <f>IF(D286&gt;0,VLOOKUP(D286,DONNEES!$A$2:$D$300,4,0),"")</f>
        <v/>
      </c>
      <c r="D286" s="24"/>
      <c r="E286" s="28" t="str">
        <f>IF(D286&gt;0,VLOOKUP(D286,DONNEES!$A$2:$C$300,2,0),"")</f>
        <v/>
      </c>
      <c r="F286" s="29" t="str">
        <f>IF(D286&gt;0,VLOOKUP(D286,DONNEES!$A$2:$C$300,3,0),"")</f>
        <v/>
      </c>
      <c r="G286" s="24"/>
      <c r="H286" s="30" t="str">
        <f t="shared" si="5"/>
        <v/>
      </c>
      <c r="I286" s="24"/>
      <c r="J286" s="29" t="str">
        <f>IF(I286&gt;0,SUM(H$6:H286)-SUM(J$6:J285),"")</f>
        <v/>
      </c>
    </row>
    <row r="287" spans="1:10">
      <c r="A287" s="24"/>
      <c r="B287" s="24"/>
      <c r="C287" s="28" t="str">
        <f>IF(D287&gt;0,VLOOKUP(D287,DONNEES!$A$2:$D$300,4,0),"")</f>
        <v/>
      </c>
      <c r="D287" s="24"/>
      <c r="E287" s="28" t="str">
        <f>IF(D287&gt;0,VLOOKUP(D287,DONNEES!$A$2:$C$300,2,0),"")</f>
        <v/>
      </c>
      <c r="F287" s="29" t="str">
        <f>IF(D287&gt;0,VLOOKUP(D287,DONNEES!$A$2:$C$300,3,0),"")</f>
        <v/>
      </c>
      <c r="G287" s="24"/>
      <c r="H287" s="30" t="str">
        <f t="shared" si="5"/>
        <v/>
      </c>
      <c r="I287" s="24"/>
      <c r="J287" s="29" t="str">
        <f>IF(I287&gt;0,SUM(H$6:H287)-SUM(J$6:J286),"")</f>
        <v/>
      </c>
    </row>
    <row r="288" spans="1:10">
      <c r="A288" s="24"/>
      <c r="B288" s="24"/>
      <c r="C288" s="28" t="str">
        <f>IF(D288&gt;0,VLOOKUP(D288,DONNEES!$A$2:$D$300,4,0),"")</f>
        <v/>
      </c>
      <c r="D288" s="24"/>
      <c r="E288" s="28" t="str">
        <f>IF(D288&gt;0,VLOOKUP(D288,DONNEES!$A$2:$C$300,2,0),"")</f>
        <v/>
      </c>
      <c r="F288" s="29" t="str">
        <f>IF(D288&gt;0,VLOOKUP(D288,DONNEES!$A$2:$C$300,3,0),"")</f>
        <v/>
      </c>
      <c r="G288" s="24"/>
      <c r="H288" s="30" t="str">
        <f t="shared" si="5"/>
        <v/>
      </c>
      <c r="I288" s="24"/>
      <c r="J288" s="29" t="str">
        <f>IF(I288&gt;0,SUM(H$6:H288)-SUM(J$6:J287),"")</f>
        <v/>
      </c>
    </row>
    <row r="289" spans="1:10">
      <c r="A289" s="24"/>
      <c r="B289" s="24"/>
      <c r="C289" s="28" t="str">
        <f>IF(D289&gt;0,VLOOKUP(D289,DONNEES!$A$2:$D$300,4,0),"")</f>
        <v/>
      </c>
      <c r="D289" s="24"/>
      <c r="E289" s="28" t="str">
        <f>IF(D289&gt;0,VLOOKUP(D289,DONNEES!$A$2:$C$300,2,0),"")</f>
        <v/>
      </c>
      <c r="F289" s="29" t="str">
        <f>IF(D289&gt;0,VLOOKUP(D289,DONNEES!$A$2:$C$300,3,0),"")</f>
        <v/>
      </c>
      <c r="G289" s="24"/>
      <c r="H289" s="30" t="str">
        <f t="shared" si="5"/>
        <v/>
      </c>
      <c r="I289" s="24"/>
      <c r="J289" s="29" t="str">
        <f>IF(I289&gt;0,SUM(H$6:H289)-SUM(J$6:J288),"")</f>
        <v/>
      </c>
    </row>
    <row r="290" spans="1:10">
      <c r="A290" s="24"/>
      <c r="B290" s="24"/>
      <c r="C290" s="28" t="str">
        <f>IF(D290&gt;0,VLOOKUP(D290,DONNEES!$A$2:$D$300,4,0),"")</f>
        <v/>
      </c>
      <c r="D290" s="24"/>
      <c r="E290" s="28" t="str">
        <f>IF(D290&gt;0,VLOOKUP(D290,DONNEES!$A$2:$C$300,2,0),"")</f>
        <v/>
      </c>
      <c r="F290" s="29" t="str">
        <f>IF(D290&gt;0,VLOOKUP(D290,DONNEES!$A$2:$C$300,3,0),"")</f>
        <v/>
      </c>
      <c r="G290" s="24"/>
      <c r="H290" s="30" t="str">
        <f t="shared" si="5"/>
        <v/>
      </c>
      <c r="I290" s="24"/>
      <c r="J290" s="29" t="str">
        <f>IF(I290&gt;0,SUM(H$6:H290)-SUM(J$6:J289),"")</f>
        <v/>
      </c>
    </row>
    <row r="291" spans="1:10">
      <c r="A291" s="24"/>
      <c r="B291" s="24"/>
      <c r="C291" s="28" t="str">
        <f>IF(D291&gt;0,VLOOKUP(D291,DONNEES!$A$2:$D$300,4,0),"")</f>
        <v/>
      </c>
      <c r="D291" s="24"/>
      <c r="E291" s="28" t="str">
        <f>IF(D291&gt;0,VLOOKUP(D291,DONNEES!$A$2:$C$300,2,0),"")</f>
        <v/>
      </c>
      <c r="F291" s="29" t="str">
        <f>IF(D291&gt;0,VLOOKUP(D291,DONNEES!$A$2:$C$300,3,0),"")</f>
        <v/>
      </c>
      <c r="G291" s="24"/>
      <c r="H291" s="30" t="str">
        <f t="shared" ref="H291:H354" si="6">IF(G291&gt;0,F291*G291,"")</f>
        <v/>
      </c>
      <c r="I291" s="24"/>
      <c r="J291" s="29" t="str">
        <f>IF(I291&gt;0,SUM(H$6:H291)-SUM(J$6:J290),"")</f>
        <v/>
      </c>
    </row>
    <row r="292" spans="1:10">
      <c r="A292" s="24"/>
      <c r="B292" s="24"/>
      <c r="C292" s="28" t="str">
        <f>IF(D292&gt;0,VLOOKUP(D292,DONNEES!$A$2:$D$300,4,0),"")</f>
        <v/>
      </c>
      <c r="D292" s="24"/>
      <c r="E292" s="28" t="str">
        <f>IF(D292&gt;0,VLOOKUP(D292,DONNEES!$A$2:$C$300,2,0),"")</f>
        <v/>
      </c>
      <c r="F292" s="29" t="str">
        <f>IF(D292&gt;0,VLOOKUP(D292,DONNEES!$A$2:$C$300,3,0),"")</f>
        <v/>
      </c>
      <c r="G292" s="24"/>
      <c r="H292" s="30" t="str">
        <f t="shared" si="6"/>
        <v/>
      </c>
      <c r="I292" s="24"/>
      <c r="J292" s="29" t="str">
        <f>IF(I292&gt;0,SUM(H$6:H292)-SUM(J$6:J291),"")</f>
        <v/>
      </c>
    </row>
    <row r="293" spans="1:10">
      <c r="A293" s="24"/>
      <c r="B293" s="24"/>
      <c r="C293" s="28" t="str">
        <f>IF(D293&gt;0,VLOOKUP(D293,DONNEES!$A$2:$D$300,4,0),"")</f>
        <v/>
      </c>
      <c r="D293" s="24"/>
      <c r="E293" s="28" t="str">
        <f>IF(D293&gt;0,VLOOKUP(D293,DONNEES!$A$2:$C$300,2,0),"")</f>
        <v/>
      </c>
      <c r="F293" s="29" t="str">
        <f>IF(D293&gt;0,VLOOKUP(D293,DONNEES!$A$2:$C$300,3,0),"")</f>
        <v/>
      </c>
      <c r="G293" s="24"/>
      <c r="H293" s="30" t="str">
        <f t="shared" si="6"/>
        <v/>
      </c>
      <c r="I293" s="24"/>
      <c r="J293" s="29" t="str">
        <f>IF(I293&gt;0,SUM(H$6:H293)-SUM(J$6:J292),"")</f>
        <v/>
      </c>
    </row>
    <row r="294" spans="1:10">
      <c r="A294" s="24"/>
      <c r="B294" s="24"/>
      <c r="C294" s="28" t="str">
        <f>IF(D294&gt;0,VLOOKUP(D294,DONNEES!$A$2:$D$300,4,0),"")</f>
        <v/>
      </c>
      <c r="D294" s="24"/>
      <c r="E294" s="28" t="str">
        <f>IF(D294&gt;0,VLOOKUP(D294,DONNEES!$A$2:$C$300,2,0),"")</f>
        <v/>
      </c>
      <c r="F294" s="29" t="str">
        <f>IF(D294&gt;0,VLOOKUP(D294,DONNEES!$A$2:$C$300,3,0),"")</f>
        <v/>
      </c>
      <c r="G294" s="24"/>
      <c r="H294" s="30" t="str">
        <f t="shared" si="6"/>
        <v/>
      </c>
      <c r="I294" s="24"/>
      <c r="J294" s="29" t="str">
        <f>IF(I294&gt;0,SUM(H$6:H294)-SUM(J$6:J293),"")</f>
        <v/>
      </c>
    </row>
    <row r="295" spans="1:10">
      <c r="A295" s="24"/>
      <c r="B295" s="24"/>
      <c r="C295" s="28" t="str">
        <f>IF(D295&gt;0,VLOOKUP(D295,DONNEES!$A$2:$D$300,4,0),"")</f>
        <v/>
      </c>
      <c r="D295" s="24"/>
      <c r="E295" s="28" t="str">
        <f>IF(D295&gt;0,VLOOKUP(D295,DONNEES!$A$2:$C$300,2,0),"")</f>
        <v/>
      </c>
      <c r="F295" s="29" t="str">
        <f>IF(D295&gt;0,VLOOKUP(D295,DONNEES!$A$2:$C$300,3,0),"")</f>
        <v/>
      </c>
      <c r="G295" s="24"/>
      <c r="H295" s="30" t="str">
        <f t="shared" si="6"/>
        <v/>
      </c>
      <c r="I295" s="24"/>
      <c r="J295" s="29" t="str">
        <f>IF(I295&gt;0,SUM(H$6:H295)-SUM(J$6:J294),"")</f>
        <v/>
      </c>
    </row>
    <row r="296" spans="1:10">
      <c r="A296" s="24"/>
      <c r="B296" s="24"/>
      <c r="C296" s="28" t="str">
        <f>IF(D296&gt;0,VLOOKUP(D296,DONNEES!$A$2:$D$300,4,0),"")</f>
        <v/>
      </c>
      <c r="D296" s="24"/>
      <c r="E296" s="28" t="str">
        <f>IF(D296&gt;0,VLOOKUP(D296,DONNEES!$A$2:$C$300,2,0),"")</f>
        <v/>
      </c>
      <c r="F296" s="29" t="str">
        <f>IF(D296&gt;0,VLOOKUP(D296,DONNEES!$A$2:$C$300,3,0),"")</f>
        <v/>
      </c>
      <c r="G296" s="24"/>
      <c r="H296" s="30" t="str">
        <f t="shared" si="6"/>
        <v/>
      </c>
      <c r="I296" s="24"/>
      <c r="J296" s="29" t="str">
        <f>IF(I296&gt;0,SUM(H$6:H296)-SUM(J$6:J295),"")</f>
        <v/>
      </c>
    </row>
    <row r="297" spans="1:10">
      <c r="A297" s="24"/>
      <c r="B297" s="24"/>
      <c r="C297" s="28" t="str">
        <f>IF(D297&gt;0,VLOOKUP(D297,DONNEES!$A$2:$D$300,4,0),"")</f>
        <v/>
      </c>
      <c r="D297" s="24"/>
      <c r="E297" s="28" t="str">
        <f>IF(D297&gt;0,VLOOKUP(D297,DONNEES!$A$2:$C$300,2,0),"")</f>
        <v/>
      </c>
      <c r="F297" s="29" t="str">
        <f>IF(D297&gt;0,VLOOKUP(D297,DONNEES!$A$2:$C$300,3,0),"")</f>
        <v/>
      </c>
      <c r="G297" s="24"/>
      <c r="H297" s="30" t="str">
        <f t="shared" si="6"/>
        <v/>
      </c>
      <c r="I297" s="24"/>
      <c r="J297" s="29" t="str">
        <f>IF(I297&gt;0,SUM(H$6:H297)-SUM(J$6:J296),"")</f>
        <v/>
      </c>
    </row>
    <row r="298" spans="1:10">
      <c r="A298" s="24"/>
      <c r="B298" s="24"/>
      <c r="C298" s="28" t="str">
        <f>IF(D298&gt;0,VLOOKUP(D298,DONNEES!$A$2:$D$300,4,0),"")</f>
        <v/>
      </c>
      <c r="D298" s="24"/>
      <c r="E298" s="28" t="str">
        <f>IF(D298&gt;0,VLOOKUP(D298,DONNEES!$A$2:$C$300,2,0),"")</f>
        <v/>
      </c>
      <c r="F298" s="29" t="str">
        <f>IF(D298&gt;0,VLOOKUP(D298,DONNEES!$A$2:$C$300,3,0),"")</f>
        <v/>
      </c>
      <c r="G298" s="24"/>
      <c r="H298" s="30" t="str">
        <f t="shared" si="6"/>
        <v/>
      </c>
      <c r="I298" s="24"/>
      <c r="J298" s="29" t="str">
        <f>IF(I298&gt;0,SUM(H$6:H298)-SUM(J$6:J297),"")</f>
        <v/>
      </c>
    </row>
    <row r="299" spans="1:10">
      <c r="A299" s="24"/>
      <c r="B299" s="24"/>
      <c r="C299" s="28" t="str">
        <f>IF(D299&gt;0,VLOOKUP(D299,DONNEES!$A$2:$D$300,4,0),"")</f>
        <v/>
      </c>
      <c r="D299" s="24"/>
      <c r="E299" s="28" t="str">
        <f>IF(D299&gt;0,VLOOKUP(D299,DONNEES!$A$2:$C$300,2,0),"")</f>
        <v/>
      </c>
      <c r="F299" s="29" t="str">
        <f>IF(D299&gt;0,VLOOKUP(D299,DONNEES!$A$2:$C$300,3,0),"")</f>
        <v/>
      </c>
      <c r="G299" s="24"/>
      <c r="H299" s="30" t="str">
        <f t="shared" si="6"/>
        <v/>
      </c>
      <c r="I299" s="24"/>
      <c r="J299" s="29" t="str">
        <f>IF(I299&gt;0,SUM(H$6:H299)-SUM(J$6:J298),"")</f>
        <v/>
      </c>
    </row>
    <row r="300" spans="1:10">
      <c r="A300" s="24"/>
      <c r="B300" s="24"/>
      <c r="C300" s="28" t="str">
        <f>IF(D300&gt;0,VLOOKUP(D300,DONNEES!$A$2:$D$300,4,0),"")</f>
        <v/>
      </c>
      <c r="D300" s="24"/>
      <c r="E300" s="28" t="str">
        <f>IF(D300&gt;0,VLOOKUP(D300,DONNEES!$A$2:$C$300,2,0),"")</f>
        <v/>
      </c>
      <c r="F300" s="29" t="str">
        <f>IF(D300&gt;0,VLOOKUP(D300,DONNEES!$A$2:$C$300,3,0),"")</f>
        <v/>
      </c>
      <c r="G300" s="24"/>
      <c r="H300" s="30" t="str">
        <f t="shared" si="6"/>
        <v/>
      </c>
      <c r="I300" s="24"/>
      <c r="J300" s="29" t="str">
        <f>IF(I300&gt;0,SUM(H$6:H300)-SUM(J$6:J299),"")</f>
        <v/>
      </c>
    </row>
    <row r="301" spans="1:10">
      <c r="A301" s="24"/>
      <c r="B301" s="24"/>
      <c r="C301" s="28" t="str">
        <f>IF(D301&gt;0,VLOOKUP(D301,DONNEES!$A$2:$D$300,4,0),"")</f>
        <v/>
      </c>
      <c r="D301" s="24"/>
      <c r="E301" s="28" t="str">
        <f>IF(D301&gt;0,VLOOKUP(D301,DONNEES!$A$2:$C$300,2,0),"")</f>
        <v/>
      </c>
      <c r="F301" s="29" t="str">
        <f>IF(D301&gt;0,VLOOKUP(D301,DONNEES!$A$2:$C$300,3,0),"")</f>
        <v/>
      </c>
      <c r="G301" s="24"/>
      <c r="H301" s="30" t="str">
        <f t="shared" si="6"/>
        <v/>
      </c>
      <c r="I301" s="24"/>
      <c r="J301" s="29" t="str">
        <f>IF(I301&gt;0,SUM(H$6:H301)-SUM(J$6:J300),"")</f>
        <v/>
      </c>
    </row>
    <row r="302" spans="1:10">
      <c r="A302" s="24"/>
      <c r="B302" s="24"/>
      <c r="C302" s="28" t="str">
        <f>IF(D302&gt;0,VLOOKUP(D302,DONNEES!$A$2:$D$300,4,0),"")</f>
        <v/>
      </c>
      <c r="D302" s="24"/>
      <c r="E302" s="28" t="str">
        <f>IF(D302&gt;0,VLOOKUP(D302,DONNEES!$A$2:$C$300,2,0),"")</f>
        <v/>
      </c>
      <c r="F302" s="29" t="str">
        <f>IF(D302&gt;0,VLOOKUP(D302,DONNEES!$A$2:$C$300,3,0),"")</f>
        <v/>
      </c>
      <c r="G302" s="24"/>
      <c r="H302" s="30" t="str">
        <f t="shared" si="6"/>
        <v/>
      </c>
      <c r="I302" s="24"/>
      <c r="J302" s="29" t="str">
        <f>IF(I302&gt;0,SUM(H$6:H302)-SUM(J$6:J301),"")</f>
        <v/>
      </c>
    </row>
    <row r="303" spans="1:10">
      <c r="A303" s="24"/>
      <c r="B303" s="24"/>
      <c r="C303" s="28" t="str">
        <f>IF(D303&gt;0,VLOOKUP(D303,DONNEES!$A$2:$D$300,4,0),"")</f>
        <v/>
      </c>
      <c r="D303" s="24"/>
      <c r="E303" s="28" t="str">
        <f>IF(D303&gt;0,VLOOKUP(D303,DONNEES!$A$2:$C$300,2,0),"")</f>
        <v/>
      </c>
      <c r="F303" s="29" t="str">
        <f>IF(D303&gt;0,VLOOKUP(D303,DONNEES!$A$2:$C$300,3,0),"")</f>
        <v/>
      </c>
      <c r="G303" s="24"/>
      <c r="H303" s="30" t="str">
        <f t="shared" si="6"/>
        <v/>
      </c>
      <c r="I303" s="24"/>
      <c r="J303" s="29" t="str">
        <f>IF(I303&gt;0,SUM(H$6:H303)-SUM(J$6:J302),"")</f>
        <v/>
      </c>
    </row>
    <row r="304" spans="1:10">
      <c r="A304" s="24"/>
      <c r="B304" s="24"/>
      <c r="C304" s="28" t="str">
        <f>IF(D304&gt;0,VLOOKUP(D304,DONNEES!$A$2:$D$300,4,0),"")</f>
        <v/>
      </c>
      <c r="D304" s="24"/>
      <c r="E304" s="28" t="str">
        <f>IF(D304&gt;0,VLOOKUP(D304,DONNEES!$A$2:$C$300,2,0),"")</f>
        <v/>
      </c>
      <c r="F304" s="29" t="str">
        <f>IF(D304&gt;0,VLOOKUP(D304,DONNEES!$A$2:$C$300,3,0),"")</f>
        <v/>
      </c>
      <c r="G304" s="24"/>
      <c r="H304" s="30" t="str">
        <f t="shared" si="6"/>
        <v/>
      </c>
      <c r="I304" s="24"/>
      <c r="J304" s="29" t="str">
        <f>IF(I304&gt;0,SUM(H$6:H304)-SUM(J$6:J303),"")</f>
        <v/>
      </c>
    </row>
    <row r="305" spans="1:10">
      <c r="A305" s="24"/>
      <c r="B305" s="24"/>
      <c r="C305" s="28" t="str">
        <f>IF(D305&gt;0,VLOOKUP(D305,DONNEES!$A$2:$D$300,4,0),"")</f>
        <v/>
      </c>
      <c r="D305" s="24"/>
      <c r="E305" s="28" t="str">
        <f>IF(D305&gt;0,VLOOKUP(D305,DONNEES!$A$2:$C$300,2,0),"")</f>
        <v/>
      </c>
      <c r="F305" s="29" t="str">
        <f>IF(D305&gt;0,VLOOKUP(D305,DONNEES!$A$2:$C$300,3,0),"")</f>
        <v/>
      </c>
      <c r="G305" s="24"/>
      <c r="H305" s="30" t="str">
        <f t="shared" si="6"/>
        <v/>
      </c>
      <c r="I305" s="24"/>
      <c r="J305" s="29" t="str">
        <f>IF(I305&gt;0,SUM(H$6:H305)-SUM(J$6:J304),"")</f>
        <v/>
      </c>
    </row>
    <row r="306" spans="1:10">
      <c r="A306" s="24"/>
      <c r="B306" s="24"/>
      <c r="C306" s="28" t="str">
        <f>IF(D306&gt;0,VLOOKUP(D306,DONNEES!$A$2:$D$300,4,0),"")</f>
        <v/>
      </c>
      <c r="D306" s="24"/>
      <c r="E306" s="28" t="str">
        <f>IF(D306&gt;0,VLOOKUP(D306,DONNEES!$A$2:$C$300,2,0),"")</f>
        <v/>
      </c>
      <c r="F306" s="29" t="str">
        <f>IF(D306&gt;0,VLOOKUP(D306,DONNEES!$A$2:$C$300,3,0),"")</f>
        <v/>
      </c>
      <c r="G306" s="24"/>
      <c r="H306" s="30" t="str">
        <f t="shared" si="6"/>
        <v/>
      </c>
      <c r="I306" s="24"/>
      <c r="J306" s="29" t="str">
        <f>IF(I306&gt;0,SUM(H$6:H306)-SUM(J$6:J305),"")</f>
        <v/>
      </c>
    </row>
    <row r="307" spans="1:10">
      <c r="A307" s="24"/>
      <c r="B307" s="24"/>
      <c r="C307" s="28" t="str">
        <f>IF(D307&gt;0,VLOOKUP(D307,DONNEES!$A$2:$D$300,4,0),"")</f>
        <v/>
      </c>
      <c r="D307" s="24"/>
      <c r="E307" s="28" t="str">
        <f>IF(D307&gt;0,VLOOKUP(D307,DONNEES!$A$2:$C$300,2,0),"")</f>
        <v/>
      </c>
      <c r="F307" s="29" t="str">
        <f>IF(D307&gt;0,VLOOKUP(D307,DONNEES!$A$2:$C$300,3,0),"")</f>
        <v/>
      </c>
      <c r="G307" s="24"/>
      <c r="H307" s="30" t="str">
        <f t="shared" si="6"/>
        <v/>
      </c>
      <c r="I307" s="24"/>
      <c r="J307" s="29" t="str">
        <f>IF(I307&gt;0,SUM(H$6:H307)-SUM(J$6:J306),"")</f>
        <v/>
      </c>
    </row>
    <row r="308" spans="1:10">
      <c r="A308" s="24"/>
      <c r="B308" s="24"/>
      <c r="C308" s="28" t="str">
        <f>IF(D308&gt;0,VLOOKUP(D308,DONNEES!$A$2:$D$300,4,0),"")</f>
        <v/>
      </c>
      <c r="D308" s="24"/>
      <c r="E308" s="28" t="str">
        <f>IF(D308&gt;0,VLOOKUP(D308,DONNEES!$A$2:$C$300,2,0),"")</f>
        <v/>
      </c>
      <c r="F308" s="29" t="str">
        <f>IF(D308&gt;0,VLOOKUP(D308,DONNEES!$A$2:$C$300,3,0),"")</f>
        <v/>
      </c>
      <c r="G308" s="24"/>
      <c r="H308" s="30" t="str">
        <f t="shared" si="6"/>
        <v/>
      </c>
      <c r="I308" s="24"/>
      <c r="J308" s="29" t="str">
        <f>IF(I308&gt;0,SUM(H$6:H308)-SUM(J$6:J307),"")</f>
        <v/>
      </c>
    </row>
    <row r="309" spans="1:10">
      <c r="A309" s="24"/>
      <c r="B309" s="24"/>
      <c r="C309" s="28" t="str">
        <f>IF(D309&gt;0,VLOOKUP(D309,DONNEES!$A$2:$D$300,4,0),"")</f>
        <v/>
      </c>
      <c r="D309" s="24"/>
      <c r="E309" s="28" t="str">
        <f>IF(D309&gt;0,VLOOKUP(D309,DONNEES!$A$2:$C$300,2,0),"")</f>
        <v/>
      </c>
      <c r="F309" s="29" t="str">
        <f>IF(D309&gt;0,VLOOKUP(D309,DONNEES!$A$2:$C$300,3,0),"")</f>
        <v/>
      </c>
      <c r="G309" s="24"/>
      <c r="H309" s="30" t="str">
        <f t="shared" si="6"/>
        <v/>
      </c>
      <c r="I309" s="24"/>
      <c r="J309" s="29" t="str">
        <f>IF(I309&gt;0,SUM(H$6:H309)-SUM(J$6:J308),"")</f>
        <v/>
      </c>
    </row>
    <row r="310" spans="1:10">
      <c r="A310" s="24"/>
      <c r="B310" s="24"/>
      <c r="C310" s="28" t="str">
        <f>IF(D310&gt;0,VLOOKUP(D310,DONNEES!$A$2:$D$300,4,0),"")</f>
        <v/>
      </c>
      <c r="D310" s="24"/>
      <c r="E310" s="28" t="str">
        <f>IF(D310&gt;0,VLOOKUP(D310,DONNEES!$A$2:$C$300,2,0),"")</f>
        <v/>
      </c>
      <c r="F310" s="29" t="str">
        <f>IF(D310&gt;0,VLOOKUP(D310,DONNEES!$A$2:$C$300,3,0),"")</f>
        <v/>
      </c>
      <c r="G310" s="24"/>
      <c r="H310" s="30" t="str">
        <f t="shared" si="6"/>
        <v/>
      </c>
      <c r="I310" s="24"/>
      <c r="J310" s="29" t="str">
        <f>IF(I310&gt;0,SUM(H$6:H310)-SUM(J$6:J309),"")</f>
        <v/>
      </c>
    </row>
    <row r="311" spans="1:10">
      <c r="A311" s="24"/>
      <c r="B311" s="24"/>
      <c r="C311" s="28" t="str">
        <f>IF(D311&gt;0,VLOOKUP(D311,DONNEES!$A$2:$D$300,4,0),"")</f>
        <v/>
      </c>
      <c r="D311" s="24"/>
      <c r="E311" s="28" t="str">
        <f>IF(D311&gt;0,VLOOKUP(D311,DONNEES!$A$2:$C$300,2,0),"")</f>
        <v/>
      </c>
      <c r="F311" s="29" t="str">
        <f>IF(D311&gt;0,VLOOKUP(D311,DONNEES!$A$2:$C$300,3,0),"")</f>
        <v/>
      </c>
      <c r="G311" s="24"/>
      <c r="H311" s="30" t="str">
        <f t="shared" si="6"/>
        <v/>
      </c>
      <c r="I311" s="24"/>
      <c r="J311" s="29" t="str">
        <f>IF(I311&gt;0,SUM(H$6:H311)-SUM(J$6:J310),"")</f>
        <v/>
      </c>
    </row>
    <row r="312" spans="1:10">
      <c r="A312" s="24"/>
      <c r="B312" s="24"/>
      <c r="C312" s="28" t="str">
        <f>IF(D312&gt;0,VLOOKUP(D312,DONNEES!$A$2:$D$300,4,0),"")</f>
        <v/>
      </c>
      <c r="D312" s="24"/>
      <c r="E312" s="28" t="str">
        <f>IF(D312&gt;0,VLOOKUP(D312,DONNEES!$A$2:$C$300,2,0),"")</f>
        <v/>
      </c>
      <c r="F312" s="29" t="str">
        <f>IF(D312&gt;0,VLOOKUP(D312,DONNEES!$A$2:$C$300,3,0),"")</f>
        <v/>
      </c>
      <c r="G312" s="24"/>
      <c r="H312" s="30" t="str">
        <f t="shared" si="6"/>
        <v/>
      </c>
      <c r="I312" s="24"/>
      <c r="J312" s="29" t="str">
        <f>IF(I312&gt;0,SUM(H$6:H312)-SUM(J$6:J311),"")</f>
        <v/>
      </c>
    </row>
    <row r="313" spans="1:10">
      <c r="A313" s="24"/>
      <c r="B313" s="24"/>
      <c r="C313" s="28" t="str">
        <f>IF(D313&gt;0,VLOOKUP(D313,DONNEES!$A$2:$D$300,4,0),"")</f>
        <v/>
      </c>
      <c r="D313" s="24"/>
      <c r="E313" s="28" t="str">
        <f>IF(D313&gt;0,VLOOKUP(D313,DONNEES!$A$2:$C$300,2,0),"")</f>
        <v/>
      </c>
      <c r="F313" s="29" t="str">
        <f>IF(D313&gt;0,VLOOKUP(D313,DONNEES!$A$2:$C$300,3,0),"")</f>
        <v/>
      </c>
      <c r="G313" s="24"/>
      <c r="H313" s="30" t="str">
        <f t="shared" si="6"/>
        <v/>
      </c>
      <c r="I313" s="24"/>
      <c r="J313" s="29" t="str">
        <f>IF(I313&gt;0,SUM(H$6:H313)-SUM(J$6:J312),"")</f>
        <v/>
      </c>
    </row>
    <row r="314" spans="1:10">
      <c r="A314" s="24"/>
      <c r="B314" s="24"/>
      <c r="C314" s="28" t="str">
        <f>IF(D314&gt;0,VLOOKUP(D314,DONNEES!$A$2:$D$300,4,0),"")</f>
        <v/>
      </c>
      <c r="D314" s="24"/>
      <c r="E314" s="28" t="str">
        <f>IF(D314&gt;0,VLOOKUP(D314,DONNEES!$A$2:$C$300,2,0),"")</f>
        <v/>
      </c>
      <c r="F314" s="29" t="str">
        <f>IF(D314&gt;0,VLOOKUP(D314,DONNEES!$A$2:$C$300,3,0),"")</f>
        <v/>
      </c>
      <c r="G314" s="24"/>
      <c r="H314" s="30" t="str">
        <f t="shared" si="6"/>
        <v/>
      </c>
      <c r="I314" s="24"/>
      <c r="J314" s="29" t="str">
        <f>IF(I314&gt;0,SUM(H$6:H314)-SUM(J$6:J313),"")</f>
        <v/>
      </c>
    </row>
    <row r="315" spans="1:10">
      <c r="A315" s="24"/>
      <c r="B315" s="24"/>
      <c r="C315" s="28" t="str">
        <f>IF(D315&gt;0,VLOOKUP(D315,DONNEES!$A$2:$D$300,4,0),"")</f>
        <v/>
      </c>
      <c r="D315" s="24"/>
      <c r="E315" s="28" t="str">
        <f>IF(D315&gt;0,VLOOKUP(D315,DONNEES!$A$2:$C$300,2,0),"")</f>
        <v/>
      </c>
      <c r="F315" s="29" t="str">
        <f>IF(D315&gt;0,VLOOKUP(D315,DONNEES!$A$2:$C$300,3,0),"")</f>
        <v/>
      </c>
      <c r="G315" s="24"/>
      <c r="H315" s="30" t="str">
        <f t="shared" si="6"/>
        <v/>
      </c>
      <c r="I315" s="24"/>
      <c r="J315" s="29" t="str">
        <f>IF(I315&gt;0,SUM(H$6:H315)-SUM(J$6:J314),"")</f>
        <v/>
      </c>
    </row>
    <row r="316" spans="1:10">
      <c r="A316" s="24"/>
      <c r="B316" s="24"/>
      <c r="C316" s="28" t="str">
        <f>IF(D316&gt;0,VLOOKUP(D316,DONNEES!$A$2:$D$300,4,0),"")</f>
        <v/>
      </c>
      <c r="D316" s="24"/>
      <c r="E316" s="28" t="str">
        <f>IF(D316&gt;0,VLOOKUP(D316,DONNEES!$A$2:$C$300,2,0),"")</f>
        <v/>
      </c>
      <c r="F316" s="29" t="str">
        <f>IF(D316&gt;0,VLOOKUP(D316,DONNEES!$A$2:$C$300,3,0),"")</f>
        <v/>
      </c>
      <c r="G316" s="24"/>
      <c r="H316" s="30" t="str">
        <f t="shared" si="6"/>
        <v/>
      </c>
      <c r="I316" s="24"/>
      <c r="J316" s="29" t="str">
        <f>IF(I316&gt;0,SUM(H$6:H316)-SUM(J$6:J315),"")</f>
        <v/>
      </c>
    </row>
    <row r="317" spans="1:10">
      <c r="A317" s="24"/>
      <c r="B317" s="24"/>
      <c r="C317" s="28" t="str">
        <f>IF(D317&gt;0,VLOOKUP(D317,DONNEES!$A$2:$D$300,4,0),"")</f>
        <v/>
      </c>
      <c r="D317" s="24"/>
      <c r="E317" s="28" t="str">
        <f>IF(D317&gt;0,VLOOKUP(D317,DONNEES!$A$2:$C$300,2,0),"")</f>
        <v/>
      </c>
      <c r="F317" s="29" t="str">
        <f>IF(D317&gt;0,VLOOKUP(D317,DONNEES!$A$2:$C$300,3,0),"")</f>
        <v/>
      </c>
      <c r="G317" s="24"/>
      <c r="H317" s="30" t="str">
        <f t="shared" si="6"/>
        <v/>
      </c>
      <c r="I317" s="24"/>
      <c r="J317" s="29" t="str">
        <f>IF(I317&gt;0,SUM(H$6:H317)-SUM(J$6:J316),"")</f>
        <v/>
      </c>
    </row>
    <row r="318" spans="1:10">
      <c r="A318" s="24"/>
      <c r="B318" s="24"/>
      <c r="C318" s="28" t="str">
        <f>IF(D318&gt;0,VLOOKUP(D318,DONNEES!$A$2:$D$300,4,0),"")</f>
        <v/>
      </c>
      <c r="D318" s="24"/>
      <c r="E318" s="28" t="str">
        <f>IF(D318&gt;0,VLOOKUP(D318,DONNEES!$A$2:$C$300,2,0),"")</f>
        <v/>
      </c>
      <c r="F318" s="29" t="str">
        <f>IF(D318&gt;0,VLOOKUP(D318,DONNEES!$A$2:$C$300,3,0),"")</f>
        <v/>
      </c>
      <c r="G318" s="24"/>
      <c r="H318" s="30" t="str">
        <f t="shared" si="6"/>
        <v/>
      </c>
      <c r="I318" s="24"/>
      <c r="J318" s="29" t="str">
        <f>IF(I318&gt;0,SUM(H$6:H318)-SUM(J$6:J317),"")</f>
        <v/>
      </c>
    </row>
    <row r="319" spans="1:10">
      <c r="A319" s="24"/>
      <c r="B319" s="24"/>
      <c r="C319" s="28" t="str">
        <f>IF(D319&gt;0,VLOOKUP(D319,DONNEES!$A$2:$D$300,4,0),"")</f>
        <v/>
      </c>
      <c r="D319" s="24"/>
      <c r="E319" s="28" t="str">
        <f>IF(D319&gt;0,VLOOKUP(D319,DONNEES!$A$2:$C$300,2,0),"")</f>
        <v/>
      </c>
      <c r="F319" s="29" t="str">
        <f>IF(D319&gt;0,VLOOKUP(D319,DONNEES!$A$2:$C$300,3,0),"")</f>
        <v/>
      </c>
      <c r="G319" s="24"/>
      <c r="H319" s="30" t="str">
        <f t="shared" si="6"/>
        <v/>
      </c>
      <c r="I319" s="24"/>
      <c r="J319" s="29" t="str">
        <f>IF(I319&gt;0,SUM(H$6:H319)-SUM(J$6:J318),"")</f>
        <v/>
      </c>
    </row>
    <row r="320" spans="1:10">
      <c r="A320" s="24"/>
      <c r="B320" s="24"/>
      <c r="C320" s="28" t="str">
        <f>IF(D320&gt;0,VLOOKUP(D320,DONNEES!$A$2:$D$300,4,0),"")</f>
        <v/>
      </c>
      <c r="D320" s="24"/>
      <c r="E320" s="28" t="str">
        <f>IF(D320&gt;0,VLOOKUP(D320,DONNEES!$A$2:$C$300,2,0),"")</f>
        <v/>
      </c>
      <c r="F320" s="29" t="str">
        <f>IF(D320&gt;0,VLOOKUP(D320,DONNEES!$A$2:$C$300,3,0),"")</f>
        <v/>
      </c>
      <c r="G320" s="24"/>
      <c r="H320" s="30" t="str">
        <f t="shared" si="6"/>
        <v/>
      </c>
      <c r="I320" s="24"/>
      <c r="J320" s="29" t="str">
        <f>IF(I320&gt;0,SUM(H$6:H320)-SUM(J$6:J319),"")</f>
        <v/>
      </c>
    </row>
    <row r="321" spans="1:10">
      <c r="A321" s="24"/>
      <c r="B321" s="24"/>
      <c r="C321" s="28" t="str">
        <f>IF(D321&gt;0,VLOOKUP(D321,DONNEES!$A$2:$D$300,4,0),"")</f>
        <v/>
      </c>
      <c r="D321" s="24"/>
      <c r="E321" s="28" t="str">
        <f>IF(D321&gt;0,VLOOKUP(D321,DONNEES!$A$2:$C$300,2,0),"")</f>
        <v/>
      </c>
      <c r="F321" s="29" t="str">
        <f>IF(D321&gt;0,VLOOKUP(D321,DONNEES!$A$2:$C$300,3,0),"")</f>
        <v/>
      </c>
      <c r="G321" s="24"/>
      <c r="H321" s="30" t="str">
        <f t="shared" si="6"/>
        <v/>
      </c>
      <c r="I321" s="24"/>
      <c r="J321" s="29" t="str">
        <f>IF(I321&gt;0,SUM(H$6:H321)-SUM(J$6:J320),"")</f>
        <v/>
      </c>
    </row>
    <row r="322" spans="1:10">
      <c r="A322" s="24"/>
      <c r="B322" s="24"/>
      <c r="C322" s="28" t="str">
        <f>IF(D322&gt;0,VLOOKUP(D322,DONNEES!$A$2:$D$300,4,0),"")</f>
        <v/>
      </c>
      <c r="D322" s="24"/>
      <c r="E322" s="28" t="str">
        <f>IF(D322&gt;0,VLOOKUP(D322,DONNEES!$A$2:$C$300,2,0),"")</f>
        <v/>
      </c>
      <c r="F322" s="29" t="str">
        <f>IF(D322&gt;0,VLOOKUP(D322,DONNEES!$A$2:$C$300,3,0),"")</f>
        <v/>
      </c>
      <c r="G322" s="24"/>
      <c r="H322" s="30" t="str">
        <f t="shared" si="6"/>
        <v/>
      </c>
      <c r="I322" s="24"/>
      <c r="J322" s="29" t="str">
        <f>IF(I322&gt;0,SUM(H$6:H322)-SUM(J$6:J321),"")</f>
        <v/>
      </c>
    </row>
    <row r="323" spans="1:10">
      <c r="A323" s="24"/>
      <c r="B323" s="24"/>
      <c r="C323" s="28" t="str">
        <f>IF(D323&gt;0,VLOOKUP(D323,DONNEES!$A$2:$D$300,4,0),"")</f>
        <v/>
      </c>
      <c r="D323" s="24"/>
      <c r="E323" s="28" t="str">
        <f>IF(D323&gt;0,VLOOKUP(D323,DONNEES!$A$2:$C$300,2,0),"")</f>
        <v/>
      </c>
      <c r="F323" s="29" t="str">
        <f>IF(D323&gt;0,VLOOKUP(D323,DONNEES!$A$2:$C$300,3,0),"")</f>
        <v/>
      </c>
      <c r="G323" s="24"/>
      <c r="H323" s="30" t="str">
        <f t="shared" si="6"/>
        <v/>
      </c>
      <c r="I323" s="24"/>
      <c r="J323" s="29" t="str">
        <f>IF(I323&gt;0,SUM(H$6:H323)-SUM(J$6:J322),"")</f>
        <v/>
      </c>
    </row>
    <row r="324" spans="1:10">
      <c r="A324" s="24"/>
      <c r="B324" s="24"/>
      <c r="C324" s="28" t="str">
        <f>IF(D324&gt;0,VLOOKUP(D324,DONNEES!$A$2:$D$300,4,0),"")</f>
        <v/>
      </c>
      <c r="D324" s="24"/>
      <c r="E324" s="28" t="str">
        <f>IF(D324&gt;0,VLOOKUP(D324,DONNEES!$A$2:$C$300,2,0),"")</f>
        <v/>
      </c>
      <c r="F324" s="29" t="str">
        <f>IF(D324&gt;0,VLOOKUP(D324,DONNEES!$A$2:$C$300,3,0),"")</f>
        <v/>
      </c>
      <c r="G324" s="24"/>
      <c r="H324" s="30" t="str">
        <f t="shared" si="6"/>
        <v/>
      </c>
      <c r="I324" s="24"/>
      <c r="J324" s="29" t="str">
        <f>IF(I324&gt;0,SUM(H$6:H324)-SUM(J$6:J323),"")</f>
        <v/>
      </c>
    </row>
    <row r="325" spans="1:10">
      <c r="A325" s="24"/>
      <c r="B325" s="24"/>
      <c r="C325" s="28" t="str">
        <f>IF(D325&gt;0,VLOOKUP(D325,DONNEES!$A$2:$D$300,4,0),"")</f>
        <v/>
      </c>
      <c r="D325" s="24"/>
      <c r="E325" s="28" t="str">
        <f>IF(D325&gt;0,VLOOKUP(D325,DONNEES!$A$2:$C$300,2,0),"")</f>
        <v/>
      </c>
      <c r="F325" s="29" t="str">
        <f>IF(D325&gt;0,VLOOKUP(D325,DONNEES!$A$2:$C$300,3,0),"")</f>
        <v/>
      </c>
      <c r="G325" s="24"/>
      <c r="H325" s="30" t="str">
        <f t="shared" si="6"/>
        <v/>
      </c>
      <c r="I325" s="24"/>
      <c r="J325" s="29" t="str">
        <f>IF(I325&gt;0,SUM(H$6:H325)-SUM(J$6:J324),"")</f>
        <v/>
      </c>
    </row>
    <row r="326" spans="1:10">
      <c r="A326" s="24"/>
      <c r="B326" s="24"/>
      <c r="C326" s="28" t="str">
        <f>IF(D326&gt;0,VLOOKUP(D326,DONNEES!$A$2:$D$300,4,0),"")</f>
        <v/>
      </c>
      <c r="D326" s="24"/>
      <c r="E326" s="28" t="str">
        <f>IF(D326&gt;0,VLOOKUP(D326,DONNEES!$A$2:$C$300,2,0),"")</f>
        <v/>
      </c>
      <c r="F326" s="29" t="str">
        <f>IF(D326&gt;0,VLOOKUP(D326,DONNEES!$A$2:$C$300,3,0),"")</f>
        <v/>
      </c>
      <c r="G326" s="24"/>
      <c r="H326" s="30" t="str">
        <f t="shared" si="6"/>
        <v/>
      </c>
      <c r="I326" s="24"/>
      <c r="J326" s="29" t="str">
        <f>IF(I326&gt;0,SUM(H$6:H326)-SUM(J$6:J325),"")</f>
        <v/>
      </c>
    </row>
    <row r="327" spans="1:10">
      <c r="A327" s="24"/>
      <c r="B327" s="24"/>
      <c r="C327" s="28" t="str">
        <f>IF(D327&gt;0,VLOOKUP(D327,DONNEES!$A$2:$D$300,4,0),"")</f>
        <v/>
      </c>
      <c r="D327" s="24"/>
      <c r="E327" s="28" t="str">
        <f>IF(D327&gt;0,VLOOKUP(D327,DONNEES!$A$2:$C$300,2,0),"")</f>
        <v/>
      </c>
      <c r="F327" s="29" t="str">
        <f>IF(D327&gt;0,VLOOKUP(D327,DONNEES!$A$2:$C$300,3,0),"")</f>
        <v/>
      </c>
      <c r="G327" s="24"/>
      <c r="H327" s="30" t="str">
        <f t="shared" si="6"/>
        <v/>
      </c>
      <c r="I327" s="24"/>
      <c r="J327" s="29" t="str">
        <f>IF(I327&gt;0,SUM(H$6:H327)-SUM(J$6:J326),"")</f>
        <v/>
      </c>
    </row>
    <row r="328" spans="1:10">
      <c r="A328" s="24"/>
      <c r="B328" s="24"/>
      <c r="C328" s="28" t="str">
        <f>IF(D328&gt;0,VLOOKUP(D328,DONNEES!$A$2:$D$300,4,0),"")</f>
        <v/>
      </c>
      <c r="D328" s="24"/>
      <c r="E328" s="28" t="str">
        <f>IF(D328&gt;0,VLOOKUP(D328,DONNEES!$A$2:$C$300,2,0),"")</f>
        <v/>
      </c>
      <c r="F328" s="29" t="str">
        <f>IF(D328&gt;0,VLOOKUP(D328,DONNEES!$A$2:$C$300,3,0),"")</f>
        <v/>
      </c>
      <c r="G328" s="24"/>
      <c r="H328" s="30" t="str">
        <f t="shared" si="6"/>
        <v/>
      </c>
      <c r="I328" s="24"/>
      <c r="J328" s="29" t="str">
        <f>IF(I328&gt;0,SUM(H$6:H328)-SUM(J$6:J327),"")</f>
        <v/>
      </c>
    </row>
    <row r="329" spans="1:10">
      <c r="A329" s="24"/>
      <c r="B329" s="24"/>
      <c r="C329" s="28" t="str">
        <f>IF(D329&gt;0,VLOOKUP(D329,DONNEES!$A$2:$D$300,4,0),"")</f>
        <v/>
      </c>
      <c r="D329" s="24"/>
      <c r="E329" s="28" t="str">
        <f>IF(D329&gt;0,VLOOKUP(D329,DONNEES!$A$2:$C$300,2,0),"")</f>
        <v/>
      </c>
      <c r="F329" s="29" t="str">
        <f>IF(D329&gt;0,VLOOKUP(D329,DONNEES!$A$2:$C$300,3,0),"")</f>
        <v/>
      </c>
      <c r="G329" s="24"/>
      <c r="H329" s="30" t="str">
        <f t="shared" si="6"/>
        <v/>
      </c>
      <c r="I329" s="24"/>
      <c r="J329" s="29" t="str">
        <f>IF(I329&gt;0,SUM(H$6:H329)-SUM(J$6:J328),"")</f>
        <v/>
      </c>
    </row>
    <row r="330" spans="1:10">
      <c r="A330" s="24"/>
      <c r="B330" s="24"/>
      <c r="C330" s="28" t="str">
        <f>IF(D330&gt;0,VLOOKUP(D330,DONNEES!$A$2:$D$300,4,0),"")</f>
        <v/>
      </c>
      <c r="D330" s="24"/>
      <c r="E330" s="28" t="str">
        <f>IF(D330&gt;0,VLOOKUP(D330,DONNEES!$A$2:$C$300,2,0),"")</f>
        <v/>
      </c>
      <c r="F330" s="29" t="str">
        <f>IF(D330&gt;0,VLOOKUP(D330,DONNEES!$A$2:$C$300,3,0),"")</f>
        <v/>
      </c>
      <c r="G330" s="24"/>
      <c r="H330" s="30" t="str">
        <f t="shared" si="6"/>
        <v/>
      </c>
      <c r="I330" s="24"/>
      <c r="J330" s="29" t="str">
        <f>IF(I330&gt;0,SUM(H$6:H330)-SUM(J$6:J329),"")</f>
        <v/>
      </c>
    </row>
    <row r="331" spans="1:10">
      <c r="A331" s="24"/>
      <c r="B331" s="24"/>
      <c r="C331" s="28" t="str">
        <f>IF(D331&gt;0,VLOOKUP(D331,DONNEES!$A$2:$D$300,4,0),"")</f>
        <v/>
      </c>
      <c r="D331" s="24"/>
      <c r="E331" s="28" t="str">
        <f>IF(D331&gt;0,VLOOKUP(D331,DONNEES!$A$2:$C$300,2,0),"")</f>
        <v/>
      </c>
      <c r="F331" s="29" t="str">
        <f>IF(D331&gt;0,VLOOKUP(D331,DONNEES!$A$2:$C$300,3,0),"")</f>
        <v/>
      </c>
      <c r="G331" s="24"/>
      <c r="H331" s="30" t="str">
        <f t="shared" si="6"/>
        <v/>
      </c>
      <c r="I331" s="24"/>
      <c r="J331" s="29" t="str">
        <f>IF(I331&gt;0,SUM(H$6:H331)-SUM(J$6:J330),"")</f>
        <v/>
      </c>
    </row>
    <row r="332" spans="1:10">
      <c r="A332" s="24"/>
      <c r="B332" s="24"/>
      <c r="C332" s="28" t="str">
        <f>IF(D332&gt;0,VLOOKUP(D332,DONNEES!$A$2:$D$300,4,0),"")</f>
        <v/>
      </c>
      <c r="D332" s="24"/>
      <c r="E332" s="28" t="str">
        <f>IF(D332&gt;0,VLOOKUP(D332,DONNEES!$A$2:$C$300,2,0),"")</f>
        <v/>
      </c>
      <c r="F332" s="29" t="str">
        <f>IF(D332&gt;0,VLOOKUP(D332,DONNEES!$A$2:$C$300,3,0),"")</f>
        <v/>
      </c>
      <c r="G332" s="24"/>
      <c r="H332" s="30" t="str">
        <f t="shared" si="6"/>
        <v/>
      </c>
      <c r="I332" s="24"/>
      <c r="J332" s="29" t="str">
        <f>IF(I332&gt;0,SUM(H$6:H332)-SUM(J$6:J331),"")</f>
        <v/>
      </c>
    </row>
    <row r="333" spans="1:10">
      <c r="A333" s="24"/>
      <c r="B333" s="24"/>
      <c r="C333" s="28" t="str">
        <f>IF(D333&gt;0,VLOOKUP(D333,DONNEES!$A$2:$D$300,4,0),"")</f>
        <v/>
      </c>
      <c r="D333" s="24"/>
      <c r="E333" s="28" t="str">
        <f>IF(D333&gt;0,VLOOKUP(D333,DONNEES!$A$2:$C$300,2,0),"")</f>
        <v/>
      </c>
      <c r="F333" s="29" t="str">
        <f>IF(D333&gt;0,VLOOKUP(D333,DONNEES!$A$2:$C$300,3,0),"")</f>
        <v/>
      </c>
      <c r="G333" s="24"/>
      <c r="H333" s="30" t="str">
        <f t="shared" si="6"/>
        <v/>
      </c>
      <c r="I333" s="24"/>
      <c r="J333" s="29" t="str">
        <f>IF(I333&gt;0,SUM(H$6:H333)-SUM(J$6:J332),"")</f>
        <v/>
      </c>
    </row>
    <row r="334" spans="1:10">
      <c r="A334" s="24"/>
      <c r="B334" s="24"/>
      <c r="C334" s="28" t="str">
        <f>IF(D334&gt;0,VLOOKUP(D334,DONNEES!$A$2:$D$300,4,0),"")</f>
        <v/>
      </c>
      <c r="D334" s="24"/>
      <c r="E334" s="28" t="str">
        <f>IF(D334&gt;0,VLOOKUP(D334,DONNEES!$A$2:$C$300,2,0),"")</f>
        <v/>
      </c>
      <c r="F334" s="29" t="str">
        <f>IF(D334&gt;0,VLOOKUP(D334,DONNEES!$A$2:$C$300,3,0),"")</f>
        <v/>
      </c>
      <c r="G334" s="24"/>
      <c r="H334" s="30" t="str">
        <f t="shared" si="6"/>
        <v/>
      </c>
      <c r="I334" s="24"/>
      <c r="J334" s="29" t="str">
        <f>IF(I334&gt;0,SUM(H$6:H334)-SUM(J$6:J333),"")</f>
        <v/>
      </c>
    </row>
    <row r="335" spans="1:10">
      <c r="A335" s="24"/>
      <c r="B335" s="24"/>
      <c r="C335" s="28" t="str">
        <f>IF(D335&gt;0,VLOOKUP(D335,DONNEES!$A$2:$D$300,4,0),"")</f>
        <v/>
      </c>
      <c r="D335" s="24"/>
      <c r="E335" s="28" t="str">
        <f>IF(D335&gt;0,VLOOKUP(D335,DONNEES!$A$2:$C$300,2,0),"")</f>
        <v/>
      </c>
      <c r="F335" s="29" t="str">
        <f>IF(D335&gt;0,VLOOKUP(D335,DONNEES!$A$2:$C$300,3,0),"")</f>
        <v/>
      </c>
      <c r="G335" s="24"/>
      <c r="H335" s="30" t="str">
        <f t="shared" si="6"/>
        <v/>
      </c>
      <c r="I335" s="24"/>
      <c r="J335" s="29" t="str">
        <f>IF(I335&gt;0,SUM(H$6:H335)-SUM(J$6:J334),"")</f>
        <v/>
      </c>
    </row>
    <row r="336" spans="1:10">
      <c r="A336" s="24"/>
      <c r="B336" s="24"/>
      <c r="C336" s="28" t="str">
        <f>IF(D336&gt;0,VLOOKUP(D336,DONNEES!$A$2:$D$300,4,0),"")</f>
        <v/>
      </c>
      <c r="D336" s="24"/>
      <c r="E336" s="28" t="str">
        <f>IF(D336&gt;0,VLOOKUP(D336,DONNEES!$A$2:$C$300,2,0),"")</f>
        <v/>
      </c>
      <c r="F336" s="29" t="str">
        <f>IF(D336&gt;0,VLOOKUP(D336,DONNEES!$A$2:$C$300,3,0),"")</f>
        <v/>
      </c>
      <c r="G336" s="24"/>
      <c r="H336" s="30" t="str">
        <f t="shared" si="6"/>
        <v/>
      </c>
      <c r="I336" s="24"/>
      <c r="J336" s="29" t="str">
        <f>IF(I336&gt;0,SUM(H$6:H336)-SUM(J$6:J335),"")</f>
        <v/>
      </c>
    </row>
    <row r="337" spans="1:10">
      <c r="A337" s="24"/>
      <c r="B337" s="24"/>
      <c r="C337" s="28" t="str">
        <f>IF(D337&gt;0,VLOOKUP(D337,DONNEES!$A$2:$D$300,4,0),"")</f>
        <v/>
      </c>
      <c r="D337" s="24"/>
      <c r="E337" s="28" t="str">
        <f>IF(D337&gt;0,VLOOKUP(D337,DONNEES!$A$2:$C$300,2,0),"")</f>
        <v/>
      </c>
      <c r="F337" s="29" t="str">
        <f>IF(D337&gt;0,VLOOKUP(D337,DONNEES!$A$2:$C$300,3,0),"")</f>
        <v/>
      </c>
      <c r="G337" s="24"/>
      <c r="H337" s="30" t="str">
        <f t="shared" si="6"/>
        <v/>
      </c>
      <c r="I337" s="24"/>
      <c r="J337" s="29" t="str">
        <f>IF(I337&gt;0,SUM(H$6:H337)-SUM(J$6:J336),"")</f>
        <v/>
      </c>
    </row>
    <row r="338" spans="1:10">
      <c r="A338" s="24"/>
      <c r="B338" s="24"/>
      <c r="C338" s="28" t="str">
        <f>IF(D338&gt;0,VLOOKUP(D338,DONNEES!$A$2:$D$300,4,0),"")</f>
        <v/>
      </c>
      <c r="D338" s="24"/>
      <c r="E338" s="28" t="str">
        <f>IF(D338&gt;0,VLOOKUP(D338,DONNEES!$A$2:$C$300,2,0),"")</f>
        <v/>
      </c>
      <c r="F338" s="29" t="str">
        <f>IF(D338&gt;0,VLOOKUP(D338,DONNEES!$A$2:$C$300,3,0),"")</f>
        <v/>
      </c>
      <c r="G338" s="24"/>
      <c r="H338" s="30" t="str">
        <f t="shared" si="6"/>
        <v/>
      </c>
      <c r="I338" s="24"/>
      <c r="J338" s="29" t="str">
        <f>IF(I338&gt;0,SUM(H$6:H338)-SUM(J$6:J337),"")</f>
        <v/>
      </c>
    </row>
    <row r="339" spans="1:10">
      <c r="A339" s="24"/>
      <c r="B339" s="24"/>
      <c r="C339" s="28" t="str">
        <f>IF(D339&gt;0,VLOOKUP(D339,DONNEES!$A$2:$D$300,4,0),"")</f>
        <v/>
      </c>
      <c r="D339" s="24"/>
      <c r="E339" s="28" t="str">
        <f>IF(D339&gt;0,VLOOKUP(D339,DONNEES!$A$2:$C$300,2,0),"")</f>
        <v/>
      </c>
      <c r="F339" s="29" t="str">
        <f>IF(D339&gt;0,VLOOKUP(D339,DONNEES!$A$2:$C$300,3,0),"")</f>
        <v/>
      </c>
      <c r="G339" s="24"/>
      <c r="H339" s="30" t="str">
        <f t="shared" si="6"/>
        <v/>
      </c>
      <c r="I339" s="24"/>
      <c r="J339" s="29" t="str">
        <f>IF(I339&gt;0,SUM(H$6:H339)-SUM(J$6:J338),"")</f>
        <v/>
      </c>
    </row>
    <row r="340" spans="1:10">
      <c r="A340" s="24"/>
      <c r="B340" s="24"/>
      <c r="C340" s="28" t="str">
        <f>IF(D340&gt;0,VLOOKUP(D340,DONNEES!$A$2:$D$300,4,0),"")</f>
        <v/>
      </c>
      <c r="D340" s="24"/>
      <c r="E340" s="28" t="str">
        <f>IF(D340&gt;0,VLOOKUP(D340,DONNEES!$A$2:$C$300,2,0),"")</f>
        <v/>
      </c>
      <c r="F340" s="29" t="str">
        <f>IF(D340&gt;0,VLOOKUP(D340,DONNEES!$A$2:$C$300,3,0),"")</f>
        <v/>
      </c>
      <c r="G340" s="24"/>
      <c r="H340" s="30" t="str">
        <f t="shared" si="6"/>
        <v/>
      </c>
      <c r="I340" s="24"/>
      <c r="J340" s="29" t="str">
        <f>IF(I340&gt;0,SUM(H$6:H340)-SUM(J$6:J339),"")</f>
        <v/>
      </c>
    </row>
    <row r="341" spans="1:10">
      <c r="A341" s="24"/>
      <c r="B341" s="24"/>
      <c r="C341" s="28" t="str">
        <f>IF(D341&gt;0,VLOOKUP(D341,DONNEES!$A$2:$D$300,4,0),"")</f>
        <v/>
      </c>
      <c r="D341" s="24"/>
      <c r="E341" s="28" t="str">
        <f>IF(D341&gt;0,VLOOKUP(D341,DONNEES!$A$2:$C$300,2,0),"")</f>
        <v/>
      </c>
      <c r="F341" s="29" t="str">
        <f>IF(D341&gt;0,VLOOKUP(D341,DONNEES!$A$2:$C$300,3,0),"")</f>
        <v/>
      </c>
      <c r="G341" s="24"/>
      <c r="H341" s="30" t="str">
        <f t="shared" si="6"/>
        <v/>
      </c>
      <c r="I341" s="24"/>
      <c r="J341" s="29" t="str">
        <f>IF(I341&gt;0,SUM(H$6:H341)-SUM(J$6:J340),"")</f>
        <v/>
      </c>
    </row>
    <row r="342" spans="1:10">
      <c r="A342" s="24"/>
      <c r="B342" s="24"/>
      <c r="C342" s="28" t="str">
        <f>IF(D342&gt;0,VLOOKUP(D342,DONNEES!$A$2:$D$300,4,0),"")</f>
        <v/>
      </c>
      <c r="D342" s="24"/>
      <c r="E342" s="28" t="str">
        <f>IF(D342&gt;0,VLOOKUP(D342,DONNEES!$A$2:$C$300,2,0),"")</f>
        <v/>
      </c>
      <c r="F342" s="29" t="str">
        <f>IF(D342&gt;0,VLOOKUP(D342,DONNEES!$A$2:$C$300,3,0),"")</f>
        <v/>
      </c>
      <c r="G342" s="24"/>
      <c r="H342" s="30" t="str">
        <f t="shared" si="6"/>
        <v/>
      </c>
      <c r="I342" s="24"/>
      <c r="J342" s="29" t="str">
        <f>IF(I342&gt;0,SUM(H$6:H342)-SUM(J$6:J341),"")</f>
        <v/>
      </c>
    </row>
    <row r="343" spans="1:10">
      <c r="A343" s="24"/>
      <c r="B343" s="24"/>
      <c r="C343" s="28" t="str">
        <f>IF(D343&gt;0,VLOOKUP(D343,DONNEES!$A$2:$D$300,4,0),"")</f>
        <v/>
      </c>
      <c r="D343" s="24"/>
      <c r="E343" s="28" t="str">
        <f>IF(D343&gt;0,VLOOKUP(D343,DONNEES!$A$2:$C$300,2,0),"")</f>
        <v/>
      </c>
      <c r="F343" s="29" t="str">
        <f>IF(D343&gt;0,VLOOKUP(D343,DONNEES!$A$2:$C$300,3,0),"")</f>
        <v/>
      </c>
      <c r="G343" s="24"/>
      <c r="H343" s="30" t="str">
        <f t="shared" si="6"/>
        <v/>
      </c>
      <c r="I343" s="24"/>
      <c r="J343" s="29" t="str">
        <f>IF(I343&gt;0,SUM(H$6:H343)-SUM(J$6:J342),"")</f>
        <v/>
      </c>
    </row>
    <row r="344" spans="1:10">
      <c r="A344" s="24"/>
      <c r="B344" s="24"/>
      <c r="C344" s="28" t="str">
        <f>IF(D344&gt;0,VLOOKUP(D344,DONNEES!$A$2:$D$300,4,0),"")</f>
        <v/>
      </c>
      <c r="D344" s="24"/>
      <c r="E344" s="28" t="str">
        <f>IF(D344&gt;0,VLOOKUP(D344,DONNEES!$A$2:$C$300,2,0),"")</f>
        <v/>
      </c>
      <c r="F344" s="29" t="str">
        <f>IF(D344&gt;0,VLOOKUP(D344,DONNEES!$A$2:$C$300,3,0),"")</f>
        <v/>
      </c>
      <c r="G344" s="24"/>
      <c r="H344" s="30" t="str">
        <f t="shared" si="6"/>
        <v/>
      </c>
      <c r="I344" s="24"/>
      <c r="J344" s="29" t="str">
        <f>IF(I344&gt;0,SUM(H$6:H344)-SUM(J$6:J343),"")</f>
        <v/>
      </c>
    </row>
    <row r="345" spans="1:10">
      <c r="A345" s="24"/>
      <c r="B345" s="24"/>
      <c r="C345" s="28" t="str">
        <f>IF(D345&gt;0,VLOOKUP(D345,DONNEES!$A$2:$D$300,4,0),"")</f>
        <v/>
      </c>
      <c r="D345" s="24"/>
      <c r="E345" s="28" t="str">
        <f>IF(D345&gt;0,VLOOKUP(D345,DONNEES!$A$2:$C$300,2,0),"")</f>
        <v/>
      </c>
      <c r="F345" s="29" t="str">
        <f>IF(D345&gt;0,VLOOKUP(D345,DONNEES!$A$2:$C$300,3,0),"")</f>
        <v/>
      </c>
      <c r="G345" s="24"/>
      <c r="H345" s="30" t="str">
        <f t="shared" si="6"/>
        <v/>
      </c>
      <c r="I345" s="24"/>
      <c r="J345" s="29" t="str">
        <f>IF(I345&gt;0,SUM(H$6:H345)-SUM(J$6:J344),"")</f>
        <v/>
      </c>
    </row>
    <row r="346" spans="1:10">
      <c r="A346" s="24"/>
      <c r="B346" s="24"/>
      <c r="C346" s="28" t="str">
        <f>IF(D346&gt;0,VLOOKUP(D346,DONNEES!$A$2:$D$300,4,0),"")</f>
        <v/>
      </c>
      <c r="D346" s="24"/>
      <c r="E346" s="28" t="str">
        <f>IF(D346&gt;0,VLOOKUP(D346,DONNEES!$A$2:$C$300,2,0),"")</f>
        <v/>
      </c>
      <c r="F346" s="29" t="str">
        <f>IF(D346&gt;0,VLOOKUP(D346,DONNEES!$A$2:$C$300,3,0),"")</f>
        <v/>
      </c>
      <c r="G346" s="24"/>
      <c r="H346" s="30" t="str">
        <f t="shared" si="6"/>
        <v/>
      </c>
      <c r="I346" s="24"/>
      <c r="J346" s="29" t="str">
        <f>IF(I346&gt;0,SUM(H$6:H346)-SUM(J$6:J345),"")</f>
        <v/>
      </c>
    </row>
    <row r="347" spans="1:10">
      <c r="A347" s="24"/>
      <c r="B347" s="24"/>
      <c r="C347" s="28" t="str">
        <f>IF(D347&gt;0,VLOOKUP(D347,DONNEES!$A$2:$D$300,4,0),"")</f>
        <v/>
      </c>
      <c r="D347" s="24"/>
      <c r="E347" s="28" t="str">
        <f>IF(D347&gt;0,VLOOKUP(D347,DONNEES!$A$2:$C$300,2,0),"")</f>
        <v/>
      </c>
      <c r="F347" s="29" t="str">
        <f>IF(D347&gt;0,VLOOKUP(D347,DONNEES!$A$2:$C$300,3,0),"")</f>
        <v/>
      </c>
      <c r="G347" s="24"/>
      <c r="H347" s="30" t="str">
        <f t="shared" si="6"/>
        <v/>
      </c>
      <c r="I347" s="24"/>
      <c r="J347" s="29" t="str">
        <f>IF(I347&gt;0,SUM(H$6:H347)-SUM(J$6:J346),"")</f>
        <v/>
      </c>
    </row>
    <row r="348" spans="1:10">
      <c r="A348" s="24"/>
      <c r="B348" s="24"/>
      <c r="C348" s="28" t="str">
        <f>IF(D348&gt;0,VLOOKUP(D348,DONNEES!$A$2:$D$300,4,0),"")</f>
        <v/>
      </c>
      <c r="D348" s="24"/>
      <c r="E348" s="28" t="str">
        <f>IF(D348&gt;0,VLOOKUP(D348,DONNEES!$A$2:$C$300,2,0),"")</f>
        <v/>
      </c>
      <c r="F348" s="29" t="str">
        <f>IF(D348&gt;0,VLOOKUP(D348,DONNEES!$A$2:$C$300,3,0),"")</f>
        <v/>
      </c>
      <c r="G348" s="24"/>
      <c r="H348" s="30" t="str">
        <f t="shared" si="6"/>
        <v/>
      </c>
      <c r="I348" s="24"/>
      <c r="J348" s="29" t="str">
        <f>IF(I348&gt;0,SUM(H$6:H348)-SUM(J$6:J347),"")</f>
        <v/>
      </c>
    </row>
    <row r="349" spans="1:10">
      <c r="A349" s="24"/>
      <c r="B349" s="24"/>
      <c r="C349" s="28" t="str">
        <f>IF(D349&gt;0,VLOOKUP(D349,DONNEES!$A$2:$D$300,4,0),"")</f>
        <v/>
      </c>
      <c r="D349" s="24"/>
      <c r="E349" s="28" t="str">
        <f>IF(D349&gt;0,VLOOKUP(D349,DONNEES!$A$2:$C$300,2,0),"")</f>
        <v/>
      </c>
      <c r="F349" s="29" t="str">
        <f>IF(D349&gt;0,VLOOKUP(D349,DONNEES!$A$2:$C$300,3,0),"")</f>
        <v/>
      </c>
      <c r="G349" s="24"/>
      <c r="H349" s="30" t="str">
        <f t="shared" si="6"/>
        <v/>
      </c>
      <c r="I349" s="24"/>
      <c r="J349" s="29" t="str">
        <f>IF(I349&gt;0,SUM(H$6:H349)-SUM(J$6:J348),"")</f>
        <v/>
      </c>
    </row>
    <row r="350" spans="1:10">
      <c r="A350" s="24"/>
      <c r="B350" s="24"/>
      <c r="C350" s="28" t="str">
        <f>IF(D350&gt;0,VLOOKUP(D350,DONNEES!$A$2:$D$300,4,0),"")</f>
        <v/>
      </c>
      <c r="D350" s="24"/>
      <c r="E350" s="28" t="str">
        <f>IF(D350&gt;0,VLOOKUP(D350,DONNEES!$A$2:$C$300,2,0),"")</f>
        <v/>
      </c>
      <c r="F350" s="29" t="str">
        <f>IF(D350&gt;0,VLOOKUP(D350,DONNEES!$A$2:$C$300,3,0),"")</f>
        <v/>
      </c>
      <c r="G350" s="24"/>
      <c r="H350" s="30" t="str">
        <f t="shared" si="6"/>
        <v/>
      </c>
      <c r="I350" s="24"/>
      <c r="J350" s="29" t="str">
        <f>IF(I350&gt;0,SUM(H$6:H350)-SUM(J$6:J349),"")</f>
        <v/>
      </c>
    </row>
    <row r="351" spans="1:10">
      <c r="H351" s="25"/>
    </row>
    <row r="352" spans="1:10">
      <c r="H352" s="25"/>
    </row>
    <row r="353" spans="8:8">
      <c r="H353" s="25"/>
    </row>
    <row r="354" spans="8:8">
      <c r="H354" s="25"/>
    </row>
    <row r="355" spans="8:8">
      <c r="H355" s="25"/>
    </row>
  </sheetData>
  <sheetProtection sheet="1" objects="1" scenarios="1"/>
  <dataValidations count="1">
    <dataValidation type="list" allowBlank="1" showInputMessage="1" showErrorMessage="1" sqref="D7:D354">
      <formula1>CODES_RECETTES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J34"/>
  <sheetViews>
    <sheetView topLeftCell="A2" workbookViewId="0">
      <selection activeCell="C13" sqref="C13"/>
    </sheetView>
  </sheetViews>
  <sheetFormatPr baseColWidth="10" defaultRowHeight="15"/>
  <cols>
    <col min="1" max="1" width="11.42578125" style="15"/>
    <col min="2" max="2" width="16" style="17" customWidth="1"/>
    <col min="3" max="3" width="11.42578125" style="17"/>
    <col min="4" max="4" width="11.42578125" style="34"/>
    <col min="5" max="5" width="11.42578125" style="17"/>
    <col min="6" max="6" width="11.42578125" style="15"/>
    <col min="7" max="7" width="11.42578125" style="34"/>
    <col min="8" max="8" width="12.7109375" style="15" customWidth="1"/>
    <col min="9" max="9" width="13" style="15" customWidth="1"/>
    <col min="10" max="16384" width="11.42578125" style="15"/>
  </cols>
  <sheetData>
    <row r="1" spans="1:10" hidden="1">
      <c r="B1" s="33" t="s">
        <v>316</v>
      </c>
      <c r="C1" s="33" t="s">
        <v>315</v>
      </c>
      <c r="E1" s="33" t="s">
        <v>290</v>
      </c>
      <c r="F1" s="22" t="s">
        <v>294</v>
      </c>
    </row>
    <row r="2" spans="1:10" ht="15.75" thickBot="1">
      <c r="I2" s="15" t="s">
        <v>305</v>
      </c>
      <c r="J2" s="35"/>
    </row>
    <row r="3" spans="1:10" ht="15.75" thickBot="1">
      <c r="A3" s="36" t="s">
        <v>298</v>
      </c>
      <c r="B3" s="37" t="s">
        <v>302</v>
      </c>
      <c r="C3" s="38" t="s">
        <v>306</v>
      </c>
      <c r="D3" s="39" t="s">
        <v>291</v>
      </c>
      <c r="E3" s="40" t="s">
        <v>299</v>
      </c>
      <c r="F3" s="41" t="s">
        <v>300</v>
      </c>
      <c r="G3" s="39" t="s">
        <v>291</v>
      </c>
      <c r="H3" s="42" t="s">
        <v>303</v>
      </c>
      <c r="I3" s="43" t="s">
        <v>301</v>
      </c>
      <c r="J3" s="44" t="s">
        <v>304</v>
      </c>
    </row>
    <row r="4" spans="1:10">
      <c r="A4" s="45">
        <v>41760</v>
      </c>
      <c r="B4" s="54">
        <f>SUMIFS('Recettes Journalières'!$H$7:$H$355,'Recettes Journalières'!$A$7:$A$355,$A$4,'Recettes Journalières'!$C$7:$C$355,$B$1)</f>
        <v>0</v>
      </c>
      <c r="C4" s="55">
        <f>SUMIFS('Recettes Journalières'!$H$7:$H$355,'Recettes Journalières'!$A$7:$A$355,A4,'Recettes Journalières'!$C$7:$C$355,$C$1)</f>
        <v>0</v>
      </c>
      <c r="D4" s="56">
        <f>SUM(B4:C4)</f>
        <v>0</v>
      </c>
      <c r="E4" s="57">
        <f>SUMIFS('Recettes Journalières'!$J$7:$J$355,'Recettes Journalières'!$I$7:$I$355,E1,'Recettes Journalières'!$A$7:$A$355,$A$4)</f>
        <v>0</v>
      </c>
      <c r="F4" s="55">
        <f>SUMIFS('Recettes Journalières'!$J$7:$J$355,'Recettes Journalières'!$I$7:$I$355,F1,'Recettes Journalières'!$A$7:$A$355,$A$4)</f>
        <v>0</v>
      </c>
      <c r="G4" s="58">
        <f>SUM(E4:F4)</f>
        <v>0</v>
      </c>
      <c r="H4" s="46"/>
      <c r="I4" s="47"/>
      <c r="J4" s="48">
        <f>J2+F4-H4-I4</f>
        <v>0</v>
      </c>
    </row>
    <row r="5" spans="1:10">
      <c r="A5" s="49">
        <v>41761</v>
      </c>
      <c r="B5" s="54">
        <f>SUMIFS('Recettes Journalières'!$H$7:$H$355,'Recettes Journalières'!$A$7:$A$355,A5,'Recettes Journalières'!$C$7:$C$355,$B$1)</f>
        <v>406.5</v>
      </c>
      <c r="C5" s="55">
        <f>SUMIFS('Recettes Journalières'!$H$7:$H$355,'Recettes Journalières'!$A$7:$A$355,A5,'Recettes Journalières'!$C$7:$C$355,$C$1)</f>
        <v>3</v>
      </c>
      <c r="D5" s="60">
        <f t="shared" ref="D5:D34" si="0">SUM(B5:C5)</f>
        <v>409.5</v>
      </c>
      <c r="E5" s="61">
        <f>SUMIFS('Recettes Journalières'!$J$7:$J$355,'Recettes Journalières'!$I$7:$I$355,E4,'Recettes Journalières'!$A$7:$A$355,$A$4)</f>
        <v>0</v>
      </c>
      <c r="F5" s="59">
        <f>SUMIFS('Recettes Journalières'!$J$7:$J$355,'Recettes Journalières'!$I$7:$I$355,F4,'Recettes Journalières'!$A$7:$A$355,$A$4)</f>
        <v>0</v>
      </c>
      <c r="G5" s="62">
        <f t="shared" ref="G5:G34" si="1">SUM(E5:F5)</f>
        <v>0</v>
      </c>
      <c r="H5" s="50"/>
      <c r="I5" s="24"/>
      <c r="J5" s="67">
        <f>J4+F5-H5-I5</f>
        <v>0</v>
      </c>
    </row>
    <row r="6" spans="1:10">
      <c r="A6" s="49">
        <v>41762</v>
      </c>
      <c r="B6" s="54">
        <f>SUMIFS('Recettes Journalières'!$H$7:$H$355,'Recettes Journalières'!$A$7:$A$355,A6,'Recettes Journalières'!$C$7:$C$355,$B$1)</f>
        <v>0</v>
      </c>
      <c r="C6" s="55">
        <f>SUMIFS('Recettes Journalières'!$H$7:$H$355,'Recettes Journalières'!$A$7:$A$355,A6,'Recettes Journalières'!$C$7:$C$355,$C$1)</f>
        <v>0</v>
      </c>
      <c r="D6" s="60">
        <f t="shared" si="0"/>
        <v>0</v>
      </c>
      <c r="E6" s="61">
        <f>SUMIFS('Recettes Journalières'!$J$7:$J$355,'Recettes Journalières'!$I$7:$I$355,E5,'Recettes Journalières'!$A$7:$A$355,$A$4)</f>
        <v>0</v>
      </c>
      <c r="F6" s="59">
        <f>SUMIFS('Recettes Journalières'!$J$7:$J$355,'Recettes Journalières'!$I$7:$I$355,F5,'Recettes Journalières'!$A$7:$A$355,$A$4)</f>
        <v>0</v>
      </c>
      <c r="G6" s="62">
        <f t="shared" si="1"/>
        <v>0</v>
      </c>
      <c r="H6" s="50"/>
      <c r="I6" s="24"/>
      <c r="J6" s="67">
        <f t="shared" ref="J6:J34" si="2">J5+F6-H6-I6</f>
        <v>0</v>
      </c>
    </row>
    <row r="7" spans="1:10">
      <c r="A7" s="49">
        <v>41763</v>
      </c>
      <c r="B7" s="54">
        <f>SUMIFS('Recettes Journalières'!$H$7:$H$355,'Recettes Journalières'!$A$7:$A$355,A7,'Recettes Journalières'!$C$7:$C$355,$B$1)</f>
        <v>0</v>
      </c>
      <c r="C7" s="55">
        <f>SUMIFS('Recettes Journalières'!$H$7:$H$355,'Recettes Journalières'!$A$7:$A$355,A7,'Recettes Journalières'!$C$7:$C$355,$C$1)</f>
        <v>0</v>
      </c>
      <c r="D7" s="60">
        <f t="shared" si="0"/>
        <v>0</v>
      </c>
      <c r="E7" s="61">
        <f>SUMIFS('Recettes Journalières'!$J$7:$J$355,'Recettes Journalières'!$I$7:$I$355,E6,'Recettes Journalières'!$A$7:$A$355,$A$4)</f>
        <v>0</v>
      </c>
      <c r="F7" s="59">
        <f>SUMIFS('Recettes Journalières'!$J$7:$J$355,'Recettes Journalières'!$I$7:$I$355,F6,'Recettes Journalières'!$A$7:$A$355,$A$4)</f>
        <v>0</v>
      </c>
      <c r="G7" s="62">
        <f t="shared" si="1"/>
        <v>0</v>
      </c>
      <c r="H7" s="50"/>
      <c r="I7" s="24"/>
      <c r="J7" s="67">
        <f t="shared" si="2"/>
        <v>0</v>
      </c>
    </row>
    <row r="8" spans="1:10">
      <c r="A8" s="49">
        <v>41764</v>
      </c>
      <c r="B8" s="54">
        <f>SUMIFS('Recettes Journalières'!$H$7:$H$355,'Recettes Journalières'!$A$7:$A$355,A8,'Recettes Journalières'!$C$7:$C$355,$B$1)</f>
        <v>0</v>
      </c>
      <c r="C8" s="55">
        <f>SUMIFS('Recettes Journalières'!$H$7:$H$355,'Recettes Journalières'!$A$7:$A$355,A8,'Recettes Journalières'!$C$7:$C$355,$C$1)</f>
        <v>0</v>
      </c>
      <c r="D8" s="60">
        <f t="shared" si="0"/>
        <v>0</v>
      </c>
      <c r="E8" s="61">
        <f>SUMIFS('Recettes Journalières'!$J$7:$J$355,'Recettes Journalières'!$I$7:$I$355,E7,'Recettes Journalières'!$A$7:$A$355,$A$4)</f>
        <v>0</v>
      </c>
      <c r="F8" s="59">
        <f>SUMIFS('Recettes Journalières'!$J$7:$J$355,'Recettes Journalières'!$I$7:$I$355,F7,'Recettes Journalières'!$A$7:$A$355,$A$4)</f>
        <v>0</v>
      </c>
      <c r="G8" s="62">
        <f t="shared" si="1"/>
        <v>0</v>
      </c>
      <c r="H8" s="50"/>
      <c r="I8" s="24"/>
      <c r="J8" s="67">
        <f t="shared" si="2"/>
        <v>0</v>
      </c>
    </row>
    <row r="9" spans="1:10">
      <c r="A9" s="49">
        <v>41765</v>
      </c>
      <c r="B9" s="54">
        <f>SUMIFS('Recettes Journalières'!$H$7:$H$355,'Recettes Journalières'!$A$7:$A$355,A9,'Recettes Journalières'!$C$7:$C$355,$B$1)</f>
        <v>0</v>
      </c>
      <c r="C9" s="55">
        <f>SUMIFS('Recettes Journalières'!$H$7:$H$355,'Recettes Journalières'!$A$7:$A$355,A9,'Recettes Journalières'!$C$7:$C$355,$C$1)</f>
        <v>0</v>
      </c>
      <c r="D9" s="60">
        <f t="shared" si="0"/>
        <v>0</v>
      </c>
      <c r="E9" s="61">
        <f>SUMIFS('Recettes Journalières'!$J$7:$J$355,'Recettes Journalières'!$I$7:$I$355,E8,'Recettes Journalières'!$A$7:$A$355,$A$4)</f>
        <v>0</v>
      </c>
      <c r="F9" s="59">
        <f>SUMIFS('Recettes Journalières'!$J$7:$J$355,'Recettes Journalières'!$I$7:$I$355,F8,'Recettes Journalières'!$A$7:$A$355,$A$4)</f>
        <v>0</v>
      </c>
      <c r="G9" s="62">
        <f t="shared" si="1"/>
        <v>0</v>
      </c>
      <c r="H9" s="50"/>
      <c r="I9" s="24"/>
      <c r="J9" s="67">
        <f t="shared" si="2"/>
        <v>0</v>
      </c>
    </row>
    <row r="10" spans="1:10">
      <c r="A10" s="49">
        <v>41766</v>
      </c>
      <c r="B10" s="54">
        <f>SUMIFS('Recettes Journalières'!$H$7:$H$355,'Recettes Journalières'!$A$7:$A$355,A10,'Recettes Journalières'!$C$7:$C$355,$B$1)</f>
        <v>0</v>
      </c>
      <c r="C10" s="55">
        <f>SUMIFS('Recettes Journalières'!$H$7:$H$355,'Recettes Journalières'!$A$7:$A$355,A10,'Recettes Journalières'!$C$7:$C$355,$C$1)</f>
        <v>0</v>
      </c>
      <c r="D10" s="60">
        <f t="shared" si="0"/>
        <v>0</v>
      </c>
      <c r="E10" s="61">
        <f>SUMIFS('Recettes Journalières'!$J$7:$J$355,'Recettes Journalières'!$I$7:$I$355,E9,'Recettes Journalières'!$A$7:$A$355,$A$4)</f>
        <v>0</v>
      </c>
      <c r="F10" s="59">
        <f>SUMIFS('Recettes Journalières'!$J$7:$J$355,'Recettes Journalières'!$I$7:$I$355,F9,'Recettes Journalières'!$A$7:$A$355,$A$4)</f>
        <v>0</v>
      </c>
      <c r="G10" s="62">
        <f t="shared" si="1"/>
        <v>0</v>
      </c>
      <c r="H10" s="50"/>
      <c r="I10" s="24"/>
      <c r="J10" s="67">
        <f t="shared" si="2"/>
        <v>0</v>
      </c>
    </row>
    <row r="11" spans="1:10">
      <c r="A11" s="49">
        <v>41767</v>
      </c>
      <c r="B11" s="54">
        <f>SUMIFS('Recettes Journalières'!$H$7:$H$355,'Recettes Journalières'!$A$7:$A$355,A11,'Recettes Journalières'!$C$7:$C$355,$B$1)</f>
        <v>0</v>
      </c>
      <c r="C11" s="55">
        <f>SUMIFS('Recettes Journalières'!$H$7:$H$355,'Recettes Journalières'!$A$7:$A$355,A11,'Recettes Journalières'!$C$7:$C$355,$C$1)</f>
        <v>0</v>
      </c>
      <c r="D11" s="60">
        <f t="shared" si="0"/>
        <v>0</v>
      </c>
      <c r="E11" s="61">
        <f>SUMIFS('Recettes Journalières'!$J$7:$J$355,'Recettes Journalières'!$I$7:$I$355,E10,'Recettes Journalières'!$A$7:$A$355,$A$4)</f>
        <v>0</v>
      </c>
      <c r="F11" s="59">
        <f>SUMIFS('Recettes Journalières'!$J$7:$J$355,'Recettes Journalières'!$I$7:$I$355,F10,'Recettes Journalières'!$A$7:$A$355,$A$4)</f>
        <v>0</v>
      </c>
      <c r="G11" s="62">
        <f t="shared" si="1"/>
        <v>0</v>
      </c>
      <c r="H11" s="50"/>
      <c r="I11" s="24"/>
      <c r="J11" s="67">
        <f t="shared" si="2"/>
        <v>0</v>
      </c>
    </row>
    <row r="12" spans="1:10">
      <c r="A12" s="49">
        <v>41768</v>
      </c>
      <c r="B12" s="54">
        <f>SUMIFS('Recettes Journalières'!$H$7:$H$355,'Recettes Journalières'!$A$7:$A$355,A12,'Recettes Journalières'!$C$7:$C$355,$B$1)</f>
        <v>0</v>
      </c>
      <c r="C12" s="55">
        <f>SUMIFS('Recettes Journalières'!$H$7:$H$355,'Recettes Journalières'!$A$7:$A$355,A12,'Recettes Journalières'!$C$7:$C$355,$C$1)</f>
        <v>0</v>
      </c>
      <c r="D12" s="60">
        <f t="shared" si="0"/>
        <v>0</v>
      </c>
      <c r="E12" s="61">
        <f>SUMIFS('Recettes Journalières'!$J$7:$J$355,'Recettes Journalières'!$I$7:$I$355,E11,'Recettes Journalières'!$A$7:$A$355,$A$4)</f>
        <v>0</v>
      </c>
      <c r="F12" s="59">
        <f>SUMIFS('Recettes Journalières'!$J$7:$J$355,'Recettes Journalières'!$I$7:$I$355,F11,'Recettes Journalières'!$A$7:$A$355,$A$4)</f>
        <v>0</v>
      </c>
      <c r="G12" s="62">
        <f t="shared" si="1"/>
        <v>0</v>
      </c>
      <c r="H12" s="50"/>
      <c r="I12" s="24"/>
      <c r="J12" s="67">
        <f t="shared" si="2"/>
        <v>0</v>
      </c>
    </row>
    <row r="13" spans="1:10">
      <c r="A13" s="49">
        <v>41769</v>
      </c>
      <c r="B13" s="54">
        <f>SUMIFS('Recettes Journalières'!$H$7:$H$355,'Recettes Journalières'!$A$7:$A$355,A13,'Recettes Journalières'!$C$7:$C$355,$B$1)</f>
        <v>0</v>
      </c>
      <c r="C13" s="55">
        <f>SUMIFS('Recettes Journalières'!$H$7:$H$355,'Recettes Journalières'!$A$7:$A$355,A13,'Recettes Journalières'!$C$7:$C$355,$C$1)</f>
        <v>0</v>
      </c>
      <c r="D13" s="60">
        <f t="shared" si="0"/>
        <v>0</v>
      </c>
      <c r="E13" s="61">
        <f>SUMIFS('Recettes Journalières'!$J$7:$J$355,'Recettes Journalières'!$I$7:$I$355,E12,'Recettes Journalières'!$A$7:$A$355,$A$4)</f>
        <v>0</v>
      </c>
      <c r="F13" s="59">
        <f>SUMIFS('Recettes Journalières'!$J$7:$J$355,'Recettes Journalières'!$I$7:$I$355,F12,'Recettes Journalières'!$A$7:$A$355,$A$4)</f>
        <v>0</v>
      </c>
      <c r="G13" s="62">
        <f t="shared" si="1"/>
        <v>0</v>
      </c>
      <c r="H13" s="50"/>
      <c r="I13" s="24"/>
      <c r="J13" s="67">
        <f t="shared" si="2"/>
        <v>0</v>
      </c>
    </row>
    <row r="14" spans="1:10">
      <c r="A14" s="49">
        <v>41770</v>
      </c>
      <c r="B14" s="54">
        <f>SUMIFS('Recettes Journalières'!$H$7:$H$355,'Recettes Journalières'!$A$7:$A$355,A14,'Recettes Journalières'!$C$7:$C$355,$B$1)</f>
        <v>0</v>
      </c>
      <c r="C14" s="55">
        <f>SUMIFS('Recettes Journalières'!$H$7:$H$355,'Recettes Journalières'!$A$7:$A$355,A14,'Recettes Journalières'!$C$7:$C$355,$C$1)</f>
        <v>0</v>
      </c>
      <c r="D14" s="60">
        <f t="shared" si="0"/>
        <v>0</v>
      </c>
      <c r="E14" s="61">
        <f>SUMIFS('Recettes Journalières'!$J$7:$J$355,'Recettes Journalières'!$I$7:$I$355,E13,'Recettes Journalières'!$A$7:$A$355,$A$4)</f>
        <v>0</v>
      </c>
      <c r="F14" s="59">
        <f>SUMIFS('Recettes Journalières'!$J$7:$J$355,'Recettes Journalières'!$I$7:$I$355,F13,'Recettes Journalières'!$A$7:$A$355,$A$4)</f>
        <v>0</v>
      </c>
      <c r="G14" s="62">
        <f t="shared" si="1"/>
        <v>0</v>
      </c>
      <c r="H14" s="50"/>
      <c r="I14" s="24"/>
      <c r="J14" s="67">
        <f t="shared" si="2"/>
        <v>0</v>
      </c>
    </row>
    <row r="15" spans="1:10">
      <c r="A15" s="49">
        <v>41771</v>
      </c>
      <c r="B15" s="54">
        <f>SUMIFS('Recettes Journalières'!$H$7:$H$355,'Recettes Journalières'!$A$7:$A$355,A15,'Recettes Journalières'!$C$7:$C$355,$B$1)</f>
        <v>0</v>
      </c>
      <c r="C15" s="55">
        <f>SUMIFS('Recettes Journalières'!$H$7:$H$355,'Recettes Journalières'!$A$7:$A$355,A15,'Recettes Journalières'!$C$7:$C$355,$C$1)</f>
        <v>0</v>
      </c>
      <c r="D15" s="60">
        <f t="shared" si="0"/>
        <v>0</v>
      </c>
      <c r="E15" s="61">
        <f>SUMIFS('Recettes Journalières'!$J$7:$J$355,'Recettes Journalières'!$I$7:$I$355,E14,'Recettes Journalières'!$A$7:$A$355,$A$4)</f>
        <v>0</v>
      </c>
      <c r="F15" s="59">
        <f>SUMIFS('Recettes Journalières'!$J$7:$J$355,'Recettes Journalières'!$I$7:$I$355,F14,'Recettes Journalières'!$A$7:$A$355,$A$4)</f>
        <v>0</v>
      </c>
      <c r="G15" s="62">
        <f t="shared" si="1"/>
        <v>0</v>
      </c>
      <c r="H15" s="50"/>
      <c r="I15" s="24"/>
      <c r="J15" s="67">
        <f t="shared" si="2"/>
        <v>0</v>
      </c>
    </row>
    <row r="16" spans="1:10">
      <c r="A16" s="49">
        <v>41772</v>
      </c>
      <c r="B16" s="54">
        <f>SUMIFS('Recettes Journalières'!$H$7:$H$355,'Recettes Journalières'!$A$7:$A$355,A16,'Recettes Journalières'!$C$7:$C$355,$B$1)</f>
        <v>0</v>
      </c>
      <c r="C16" s="55">
        <f>SUMIFS('Recettes Journalières'!$H$7:$H$355,'Recettes Journalières'!$A$7:$A$355,A16,'Recettes Journalières'!$C$7:$C$355,$C$1)</f>
        <v>0</v>
      </c>
      <c r="D16" s="60">
        <f t="shared" si="0"/>
        <v>0</v>
      </c>
      <c r="E16" s="61">
        <f>SUMIFS('Recettes Journalières'!$J$7:$J$355,'Recettes Journalières'!$I$7:$I$355,E15,'Recettes Journalières'!$A$7:$A$355,$A$4)</f>
        <v>0</v>
      </c>
      <c r="F16" s="59">
        <f>SUMIFS('Recettes Journalières'!$J$7:$J$355,'Recettes Journalières'!$I$7:$I$355,F15,'Recettes Journalières'!$A$7:$A$355,$A$4)</f>
        <v>0</v>
      </c>
      <c r="G16" s="62">
        <f t="shared" si="1"/>
        <v>0</v>
      </c>
      <c r="H16" s="50"/>
      <c r="I16" s="24"/>
      <c r="J16" s="67">
        <f t="shared" si="2"/>
        <v>0</v>
      </c>
    </row>
    <row r="17" spans="1:10">
      <c r="A17" s="49">
        <v>41773</v>
      </c>
      <c r="B17" s="54">
        <f>SUMIFS('Recettes Journalières'!$H$7:$H$355,'Recettes Journalières'!$A$7:$A$355,A17,'Recettes Journalières'!$C$7:$C$355,$B$1)</f>
        <v>0</v>
      </c>
      <c r="C17" s="55">
        <f>SUMIFS('Recettes Journalières'!$H$7:$H$355,'Recettes Journalières'!$A$7:$A$355,A17,'Recettes Journalières'!$C$7:$C$355,$C$1)</f>
        <v>0</v>
      </c>
      <c r="D17" s="60">
        <f t="shared" si="0"/>
        <v>0</v>
      </c>
      <c r="E17" s="61">
        <f>SUMIFS('Recettes Journalières'!$J$7:$J$355,'Recettes Journalières'!$I$7:$I$355,E16,'Recettes Journalières'!$A$7:$A$355,$A$4)</f>
        <v>0</v>
      </c>
      <c r="F17" s="59">
        <f>SUMIFS('Recettes Journalières'!$J$7:$J$355,'Recettes Journalières'!$I$7:$I$355,F16,'Recettes Journalières'!$A$7:$A$355,$A$4)</f>
        <v>0</v>
      </c>
      <c r="G17" s="62">
        <f t="shared" si="1"/>
        <v>0</v>
      </c>
      <c r="H17" s="50"/>
      <c r="I17" s="24"/>
      <c r="J17" s="67">
        <f t="shared" si="2"/>
        <v>0</v>
      </c>
    </row>
    <row r="18" spans="1:10">
      <c r="A18" s="49">
        <v>41774</v>
      </c>
      <c r="B18" s="54">
        <f>SUMIFS('Recettes Journalières'!$H$7:$H$355,'Recettes Journalières'!$A$7:$A$355,A18,'Recettes Journalières'!$C$7:$C$355,$B$1)</f>
        <v>0</v>
      </c>
      <c r="C18" s="55">
        <f>SUMIFS('Recettes Journalières'!$H$7:$H$355,'Recettes Journalières'!$A$7:$A$355,A18,'Recettes Journalières'!$C$7:$C$355,$C$1)</f>
        <v>0</v>
      </c>
      <c r="D18" s="60">
        <f t="shared" si="0"/>
        <v>0</v>
      </c>
      <c r="E18" s="61">
        <f>SUMIFS('Recettes Journalières'!$J$7:$J$355,'Recettes Journalières'!$I$7:$I$355,E17,'Recettes Journalières'!$A$7:$A$355,$A$4)</f>
        <v>0</v>
      </c>
      <c r="F18" s="59">
        <f>SUMIFS('Recettes Journalières'!$J$7:$J$355,'Recettes Journalières'!$I$7:$I$355,F17,'Recettes Journalières'!$A$7:$A$355,$A$4)</f>
        <v>0</v>
      </c>
      <c r="G18" s="62">
        <f t="shared" si="1"/>
        <v>0</v>
      </c>
      <c r="H18" s="50"/>
      <c r="I18" s="24"/>
      <c r="J18" s="67">
        <f t="shared" si="2"/>
        <v>0</v>
      </c>
    </row>
    <row r="19" spans="1:10">
      <c r="A19" s="49">
        <v>41775</v>
      </c>
      <c r="B19" s="54">
        <f>SUMIFS('Recettes Journalières'!$H$7:$H$355,'Recettes Journalières'!$A$7:$A$355,A19,'Recettes Journalières'!$C$7:$C$355,$B$1)</f>
        <v>0</v>
      </c>
      <c r="C19" s="55">
        <f>SUMIFS('Recettes Journalières'!$H$7:$H$355,'Recettes Journalières'!$A$7:$A$355,A19,'Recettes Journalières'!$C$7:$C$355,$C$1)</f>
        <v>0</v>
      </c>
      <c r="D19" s="60">
        <f t="shared" si="0"/>
        <v>0</v>
      </c>
      <c r="E19" s="61">
        <f>SUMIFS('Recettes Journalières'!$J$7:$J$355,'Recettes Journalières'!$I$7:$I$355,E18,'Recettes Journalières'!$A$7:$A$355,$A$4)</f>
        <v>0</v>
      </c>
      <c r="F19" s="59">
        <f>SUMIFS('Recettes Journalières'!$J$7:$J$355,'Recettes Journalières'!$I$7:$I$355,F18,'Recettes Journalières'!$A$7:$A$355,$A$4)</f>
        <v>0</v>
      </c>
      <c r="G19" s="62">
        <f t="shared" si="1"/>
        <v>0</v>
      </c>
      <c r="H19" s="50"/>
      <c r="I19" s="24"/>
      <c r="J19" s="67">
        <f t="shared" si="2"/>
        <v>0</v>
      </c>
    </row>
    <row r="20" spans="1:10">
      <c r="A20" s="49">
        <v>41776</v>
      </c>
      <c r="B20" s="54">
        <f>SUMIFS('Recettes Journalières'!$H$7:$H$355,'Recettes Journalières'!$A$7:$A$355,A20,'Recettes Journalières'!$C$7:$C$355,$B$1)</f>
        <v>0</v>
      </c>
      <c r="C20" s="55">
        <f>SUMIFS('Recettes Journalières'!$H$7:$H$355,'Recettes Journalières'!$A$7:$A$355,A20,'Recettes Journalières'!$C$7:$C$355,$C$1)</f>
        <v>0</v>
      </c>
      <c r="D20" s="60">
        <f t="shared" si="0"/>
        <v>0</v>
      </c>
      <c r="E20" s="61">
        <f>SUMIFS('Recettes Journalières'!$J$7:$J$355,'Recettes Journalières'!$I$7:$I$355,E19,'Recettes Journalières'!$A$7:$A$355,$A$4)</f>
        <v>0</v>
      </c>
      <c r="F20" s="59">
        <f>SUMIFS('Recettes Journalières'!$J$7:$J$355,'Recettes Journalières'!$I$7:$I$355,F19,'Recettes Journalières'!$A$7:$A$355,$A$4)</f>
        <v>0</v>
      </c>
      <c r="G20" s="62">
        <f t="shared" si="1"/>
        <v>0</v>
      </c>
      <c r="H20" s="50"/>
      <c r="I20" s="24"/>
      <c r="J20" s="67">
        <f t="shared" si="2"/>
        <v>0</v>
      </c>
    </row>
    <row r="21" spans="1:10">
      <c r="A21" s="49">
        <v>41777</v>
      </c>
      <c r="B21" s="54">
        <f>SUMIFS('Recettes Journalières'!$H$7:$H$355,'Recettes Journalières'!$A$7:$A$355,A21,'Recettes Journalières'!$C$7:$C$355,$B$1)</f>
        <v>0</v>
      </c>
      <c r="C21" s="55">
        <f>SUMIFS('Recettes Journalières'!$H$7:$H$355,'Recettes Journalières'!$A$7:$A$355,A21,'Recettes Journalières'!$C$7:$C$355,$C$1)</f>
        <v>0</v>
      </c>
      <c r="D21" s="60">
        <f t="shared" si="0"/>
        <v>0</v>
      </c>
      <c r="E21" s="61">
        <f>SUMIFS('Recettes Journalières'!$J$7:$J$355,'Recettes Journalières'!$I$7:$I$355,E20,'Recettes Journalières'!$A$7:$A$355,$A$4)</f>
        <v>0</v>
      </c>
      <c r="F21" s="59">
        <f>SUMIFS('Recettes Journalières'!$J$7:$J$355,'Recettes Journalières'!$I$7:$I$355,F20,'Recettes Journalières'!$A$7:$A$355,$A$4)</f>
        <v>0</v>
      </c>
      <c r="G21" s="62">
        <f t="shared" si="1"/>
        <v>0</v>
      </c>
      <c r="H21" s="50"/>
      <c r="I21" s="24"/>
      <c r="J21" s="67">
        <f t="shared" si="2"/>
        <v>0</v>
      </c>
    </row>
    <row r="22" spans="1:10">
      <c r="A22" s="49">
        <v>41778</v>
      </c>
      <c r="B22" s="54">
        <f>SUMIFS('Recettes Journalières'!$H$7:$H$355,'Recettes Journalières'!$A$7:$A$355,A22,'Recettes Journalières'!$C$7:$C$355,$B$1)</f>
        <v>0</v>
      </c>
      <c r="C22" s="55">
        <f>SUMIFS('Recettes Journalières'!$H$7:$H$355,'Recettes Journalières'!$A$7:$A$355,A22,'Recettes Journalières'!$C$7:$C$355,$C$1)</f>
        <v>0</v>
      </c>
      <c r="D22" s="60">
        <f t="shared" si="0"/>
        <v>0</v>
      </c>
      <c r="E22" s="61">
        <f>SUMIFS('Recettes Journalières'!$J$7:$J$355,'Recettes Journalières'!$I$7:$I$355,E21,'Recettes Journalières'!$A$7:$A$355,$A$4)</f>
        <v>0</v>
      </c>
      <c r="F22" s="59">
        <f>SUMIFS('Recettes Journalières'!$J$7:$J$355,'Recettes Journalières'!$I$7:$I$355,F21,'Recettes Journalières'!$A$7:$A$355,$A$4)</f>
        <v>0</v>
      </c>
      <c r="G22" s="62">
        <f t="shared" si="1"/>
        <v>0</v>
      </c>
      <c r="H22" s="50"/>
      <c r="I22" s="24"/>
      <c r="J22" s="67">
        <f t="shared" si="2"/>
        <v>0</v>
      </c>
    </row>
    <row r="23" spans="1:10">
      <c r="A23" s="49">
        <v>41779</v>
      </c>
      <c r="B23" s="54">
        <f>SUMIFS('Recettes Journalières'!$H$7:$H$355,'Recettes Journalières'!$A$7:$A$355,A23,'Recettes Journalières'!$C$7:$C$355,$B$1)</f>
        <v>0</v>
      </c>
      <c r="C23" s="55">
        <f>SUMIFS('Recettes Journalières'!$H$7:$H$355,'Recettes Journalières'!$A$7:$A$355,A23,'Recettes Journalières'!$C$7:$C$355,$C$1)</f>
        <v>0</v>
      </c>
      <c r="D23" s="60">
        <f t="shared" si="0"/>
        <v>0</v>
      </c>
      <c r="E23" s="61">
        <f>SUMIFS('Recettes Journalières'!$J$7:$J$355,'Recettes Journalières'!$I$7:$I$355,E22,'Recettes Journalières'!$A$7:$A$355,$A$4)</f>
        <v>0</v>
      </c>
      <c r="F23" s="59">
        <f>SUMIFS('Recettes Journalières'!$J$7:$J$355,'Recettes Journalières'!$I$7:$I$355,F22,'Recettes Journalières'!$A$7:$A$355,$A$4)</f>
        <v>0</v>
      </c>
      <c r="G23" s="62">
        <f t="shared" si="1"/>
        <v>0</v>
      </c>
      <c r="H23" s="50"/>
      <c r="I23" s="24"/>
      <c r="J23" s="67">
        <f t="shared" si="2"/>
        <v>0</v>
      </c>
    </row>
    <row r="24" spans="1:10">
      <c r="A24" s="49">
        <v>41780</v>
      </c>
      <c r="B24" s="54">
        <f>SUMIFS('Recettes Journalières'!$H$7:$H$355,'Recettes Journalières'!$A$7:$A$355,A24,'Recettes Journalières'!$C$7:$C$355,$B$1)</f>
        <v>0</v>
      </c>
      <c r="C24" s="55">
        <f>SUMIFS('Recettes Journalières'!$H$7:$H$355,'Recettes Journalières'!$A$7:$A$355,A24,'Recettes Journalières'!$C$7:$C$355,$C$1)</f>
        <v>0</v>
      </c>
      <c r="D24" s="60">
        <f t="shared" si="0"/>
        <v>0</v>
      </c>
      <c r="E24" s="61">
        <f>SUMIFS('Recettes Journalières'!$J$7:$J$355,'Recettes Journalières'!$I$7:$I$355,E23,'Recettes Journalières'!$A$7:$A$355,$A$4)</f>
        <v>0</v>
      </c>
      <c r="F24" s="59">
        <f>SUMIFS('Recettes Journalières'!$J$7:$J$355,'Recettes Journalières'!$I$7:$I$355,F23,'Recettes Journalières'!$A$7:$A$355,$A$4)</f>
        <v>0</v>
      </c>
      <c r="G24" s="62">
        <f t="shared" si="1"/>
        <v>0</v>
      </c>
      <c r="H24" s="50"/>
      <c r="I24" s="24"/>
      <c r="J24" s="67">
        <f t="shared" si="2"/>
        <v>0</v>
      </c>
    </row>
    <row r="25" spans="1:10">
      <c r="A25" s="49">
        <v>41781</v>
      </c>
      <c r="B25" s="54">
        <f>SUMIFS('Recettes Journalières'!$H$7:$H$355,'Recettes Journalières'!$A$7:$A$355,A25,'Recettes Journalières'!$C$7:$C$355,$B$1)</f>
        <v>0</v>
      </c>
      <c r="C25" s="55">
        <f>SUMIFS('Recettes Journalières'!$H$7:$H$355,'Recettes Journalières'!$A$7:$A$355,A25,'Recettes Journalières'!$C$7:$C$355,$C$1)</f>
        <v>0</v>
      </c>
      <c r="D25" s="60">
        <f t="shared" si="0"/>
        <v>0</v>
      </c>
      <c r="E25" s="61">
        <f>SUMIFS('Recettes Journalières'!$J$7:$J$355,'Recettes Journalières'!$I$7:$I$355,E24,'Recettes Journalières'!$A$7:$A$355,$A$4)</f>
        <v>0</v>
      </c>
      <c r="F25" s="59">
        <f>SUMIFS('Recettes Journalières'!$J$7:$J$355,'Recettes Journalières'!$I$7:$I$355,F24,'Recettes Journalières'!$A$7:$A$355,$A$4)</f>
        <v>0</v>
      </c>
      <c r="G25" s="62">
        <f t="shared" si="1"/>
        <v>0</v>
      </c>
      <c r="H25" s="50"/>
      <c r="I25" s="24"/>
      <c r="J25" s="67">
        <f t="shared" si="2"/>
        <v>0</v>
      </c>
    </row>
    <row r="26" spans="1:10">
      <c r="A26" s="49">
        <v>41782</v>
      </c>
      <c r="B26" s="54">
        <f>SUMIFS('Recettes Journalières'!$H$7:$H$355,'Recettes Journalières'!$A$7:$A$355,A26,'Recettes Journalières'!$C$7:$C$355,$B$1)</f>
        <v>0</v>
      </c>
      <c r="C26" s="55">
        <f>SUMIFS('Recettes Journalières'!$H$7:$H$355,'Recettes Journalières'!$A$7:$A$355,A26,'Recettes Journalières'!$C$7:$C$355,$C$1)</f>
        <v>0</v>
      </c>
      <c r="D26" s="60">
        <f t="shared" si="0"/>
        <v>0</v>
      </c>
      <c r="E26" s="61">
        <f>SUMIFS('Recettes Journalières'!$J$7:$J$355,'Recettes Journalières'!$I$7:$I$355,E25,'Recettes Journalières'!$A$7:$A$355,$A$4)</f>
        <v>0</v>
      </c>
      <c r="F26" s="59">
        <f>SUMIFS('Recettes Journalières'!$J$7:$J$355,'Recettes Journalières'!$I$7:$I$355,F25,'Recettes Journalières'!$A$7:$A$355,$A$4)</f>
        <v>0</v>
      </c>
      <c r="G26" s="62">
        <f t="shared" si="1"/>
        <v>0</v>
      </c>
      <c r="H26" s="50"/>
      <c r="I26" s="24"/>
      <c r="J26" s="67">
        <f t="shared" si="2"/>
        <v>0</v>
      </c>
    </row>
    <row r="27" spans="1:10">
      <c r="A27" s="49">
        <v>41783</v>
      </c>
      <c r="B27" s="54">
        <f>SUMIFS('Recettes Journalières'!$H$7:$H$355,'Recettes Journalières'!$A$7:$A$355,A27,'Recettes Journalières'!$C$7:$C$355,$B$1)</f>
        <v>0</v>
      </c>
      <c r="C27" s="55">
        <f>SUMIFS('Recettes Journalières'!$H$7:$H$355,'Recettes Journalières'!$A$7:$A$355,A27,'Recettes Journalières'!$C$7:$C$355,$C$1)</f>
        <v>0</v>
      </c>
      <c r="D27" s="60">
        <f t="shared" si="0"/>
        <v>0</v>
      </c>
      <c r="E27" s="61">
        <f>SUMIFS('Recettes Journalières'!$J$7:$J$355,'Recettes Journalières'!$I$7:$I$355,E26,'Recettes Journalières'!$A$7:$A$355,$A$4)</f>
        <v>0</v>
      </c>
      <c r="F27" s="59">
        <f>SUMIFS('Recettes Journalières'!$J$7:$J$355,'Recettes Journalières'!$I$7:$I$355,F26,'Recettes Journalières'!$A$7:$A$355,$A$4)</f>
        <v>0</v>
      </c>
      <c r="G27" s="62">
        <f t="shared" si="1"/>
        <v>0</v>
      </c>
      <c r="H27" s="50"/>
      <c r="I27" s="24"/>
      <c r="J27" s="67">
        <f t="shared" si="2"/>
        <v>0</v>
      </c>
    </row>
    <row r="28" spans="1:10">
      <c r="A28" s="49">
        <v>41784</v>
      </c>
      <c r="B28" s="54">
        <f>SUMIFS('Recettes Journalières'!$H$7:$H$355,'Recettes Journalières'!$A$7:$A$355,A28,'Recettes Journalières'!$C$7:$C$355,$B$1)</f>
        <v>0</v>
      </c>
      <c r="C28" s="55">
        <f>SUMIFS('Recettes Journalières'!$H$7:$H$355,'Recettes Journalières'!$A$7:$A$355,A28,'Recettes Journalières'!$C$7:$C$355,$C$1)</f>
        <v>0</v>
      </c>
      <c r="D28" s="60">
        <f t="shared" si="0"/>
        <v>0</v>
      </c>
      <c r="E28" s="61">
        <f>SUMIFS('Recettes Journalières'!$J$7:$J$355,'Recettes Journalières'!$I$7:$I$355,E27,'Recettes Journalières'!$A$7:$A$355,$A$4)</f>
        <v>0</v>
      </c>
      <c r="F28" s="59">
        <f>SUMIFS('Recettes Journalières'!$J$7:$J$355,'Recettes Journalières'!$I$7:$I$355,F27,'Recettes Journalières'!$A$7:$A$355,$A$4)</f>
        <v>0</v>
      </c>
      <c r="G28" s="62">
        <f t="shared" si="1"/>
        <v>0</v>
      </c>
      <c r="H28" s="50"/>
      <c r="I28" s="24"/>
      <c r="J28" s="67">
        <f t="shared" si="2"/>
        <v>0</v>
      </c>
    </row>
    <row r="29" spans="1:10">
      <c r="A29" s="49">
        <v>41785</v>
      </c>
      <c r="B29" s="54">
        <f>SUMIFS('Recettes Journalières'!$H$7:$H$355,'Recettes Journalières'!$A$7:$A$355,A29,'Recettes Journalières'!$C$7:$C$355,$B$1)</f>
        <v>0</v>
      </c>
      <c r="C29" s="55">
        <f>SUMIFS('Recettes Journalières'!$H$7:$H$355,'Recettes Journalières'!$A$7:$A$355,A29,'Recettes Journalières'!$C$7:$C$355,$C$1)</f>
        <v>0</v>
      </c>
      <c r="D29" s="60">
        <f t="shared" si="0"/>
        <v>0</v>
      </c>
      <c r="E29" s="61">
        <f>SUMIFS('Recettes Journalières'!$J$7:$J$355,'Recettes Journalières'!$I$7:$I$355,E28,'Recettes Journalières'!$A$7:$A$355,$A$4)</f>
        <v>0</v>
      </c>
      <c r="F29" s="59">
        <f>SUMIFS('Recettes Journalières'!$J$7:$J$355,'Recettes Journalières'!$I$7:$I$355,F28,'Recettes Journalières'!$A$7:$A$355,$A$4)</f>
        <v>0</v>
      </c>
      <c r="G29" s="62">
        <f t="shared" si="1"/>
        <v>0</v>
      </c>
      <c r="H29" s="50"/>
      <c r="I29" s="24"/>
      <c r="J29" s="67">
        <f t="shared" si="2"/>
        <v>0</v>
      </c>
    </row>
    <row r="30" spans="1:10">
      <c r="A30" s="49">
        <v>41786</v>
      </c>
      <c r="B30" s="54">
        <f>SUMIFS('Recettes Journalières'!$H$7:$H$355,'Recettes Journalières'!$A$7:$A$355,A30,'Recettes Journalières'!$C$7:$C$355,$B$1)</f>
        <v>0</v>
      </c>
      <c r="C30" s="55">
        <f>SUMIFS('Recettes Journalières'!$H$7:$H$355,'Recettes Journalières'!$A$7:$A$355,A30,'Recettes Journalières'!$C$7:$C$355,$C$1)</f>
        <v>0</v>
      </c>
      <c r="D30" s="60">
        <f t="shared" si="0"/>
        <v>0</v>
      </c>
      <c r="E30" s="61">
        <f>SUMIFS('Recettes Journalières'!$J$7:$J$355,'Recettes Journalières'!$I$7:$I$355,E29,'Recettes Journalières'!$A$7:$A$355,$A$4)</f>
        <v>0</v>
      </c>
      <c r="F30" s="59">
        <f>SUMIFS('Recettes Journalières'!$J$7:$J$355,'Recettes Journalières'!$I$7:$I$355,F29,'Recettes Journalières'!$A$7:$A$355,$A$4)</f>
        <v>0</v>
      </c>
      <c r="G30" s="62">
        <f t="shared" si="1"/>
        <v>0</v>
      </c>
      <c r="H30" s="50"/>
      <c r="I30" s="24"/>
      <c r="J30" s="67">
        <f t="shared" si="2"/>
        <v>0</v>
      </c>
    </row>
    <row r="31" spans="1:10">
      <c r="A31" s="49">
        <v>41787</v>
      </c>
      <c r="B31" s="54">
        <f>SUMIFS('Recettes Journalières'!$H$7:$H$355,'Recettes Journalières'!$A$7:$A$355,A31,'Recettes Journalières'!$C$7:$C$355,$B$1)</f>
        <v>0</v>
      </c>
      <c r="C31" s="55">
        <f>SUMIFS('Recettes Journalières'!$H$7:$H$355,'Recettes Journalières'!$A$7:$A$355,A31,'Recettes Journalières'!$C$7:$C$355,$C$1)</f>
        <v>0</v>
      </c>
      <c r="D31" s="60">
        <f t="shared" si="0"/>
        <v>0</v>
      </c>
      <c r="E31" s="61">
        <f>SUMIFS('Recettes Journalières'!$J$7:$J$355,'Recettes Journalières'!$I$7:$I$355,E30,'Recettes Journalières'!$A$7:$A$355,$A$4)</f>
        <v>0</v>
      </c>
      <c r="F31" s="59">
        <f>SUMIFS('Recettes Journalières'!$J$7:$J$355,'Recettes Journalières'!$I$7:$I$355,F30,'Recettes Journalières'!$A$7:$A$355,$A$4)</f>
        <v>0</v>
      </c>
      <c r="G31" s="62">
        <f t="shared" si="1"/>
        <v>0</v>
      </c>
      <c r="H31" s="50"/>
      <c r="I31" s="24"/>
      <c r="J31" s="67">
        <f t="shared" si="2"/>
        <v>0</v>
      </c>
    </row>
    <row r="32" spans="1:10">
      <c r="A32" s="49">
        <v>41788</v>
      </c>
      <c r="B32" s="54">
        <f>SUMIFS('Recettes Journalières'!$H$7:$H$355,'Recettes Journalières'!$A$7:$A$355,A32,'Recettes Journalières'!$C$7:$C$355,$B$1)</f>
        <v>0</v>
      </c>
      <c r="C32" s="55">
        <f>SUMIFS('Recettes Journalières'!$H$7:$H$355,'Recettes Journalières'!$A$7:$A$355,A32,'Recettes Journalières'!$C$7:$C$355,$C$1)</f>
        <v>0</v>
      </c>
      <c r="D32" s="60">
        <f t="shared" si="0"/>
        <v>0</v>
      </c>
      <c r="E32" s="61">
        <f>SUMIFS('Recettes Journalières'!$J$7:$J$355,'Recettes Journalières'!$I$7:$I$355,E31,'Recettes Journalières'!$A$7:$A$355,$A$4)</f>
        <v>0</v>
      </c>
      <c r="F32" s="59">
        <f>SUMIFS('Recettes Journalières'!$J$7:$J$355,'Recettes Journalières'!$I$7:$I$355,F31,'Recettes Journalières'!$A$7:$A$355,$A$4)</f>
        <v>0</v>
      </c>
      <c r="G32" s="62">
        <f t="shared" si="1"/>
        <v>0</v>
      </c>
      <c r="H32" s="50"/>
      <c r="I32" s="24"/>
      <c r="J32" s="67">
        <f t="shared" si="2"/>
        <v>0</v>
      </c>
    </row>
    <row r="33" spans="1:10">
      <c r="A33" s="49">
        <v>41789</v>
      </c>
      <c r="B33" s="54">
        <f>SUMIFS('Recettes Journalières'!$H$7:$H$355,'Recettes Journalières'!$A$7:$A$355,A33,'Recettes Journalières'!$C$7:$C$355,$B$1)</f>
        <v>0</v>
      </c>
      <c r="C33" s="55">
        <f>SUMIFS('Recettes Journalières'!$H$7:$H$355,'Recettes Journalières'!$A$7:$A$355,A33,'Recettes Journalières'!$C$7:$C$355,$C$1)</f>
        <v>0</v>
      </c>
      <c r="D33" s="60">
        <f t="shared" si="0"/>
        <v>0</v>
      </c>
      <c r="E33" s="61">
        <f>SUMIFS('Recettes Journalières'!$J$7:$J$355,'Recettes Journalières'!$I$7:$I$355,E32,'Recettes Journalières'!$A$7:$A$355,$A$4)</f>
        <v>0</v>
      </c>
      <c r="F33" s="59">
        <f>SUMIFS('Recettes Journalières'!$J$7:$J$355,'Recettes Journalières'!$I$7:$I$355,F32,'Recettes Journalières'!$A$7:$A$355,$A$4)</f>
        <v>0</v>
      </c>
      <c r="G33" s="62">
        <f t="shared" si="1"/>
        <v>0</v>
      </c>
      <c r="H33" s="50"/>
      <c r="I33" s="24"/>
      <c r="J33" s="67">
        <f t="shared" si="2"/>
        <v>0</v>
      </c>
    </row>
    <row r="34" spans="1:10" ht="15.75" thickBot="1">
      <c r="A34" s="51">
        <v>41790</v>
      </c>
      <c r="B34" s="54">
        <f>SUMIFS('Recettes Journalières'!$H$7:$H$355,'Recettes Journalières'!$A$7:$A$355,A34,'Recettes Journalières'!$C$7:$C$355,$B$1)</f>
        <v>0</v>
      </c>
      <c r="C34" s="55">
        <f>SUMIFS('Recettes Journalières'!$H$7:$H$355,'Recettes Journalières'!$A$7:$A$355,A34,'Recettes Journalières'!$C$7:$C$355,$C$1)</f>
        <v>0</v>
      </c>
      <c r="D34" s="64">
        <f t="shared" si="0"/>
        <v>0</v>
      </c>
      <c r="E34" s="65">
        <f>SUMIFS('Recettes Journalières'!$J$7:$J$355,'Recettes Journalières'!$I$7:$I$355,E33,'Recettes Journalières'!$A$7:$A$355,$A$4)</f>
        <v>0</v>
      </c>
      <c r="F34" s="63">
        <f>SUMIFS('Recettes Journalières'!$J$7:$J$355,'Recettes Journalières'!$I$7:$I$355,F33,'Recettes Journalières'!$A$7:$A$355,$A$4)</f>
        <v>0</v>
      </c>
      <c r="G34" s="66">
        <f t="shared" si="1"/>
        <v>0</v>
      </c>
      <c r="H34" s="52"/>
      <c r="I34" s="53"/>
      <c r="J34" s="68">
        <f t="shared" si="2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 filterMode="1"/>
  <dimension ref="A1:E1158"/>
  <sheetViews>
    <sheetView tabSelected="1" workbookViewId="0">
      <selection activeCell="E10" sqref="E10"/>
    </sheetView>
  </sheetViews>
  <sheetFormatPr baseColWidth="10" defaultRowHeight="15" zeroHeight="1"/>
  <cols>
    <col min="1" max="1" width="12.7109375" style="5" customWidth="1"/>
    <col min="2" max="2" width="11.42578125" style="7"/>
    <col min="3" max="3" width="11.42578125" style="3"/>
    <col min="4" max="4" width="14.140625" customWidth="1"/>
  </cols>
  <sheetData>
    <row r="1" spans="1:5"/>
    <row r="2" spans="1:5">
      <c r="A2" s="5" t="s">
        <v>298</v>
      </c>
      <c r="B2" s="10" t="s">
        <v>313</v>
      </c>
      <c r="D2" t="s">
        <v>291</v>
      </c>
      <c r="E2" s="11">
        <f>SUMIF(E7:E974,B2,C7:C974)</f>
        <v>375</v>
      </c>
    </row>
    <row r="3" spans="1:5"/>
    <row r="4" spans="1:5"/>
    <row r="5" spans="1:5"/>
    <row r="6" spans="1:5">
      <c r="A6" s="8" t="s">
        <v>298</v>
      </c>
      <c r="B6" s="9" t="s">
        <v>307</v>
      </c>
      <c r="C6" s="6" t="s">
        <v>308</v>
      </c>
      <c r="D6" s="1" t="s">
        <v>309</v>
      </c>
      <c r="E6" s="1" t="s">
        <v>311</v>
      </c>
    </row>
    <row r="7" spans="1:5">
      <c r="A7" s="5">
        <f>IF('Recettes Journalières'!I7="CHQ",'Recettes Journalières'!A7,"")</f>
        <v>41761</v>
      </c>
      <c r="B7" s="7" t="str">
        <f>IF('Recettes Journalières'!I7="CHQ",'Recettes Journalières'!B7,"")</f>
        <v>DUPONT</v>
      </c>
      <c r="C7" s="3">
        <f>IF('Recettes Journalières'!I7="CHQ",'Recettes Journalières'!J7,"")</f>
        <v>17</v>
      </c>
      <c r="D7" t="str">
        <f>IF(C7="","",IF(E7="","A ENCAISSER","ENCAISSE"))</f>
        <v>ENCAISSE</v>
      </c>
      <c r="E7" s="5">
        <v>41761</v>
      </c>
    </row>
    <row r="8" spans="1:5">
      <c r="A8" s="5">
        <f>IF('Recettes Journalières'!I8="CHQ",'Recettes Journalières'!A8,"")</f>
        <v>41761</v>
      </c>
      <c r="B8" s="7" t="str">
        <f>IF('Recettes Journalières'!I8="CHQ",'Recettes Journalières'!B8,"")</f>
        <v>DURAND</v>
      </c>
      <c r="C8" s="3">
        <f>IF('Recettes Journalières'!I8="CHQ",'Recettes Journalières'!J8,"")</f>
        <v>358</v>
      </c>
      <c r="D8" t="str">
        <f t="shared" ref="D8:D71" si="0">IF(C8="","",IF(E8="","A ENCAISSER","ENCAISSE"))</f>
        <v>ENCAISSE</v>
      </c>
      <c r="E8" s="5">
        <v>41761</v>
      </c>
    </row>
    <row r="9" spans="1:5" hidden="1">
      <c r="A9" s="5" t="str">
        <f>IF('Recettes Journalières'!I9="CHQ",'Recettes Journalières'!A9,"")</f>
        <v/>
      </c>
      <c r="B9" s="7" t="str">
        <f>IF('Recettes Journalières'!I9="CHQ",'Recettes Journalières'!B9,"")</f>
        <v/>
      </c>
      <c r="C9" s="3" t="str">
        <f>IF('Recettes Journalières'!I9="CHQ",'Recettes Journalières'!J9,"")</f>
        <v/>
      </c>
      <c r="D9" t="str">
        <f t="shared" si="0"/>
        <v/>
      </c>
    </row>
    <row r="10" spans="1:5">
      <c r="A10" s="5">
        <f>IF('Recettes Journalières'!I10="CHQ",'Recettes Journalières'!A10,"")</f>
        <v>41761</v>
      </c>
      <c r="B10" s="7" t="str">
        <f>IF('Recettes Journalières'!I10="CHQ",'Recettes Journalières'!B10,"")</f>
        <v>TARTEMPION</v>
      </c>
      <c r="C10" s="3">
        <f>IF('Recettes Journalières'!I10="CHQ",'Recettes Journalières'!J10,"")</f>
        <v>3</v>
      </c>
      <c r="D10" t="str">
        <f t="shared" si="0"/>
        <v>A ENCAISSER</v>
      </c>
      <c r="E10" s="5"/>
    </row>
    <row r="11" spans="1:5" hidden="1">
      <c r="A11" s="5" t="str">
        <f>IF('Recettes Journalières'!I11="CHQ",'Recettes Journalières'!A11,"")</f>
        <v/>
      </c>
      <c r="B11" s="7" t="str">
        <f>IF('Recettes Journalières'!I11="CHQ",'Recettes Journalières'!B11,"")</f>
        <v/>
      </c>
      <c r="C11" s="3" t="str">
        <f>IF('Recettes Journalières'!I11="CHQ",'Recettes Journalières'!J11,"")</f>
        <v/>
      </c>
      <c r="D11" t="str">
        <f t="shared" si="0"/>
        <v/>
      </c>
    </row>
    <row r="12" spans="1:5" hidden="1">
      <c r="A12" s="5" t="str">
        <f>IF('Recettes Journalières'!I12="CHQ",'Recettes Journalières'!A12,"")</f>
        <v/>
      </c>
      <c r="B12" s="7" t="str">
        <f>IF('Recettes Journalières'!I12="CHQ",'Recettes Journalières'!B12,"")</f>
        <v/>
      </c>
      <c r="C12" s="3" t="str">
        <f>IF('Recettes Journalières'!I12="CHQ",'Recettes Journalières'!J12,"")</f>
        <v/>
      </c>
      <c r="D12" t="str">
        <f t="shared" si="0"/>
        <v/>
      </c>
      <c r="E12" s="5"/>
    </row>
    <row r="13" spans="1:5" hidden="1">
      <c r="A13" s="5" t="str">
        <f>IF('Recettes Journalières'!I13="CHQ",'Recettes Journalières'!A13,"")</f>
        <v/>
      </c>
      <c r="B13" s="7" t="str">
        <f>IF('Recettes Journalières'!I13="CHQ",'Recettes Journalières'!B13,"")</f>
        <v/>
      </c>
      <c r="C13" s="3" t="str">
        <f>IF('Recettes Journalières'!I13="CHQ",'Recettes Journalières'!J13,"")</f>
        <v/>
      </c>
      <c r="D13" t="str">
        <f t="shared" si="0"/>
        <v/>
      </c>
    </row>
    <row r="14" spans="1:5" hidden="1">
      <c r="A14" s="5" t="str">
        <f>IF('Recettes Journalières'!I14="CHQ",'Recettes Journalières'!A14,"")</f>
        <v/>
      </c>
      <c r="B14" s="7" t="str">
        <f>IF('Recettes Journalières'!I14="CHQ",'Recettes Journalières'!B14,"")</f>
        <v/>
      </c>
      <c r="C14" s="3" t="str">
        <f>IF('Recettes Journalières'!I14="CHQ",'Recettes Journalières'!J14,"")</f>
        <v/>
      </c>
      <c r="D14" t="str">
        <f t="shared" si="0"/>
        <v/>
      </c>
      <c r="E14" s="5"/>
    </row>
    <row r="15" spans="1:5" hidden="1">
      <c r="A15" s="5" t="str">
        <f>IF('Recettes Journalières'!I15="CHQ",'Recettes Journalières'!A15,"")</f>
        <v/>
      </c>
      <c r="B15" s="7" t="str">
        <f>IF('Recettes Journalières'!I15="CHQ",'Recettes Journalières'!B15,"")</f>
        <v/>
      </c>
      <c r="C15" s="3" t="str">
        <f>IF('Recettes Journalières'!I15="CHQ",'Recettes Journalières'!J15,"")</f>
        <v/>
      </c>
      <c r="D15" t="str">
        <f t="shared" si="0"/>
        <v/>
      </c>
    </row>
    <row r="16" spans="1:5" hidden="1">
      <c r="A16" s="5" t="str">
        <f>IF('Recettes Journalières'!I16="CHQ",'Recettes Journalières'!A16,"")</f>
        <v/>
      </c>
      <c r="B16" s="7" t="str">
        <f>IF('Recettes Journalières'!I16="CHQ",'Recettes Journalières'!B16,"")</f>
        <v/>
      </c>
      <c r="C16" s="3" t="str">
        <f>IF('Recettes Journalières'!I16="CHQ",'Recettes Journalières'!J16,"")</f>
        <v/>
      </c>
      <c r="D16" t="str">
        <f t="shared" si="0"/>
        <v/>
      </c>
    </row>
    <row r="17" spans="1:4" hidden="1">
      <c r="A17" s="5" t="str">
        <f>IF('Recettes Journalières'!I17="CHQ",'Recettes Journalières'!A17,"")</f>
        <v/>
      </c>
      <c r="B17" s="7" t="str">
        <f>IF('Recettes Journalières'!I17="CHQ",'Recettes Journalières'!B17,"")</f>
        <v/>
      </c>
      <c r="C17" s="3" t="str">
        <f>IF('Recettes Journalières'!I17="CHQ",'Recettes Journalières'!J17,"")</f>
        <v/>
      </c>
      <c r="D17" t="str">
        <f t="shared" si="0"/>
        <v/>
      </c>
    </row>
    <row r="18" spans="1:4" hidden="1">
      <c r="A18" s="5" t="str">
        <f>IF('Recettes Journalières'!I18="CHQ",'Recettes Journalières'!A18,"")</f>
        <v/>
      </c>
      <c r="B18" s="7" t="str">
        <f>IF('Recettes Journalières'!I18="CHQ",'Recettes Journalières'!B18,"")</f>
        <v/>
      </c>
      <c r="C18" s="3" t="str">
        <f>IF('Recettes Journalières'!I18="CHQ",'Recettes Journalières'!J18,"")</f>
        <v/>
      </c>
      <c r="D18" t="str">
        <f t="shared" si="0"/>
        <v/>
      </c>
    </row>
    <row r="19" spans="1:4" hidden="1">
      <c r="A19" s="5" t="str">
        <f>IF('Recettes Journalières'!I19="CHQ",'Recettes Journalières'!A19,"")</f>
        <v/>
      </c>
      <c r="B19" s="7" t="str">
        <f>IF('Recettes Journalières'!I19="CHQ",'Recettes Journalières'!B19,"")</f>
        <v/>
      </c>
      <c r="C19" s="3" t="str">
        <f>IF('Recettes Journalières'!I19="CHQ",'Recettes Journalières'!J19,"")</f>
        <v/>
      </c>
      <c r="D19" t="str">
        <f t="shared" si="0"/>
        <v/>
      </c>
    </row>
    <row r="20" spans="1:4" hidden="1">
      <c r="A20" s="5" t="str">
        <f>IF('Recettes Journalières'!I20="CHQ",'Recettes Journalières'!A20,"")</f>
        <v/>
      </c>
      <c r="B20" s="7" t="str">
        <f>IF('Recettes Journalières'!I20="CHQ",'Recettes Journalières'!B20,"")</f>
        <v/>
      </c>
      <c r="C20" s="3" t="str">
        <f>IF('Recettes Journalières'!I20="CHQ",'Recettes Journalières'!J20,"")</f>
        <v/>
      </c>
      <c r="D20" t="str">
        <f t="shared" si="0"/>
        <v/>
      </c>
    </row>
    <row r="21" spans="1:4" hidden="1">
      <c r="A21" s="5" t="str">
        <f>IF('Recettes Journalières'!I21="CHQ",'Recettes Journalières'!A21,"")</f>
        <v/>
      </c>
      <c r="B21" s="7" t="str">
        <f>IF('Recettes Journalières'!I21="CHQ",'Recettes Journalières'!B21,"")</f>
        <v/>
      </c>
      <c r="C21" s="3" t="str">
        <f>IF('Recettes Journalières'!I21="CHQ",'Recettes Journalières'!J21,"")</f>
        <v/>
      </c>
      <c r="D21" t="str">
        <f t="shared" si="0"/>
        <v/>
      </c>
    </row>
    <row r="22" spans="1:4" hidden="1">
      <c r="A22" s="5" t="str">
        <f>IF('Recettes Journalières'!I22="CHQ",'Recettes Journalières'!A22,"")</f>
        <v/>
      </c>
      <c r="B22" s="7" t="str">
        <f>IF('Recettes Journalières'!I22="CHQ",'Recettes Journalières'!B22,"")</f>
        <v/>
      </c>
      <c r="C22" s="3" t="str">
        <f>IF('Recettes Journalières'!I22="CHQ",'Recettes Journalières'!J22,"")</f>
        <v/>
      </c>
      <c r="D22" t="str">
        <f t="shared" si="0"/>
        <v/>
      </c>
    </row>
    <row r="23" spans="1:4" hidden="1">
      <c r="A23" s="5" t="str">
        <f>IF('Recettes Journalières'!I23="CHQ",'Recettes Journalières'!A23,"")</f>
        <v/>
      </c>
      <c r="B23" s="7" t="str">
        <f>IF('Recettes Journalières'!I23="CHQ",'Recettes Journalières'!B23,"")</f>
        <v/>
      </c>
      <c r="C23" s="3" t="str">
        <f>IF('Recettes Journalières'!I23="CHQ",'Recettes Journalières'!J23,"")</f>
        <v/>
      </c>
      <c r="D23" t="str">
        <f t="shared" si="0"/>
        <v/>
      </c>
    </row>
    <row r="24" spans="1:4" hidden="1">
      <c r="A24" s="5" t="str">
        <f>IF('Recettes Journalières'!I24="CHQ",'Recettes Journalières'!A24,"")</f>
        <v/>
      </c>
      <c r="B24" s="7" t="str">
        <f>IF('Recettes Journalières'!I24="CHQ",'Recettes Journalières'!B24,"")</f>
        <v/>
      </c>
      <c r="C24" s="3" t="str">
        <f>IF('Recettes Journalières'!I24="CHQ",'Recettes Journalières'!J24,"")</f>
        <v/>
      </c>
      <c r="D24" t="str">
        <f t="shared" si="0"/>
        <v/>
      </c>
    </row>
    <row r="25" spans="1:4" hidden="1">
      <c r="A25" s="5" t="str">
        <f>IF('Recettes Journalières'!I25="CHQ",'Recettes Journalières'!A25,"")</f>
        <v/>
      </c>
      <c r="B25" s="7" t="str">
        <f>IF('Recettes Journalières'!I25="CHQ",'Recettes Journalières'!B25,"")</f>
        <v/>
      </c>
      <c r="C25" s="3" t="str">
        <f>IF('Recettes Journalières'!I25="CHQ",'Recettes Journalières'!J25,"")</f>
        <v/>
      </c>
      <c r="D25" t="str">
        <f t="shared" si="0"/>
        <v/>
      </c>
    </row>
    <row r="26" spans="1:4" hidden="1">
      <c r="A26" s="5" t="str">
        <f>IF('Recettes Journalières'!I26="CHQ",'Recettes Journalières'!A26,"")</f>
        <v/>
      </c>
      <c r="B26" s="7" t="str">
        <f>IF('Recettes Journalières'!I26="CHQ",'Recettes Journalières'!B26,"")</f>
        <v/>
      </c>
      <c r="C26" s="3" t="str">
        <f>IF('Recettes Journalières'!I26="CHQ",'Recettes Journalières'!J26,"")</f>
        <v/>
      </c>
      <c r="D26" t="str">
        <f t="shared" si="0"/>
        <v/>
      </c>
    </row>
    <row r="27" spans="1:4" hidden="1">
      <c r="A27" s="5" t="str">
        <f>IF('Recettes Journalières'!I27="CHQ",'Recettes Journalières'!A27,"")</f>
        <v/>
      </c>
      <c r="B27" s="7" t="str">
        <f>IF('Recettes Journalières'!I27="CHQ",'Recettes Journalières'!B27,"")</f>
        <v/>
      </c>
      <c r="C27" s="3" t="str">
        <f>IF('Recettes Journalières'!I27="CHQ",'Recettes Journalières'!J27,"")</f>
        <v/>
      </c>
      <c r="D27" t="str">
        <f t="shared" si="0"/>
        <v/>
      </c>
    </row>
    <row r="28" spans="1:4" hidden="1">
      <c r="A28" s="5" t="str">
        <f>IF('Recettes Journalières'!I28="CHQ",'Recettes Journalières'!A28,"")</f>
        <v/>
      </c>
      <c r="B28" s="7" t="str">
        <f>IF('Recettes Journalières'!I28="CHQ",'Recettes Journalières'!B28,"")</f>
        <v/>
      </c>
      <c r="C28" s="3" t="str">
        <f>IF('Recettes Journalières'!I28="CHQ",'Recettes Journalières'!J28,"")</f>
        <v/>
      </c>
      <c r="D28" t="str">
        <f t="shared" si="0"/>
        <v/>
      </c>
    </row>
    <row r="29" spans="1:4" hidden="1">
      <c r="A29" s="5" t="str">
        <f>IF('Recettes Journalières'!I29="CHQ",'Recettes Journalières'!A29,"")</f>
        <v/>
      </c>
      <c r="B29" s="7" t="str">
        <f>IF('Recettes Journalières'!I29="CHQ",'Recettes Journalières'!B29,"")</f>
        <v/>
      </c>
      <c r="C29" s="3" t="str">
        <f>IF('Recettes Journalières'!I29="CHQ",'Recettes Journalières'!J29,"")</f>
        <v/>
      </c>
      <c r="D29" t="str">
        <f t="shared" si="0"/>
        <v/>
      </c>
    </row>
    <row r="30" spans="1:4" hidden="1">
      <c r="A30" s="5" t="str">
        <f>IF('Recettes Journalières'!I30="CHQ",'Recettes Journalières'!A30,"")</f>
        <v/>
      </c>
      <c r="B30" s="7" t="str">
        <f>IF('Recettes Journalières'!I30="CHQ",'Recettes Journalières'!B30,"")</f>
        <v/>
      </c>
      <c r="C30" s="3" t="str">
        <f>IF('Recettes Journalières'!I30="CHQ",'Recettes Journalières'!J30,"")</f>
        <v/>
      </c>
      <c r="D30" t="str">
        <f t="shared" si="0"/>
        <v/>
      </c>
    </row>
    <row r="31" spans="1:4" hidden="1">
      <c r="A31" s="5" t="str">
        <f>IF('Recettes Journalières'!I31="CHQ",'Recettes Journalières'!A31,"")</f>
        <v/>
      </c>
      <c r="B31" s="7" t="str">
        <f>IF('Recettes Journalières'!I31="CHQ",'Recettes Journalières'!B31,"")</f>
        <v/>
      </c>
      <c r="C31" s="3" t="str">
        <f>IF('Recettes Journalières'!I31="CHQ",'Recettes Journalières'!J31,"")</f>
        <v/>
      </c>
      <c r="D31" t="str">
        <f t="shared" si="0"/>
        <v/>
      </c>
    </row>
    <row r="32" spans="1:4" hidden="1">
      <c r="A32" s="5" t="str">
        <f>IF('Recettes Journalières'!I32="CHQ",'Recettes Journalières'!A32,"")</f>
        <v/>
      </c>
      <c r="B32" s="7" t="str">
        <f>IF('Recettes Journalières'!I32="CHQ",'Recettes Journalières'!B32,"")</f>
        <v/>
      </c>
      <c r="C32" s="3" t="str">
        <f>IF('Recettes Journalières'!I32="CHQ",'Recettes Journalières'!J32,"")</f>
        <v/>
      </c>
      <c r="D32" t="str">
        <f t="shared" si="0"/>
        <v/>
      </c>
    </row>
    <row r="33" spans="1:4" hidden="1">
      <c r="A33" s="5" t="str">
        <f>IF('Recettes Journalières'!I33="CHQ",'Recettes Journalières'!A33,"")</f>
        <v/>
      </c>
      <c r="B33" s="7" t="str">
        <f>IF('Recettes Journalières'!I33="CHQ",'Recettes Journalières'!B33,"")</f>
        <v/>
      </c>
      <c r="C33" s="3" t="str">
        <f>IF('Recettes Journalières'!I33="CHQ",'Recettes Journalières'!J33,"")</f>
        <v/>
      </c>
      <c r="D33" t="str">
        <f t="shared" si="0"/>
        <v/>
      </c>
    </row>
    <row r="34" spans="1:4" hidden="1">
      <c r="A34" s="5" t="str">
        <f>IF('Recettes Journalières'!I34="CHQ",'Recettes Journalières'!A34,"")</f>
        <v/>
      </c>
      <c r="B34" s="7" t="str">
        <f>IF('Recettes Journalières'!I34="CHQ",'Recettes Journalières'!B34,"")</f>
        <v/>
      </c>
      <c r="C34" s="3" t="str">
        <f>IF('Recettes Journalières'!I34="CHQ",'Recettes Journalières'!J34,"")</f>
        <v/>
      </c>
      <c r="D34" t="str">
        <f t="shared" si="0"/>
        <v/>
      </c>
    </row>
    <row r="35" spans="1:4" hidden="1">
      <c r="A35" s="5" t="str">
        <f>IF('Recettes Journalières'!I35="CHQ",'Recettes Journalières'!A35,"")</f>
        <v/>
      </c>
      <c r="B35" s="7" t="str">
        <f>IF('Recettes Journalières'!I35="CHQ",'Recettes Journalières'!B35,"")</f>
        <v/>
      </c>
      <c r="C35" s="3" t="str">
        <f>IF('Recettes Journalières'!I35="CHQ",'Recettes Journalières'!J35,"")</f>
        <v/>
      </c>
      <c r="D35" t="str">
        <f t="shared" si="0"/>
        <v/>
      </c>
    </row>
    <row r="36" spans="1:4" hidden="1">
      <c r="A36" s="5" t="str">
        <f>IF('Recettes Journalières'!I36="CHQ",'Recettes Journalières'!A36,"")</f>
        <v/>
      </c>
      <c r="B36" s="7" t="str">
        <f>IF('Recettes Journalières'!I36="CHQ",'Recettes Journalières'!B36,"")</f>
        <v/>
      </c>
      <c r="C36" s="3" t="str">
        <f>IF('Recettes Journalières'!I36="CHQ",'Recettes Journalières'!J36,"")</f>
        <v/>
      </c>
      <c r="D36" t="str">
        <f t="shared" si="0"/>
        <v/>
      </c>
    </row>
    <row r="37" spans="1:4" hidden="1">
      <c r="A37" s="5" t="str">
        <f>IF('Recettes Journalières'!I37="CHQ",'Recettes Journalières'!A37,"")</f>
        <v/>
      </c>
      <c r="B37" s="7" t="str">
        <f>IF('Recettes Journalières'!I37="CHQ",'Recettes Journalières'!B37,"")</f>
        <v/>
      </c>
      <c r="C37" s="3" t="str">
        <f>IF('Recettes Journalières'!I37="CHQ",'Recettes Journalières'!J37,"")</f>
        <v/>
      </c>
      <c r="D37" t="str">
        <f t="shared" si="0"/>
        <v/>
      </c>
    </row>
    <row r="38" spans="1:4" hidden="1">
      <c r="A38" s="5" t="str">
        <f>IF('Recettes Journalières'!I38="CHQ",'Recettes Journalières'!A38,"")</f>
        <v/>
      </c>
      <c r="B38" s="7" t="str">
        <f>IF('Recettes Journalières'!I38="CHQ",'Recettes Journalières'!B38,"")</f>
        <v/>
      </c>
      <c r="C38" s="3" t="str">
        <f>IF('Recettes Journalières'!I38="CHQ",'Recettes Journalières'!J38,"")</f>
        <v/>
      </c>
      <c r="D38" t="str">
        <f t="shared" si="0"/>
        <v/>
      </c>
    </row>
    <row r="39" spans="1:4" hidden="1">
      <c r="A39" s="5" t="str">
        <f>IF('Recettes Journalières'!I39="CHQ",'Recettes Journalières'!A39,"")</f>
        <v/>
      </c>
      <c r="B39" s="7" t="str">
        <f>IF('Recettes Journalières'!I39="CHQ",'Recettes Journalières'!B39,"")</f>
        <v/>
      </c>
      <c r="C39" s="3" t="str">
        <f>IF('Recettes Journalières'!I39="CHQ",'Recettes Journalières'!J39,"")</f>
        <v/>
      </c>
      <c r="D39" t="str">
        <f t="shared" si="0"/>
        <v/>
      </c>
    </row>
    <row r="40" spans="1:4" hidden="1">
      <c r="A40" s="5" t="str">
        <f>IF('Recettes Journalières'!I40="CHQ",'Recettes Journalières'!A40,"")</f>
        <v/>
      </c>
      <c r="B40" s="7" t="str">
        <f>IF('Recettes Journalières'!I40="CHQ",'Recettes Journalières'!B40,"")</f>
        <v/>
      </c>
      <c r="C40" s="3" t="str">
        <f>IF('Recettes Journalières'!I40="CHQ",'Recettes Journalières'!J40,"")</f>
        <v/>
      </c>
      <c r="D40" t="str">
        <f t="shared" si="0"/>
        <v/>
      </c>
    </row>
    <row r="41" spans="1:4" hidden="1">
      <c r="A41" s="5" t="str">
        <f>IF('Recettes Journalières'!I41="CHQ",'Recettes Journalières'!A41,"")</f>
        <v/>
      </c>
      <c r="B41" s="7" t="str">
        <f>IF('Recettes Journalières'!I41="CHQ",'Recettes Journalières'!B41,"")</f>
        <v/>
      </c>
      <c r="C41" s="3" t="str">
        <f>IF('Recettes Journalières'!I41="CHQ",'Recettes Journalières'!J41,"")</f>
        <v/>
      </c>
      <c r="D41" t="str">
        <f t="shared" si="0"/>
        <v/>
      </c>
    </row>
    <row r="42" spans="1:4" hidden="1">
      <c r="A42" s="5" t="str">
        <f>IF('Recettes Journalières'!I42="CHQ",'Recettes Journalières'!A42,"")</f>
        <v/>
      </c>
      <c r="B42" s="7" t="str">
        <f>IF('Recettes Journalières'!I42="CHQ",'Recettes Journalières'!B42,"")</f>
        <v/>
      </c>
      <c r="C42" s="3" t="str">
        <f>IF('Recettes Journalières'!I42="CHQ",'Recettes Journalières'!J42,"")</f>
        <v/>
      </c>
      <c r="D42" t="str">
        <f t="shared" si="0"/>
        <v/>
      </c>
    </row>
    <row r="43" spans="1:4" hidden="1">
      <c r="A43" s="5" t="str">
        <f>IF('Recettes Journalières'!I43="CHQ",'Recettes Journalières'!A43,"")</f>
        <v/>
      </c>
      <c r="B43" s="7" t="str">
        <f>IF('Recettes Journalières'!I43="CHQ",'Recettes Journalières'!B43,"")</f>
        <v/>
      </c>
      <c r="C43" s="3" t="str">
        <f>IF('Recettes Journalières'!I43="CHQ",'Recettes Journalières'!J43,"")</f>
        <v/>
      </c>
      <c r="D43" t="str">
        <f t="shared" si="0"/>
        <v/>
      </c>
    </row>
    <row r="44" spans="1:4" hidden="1">
      <c r="A44" s="5" t="str">
        <f>IF('Recettes Journalières'!I44="CHQ",'Recettes Journalières'!A44,"")</f>
        <v/>
      </c>
      <c r="B44" s="7" t="str">
        <f>IF('Recettes Journalières'!I44="CHQ",'Recettes Journalières'!B44,"")</f>
        <v/>
      </c>
      <c r="C44" s="3" t="str">
        <f>IF('Recettes Journalières'!I44="CHQ",'Recettes Journalières'!J44,"")</f>
        <v/>
      </c>
      <c r="D44" t="str">
        <f t="shared" si="0"/>
        <v/>
      </c>
    </row>
    <row r="45" spans="1:4" hidden="1">
      <c r="A45" s="5" t="str">
        <f>IF('Recettes Journalières'!I45="CHQ",'Recettes Journalières'!A45,"")</f>
        <v/>
      </c>
      <c r="B45" s="7" t="str">
        <f>IF('Recettes Journalières'!I45="CHQ",'Recettes Journalières'!B45,"")</f>
        <v/>
      </c>
      <c r="C45" s="3" t="str">
        <f>IF('Recettes Journalières'!I45="CHQ",'Recettes Journalières'!J45,"")</f>
        <v/>
      </c>
      <c r="D45" t="str">
        <f t="shared" si="0"/>
        <v/>
      </c>
    </row>
    <row r="46" spans="1:4" hidden="1">
      <c r="A46" s="5" t="str">
        <f>IF('Recettes Journalières'!I46="CHQ",'Recettes Journalières'!A46,"")</f>
        <v/>
      </c>
      <c r="B46" s="7" t="str">
        <f>IF('Recettes Journalières'!I46="CHQ",'Recettes Journalières'!B46,"")</f>
        <v/>
      </c>
      <c r="C46" s="3" t="str">
        <f>IF('Recettes Journalières'!I46="CHQ",'Recettes Journalières'!J46,"")</f>
        <v/>
      </c>
      <c r="D46" t="str">
        <f t="shared" si="0"/>
        <v/>
      </c>
    </row>
    <row r="47" spans="1:4" hidden="1">
      <c r="A47" s="5" t="str">
        <f>IF('Recettes Journalières'!I47="CHQ",'Recettes Journalières'!A47,"")</f>
        <v/>
      </c>
      <c r="B47" s="7" t="str">
        <f>IF('Recettes Journalières'!I47="CHQ",'Recettes Journalières'!B47,"")</f>
        <v/>
      </c>
      <c r="C47" s="3" t="str">
        <f>IF('Recettes Journalières'!I47="CHQ",'Recettes Journalières'!J47,"")</f>
        <v/>
      </c>
      <c r="D47" t="str">
        <f t="shared" si="0"/>
        <v/>
      </c>
    </row>
    <row r="48" spans="1:4" hidden="1">
      <c r="A48" s="5" t="str">
        <f>IF('Recettes Journalières'!I48="CHQ",'Recettes Journalières'!A48,"")</f>
        <v/>
      </c>
      <c r="B48" s="7" t="str">
        <f>IF('Recettes Journalières'!I48="CHQ",'Recettes Journalières'!B48,"")</f>
        <v/>
      </c>
      <c r="C48" s="3" t="str">
        <f>IF('Recettes Journalières'!I48="CHQ",'Recettes Journalières'!J48,"")</f>
        <v/>
      </c>
      <c r="D48" t="str">
        <f t="shared" si="0"/>
        <v/>
      </c>
    </row>
    <row r="49" spans="1:4" hidden="1">
      <c r="A49" s="5" t="str">
        <f>IF('Recettes Journalières'!I49="CHQ",'Recettes Journalières'!A49,"")</f>
        <v/>
      </c>
      <c r="B49" s="7" t="str">
        <f>IF('Recettes Journalières'!I49="CHQ",'Recettes Journalières'!B49,"")</f>
        <v/>
      </c>
      <c r="C49" s="3" t="str">
        <f>IF('Recettes Journalières'!I49="CHQ",'Recettes Journalières'!J49,"")</f>
        <v/>
      </c>
      <c r="D49" t="str">
        <f t="shared" si="0"/>
        <v/>
      </c>
    </row>
    <row r="50" spans="1:4" hidden="1">
      <c r="A50" s="5" t="str">
        <f>IF('Recettes Journalières'!I50="CHQ",'Recettes Journalières'!A50,"")</f>
        <v/>
      </c>
      <c r="B50" s="7" t="str">
        <f>IF('Recettes Journalières'!I50="CHQ",'Recettes Journalières'!B50,"")</f>
        <v/>
      </c>
      <c r="C50" s="3" t="str">
        <f>IF('Recettes Journalières'!I50="CHQ",'Recettes Journalières'!J50,"")</f>
        <v/>
      </c>
      <c r="D50" t="str">
        <f t="shared" si="0"/>
        <v/>
      </c>
    </row>
    <row r="51" spans="1:4" hidden="1">
      <c r="A51" s="5" t="str">
        <f>IF('Recettes Journalières'!I51="CHQ",'Recettes Journalières'!A51,"")</f>
        <v/>
      </c>
      <c r="B51" s="7" t="str">
        <f>IF('Recettes Journalières'!I51="CHQ",'Recettes Journalières'!B51,"")</f>
        <v/>
      </c>
      <c r="C51" s="3" t="str">
        <f>IF('Recettes Journalières'!I51="CHQ",'Recettes Journalières'!J51,"")</f>
        <v/>
      </c>
      <c r="D51" t="str">
        <f t="shared" si="0"/>
        <v/>
      </c>
    </row>
    <row r="52" spans="1:4" hidden="1">
      <c r="A52" s="5" t="str">
        <f>IF('Recettes Journalières'!I52="CHQ",'Recettes Journalières'!A52,"")</f>
        <v/>
      </c>
      <c r="B52" s="7" t="str">
        <f>IF('Recettes Journalières'!I52="CHQ",'Recettes Journalières'!B52,"")</f>
        <v/>
      </c>
      <c r="C52" s="3" t="str">
        <f>IF('Recettes Journalières'!I52="CHQ",'Recettes Journalières'!J52,"")</f>
        <v/>
      </c>
      <c r="D52" t="str">
        <f t="shared" si="0"/>
        <v/>
      </c>
    </row>
    <row r="53" spans="1:4" hidden="1">
      <c r="A53" s="5" t="str">
        <f>IF('Recettes Journalières'!I53="CHQ",'Recettes Journalières'!A53,"")</f>
        <v/>
      </c>
      <c r="B53" s="7" t="str">
        <f>IF('Recettes Journalières'!I53="CHQ",'Recettes Journalières'!B53,"")</f>
        <v/>
      </c>
      <c r="C53" s="3" t="str">
        <f>IF('Recettes Journalières'!I53="CHQ",'Recettes Journalières'!J53,"")</f>
        <v/>
      </c>
      <c r="D53" t="str">
        <f t="shared" si="0"/>
        <v/>
      </c>
    </row>
    <row r="54" spans="1:4" hidden="1">
      <c r="A54" s="5" t="str">
        <f>IF('Recettes Journalières'!I54="CHQ",'Recettes Journalières'!A54,"")</f>
        <v/>
      </c>
      <c r="B54" s="7" t="str">
        <f>IF('Recettes Journalières'!I54="CHQ",'Recettes Journalières'!B54,"")</f>
        <v/>
      </c>
      <c r="C54" s="3" t="str">
        <f>IF('Recettes Journalières'!I54="CHQ",'Recettes Journalières'!J54,"")</f>
        <v/>
      </c>
      <c r="D54" t="str">
        <f t="shared" si="0"/>
        <v/>
      </c>
    </row>
    <row r="55" spans="1:4" hidden="1">
      <c r="A55" s="5" t="str">
        <f>IF('Recettes Journalières'!I55="CHQ",'Recettes Journalières'!A55,"")</f>
        <v/>
      </c>
      <c r="B55" s="7" t="str">
        <f>IF('Recettes Journalières'!I55="CHQ",'Recettes Journalières'!B55,"")</f>
        <v/>
      </c>
      <c r="C55" s="3" t="str">
        <f>IF('Recettes Journalières'!I55="CHQ",'Recettes Journalières'!J55,"")</f>
        <v/>
      </c>
      <c r="D55" t="str">
        <f t="shared" si="0"/>
        <v/>
      </c>
    </row>
    <row r="56" spans="1:4" hidden="1">
      <c r="A56" s="5" t="str">
        <f>IF('Recettes Journalières'!I56="CHQ",'Recettes Journalières'!A56,"")</f>
        <v/>
      </c>
      <c r="B56" s="7" t="str">
        <f>IF('Recettes Journalières'!I56="CHQ",'Recettes Journalières'!B56,"")</f>
        <v/>
      </c>
      <c r="C56" s="3" t="str">
        <f>IF('Recettes Journalières'!I56="CHQ",'Recettes Journalières'!J56,"")</f>
        <v/>
      </c>
      <c r="D56" t="str">
        <f t="shared" si="0"/>
        <v/>
      </c>
    </row>
    <row r="57" spans="1:4" hidden="1">
      <c r="A57" s="5" t="str">
        <f>IF('Recettes Journalières'!I57="CHQ",'Recettes Journalières'!A57,"")</f>
        <v/>
      </c>
      <c r="B57" s="7" t="str">
        <f>IF('Recettes Journalières'!I57="CHQ",'Recettes Journalières'!B57,"")</f>
        <v/>
      </c>
      <c r="C57" s="3" t="str">
        <f>IF('Recettes Journalières'!I57="CHQ",'Recettes Journalières'!J57,"")</f>
        <v/>
      </c>
      <c r="D57" t="str">
        <f t="shared" si="0"/>
        <v/>
      </c>
    </row>
    <row r="58" spans="1:4" hidden="1">
      <c r="A58" s="5" t="str">
        <f>IF('Recettes Journalières'!I58="CHQ",'Recettes Journalières'!A58,"")</f>
        <v/>
      </c>
      <c r="B58" s="7" t="str">
        <f>IF('Recettes Journalières'!I58="CHQ",'Recettes Journalières'!B58,"")</f>
        <v/>
      </c>
      <c r="C58" s="3" t="str">
        <f>IF('Recettes Journalières'!I58="CHQ",'Recettes Journalières'!J58,"")</f>
        <v/>
      </c>
      <c r="D58" t="str">
        <f t="shared" si="0"/>
        <v/>
      </c>
    </row>
    <row r="59" spans="1:4" hidden="1">
      <c r="A59" s="5" t="str">
        <f>IF('Recettes Journalières'!I59="CHQ",'Recettes Journalières'!A59,"")</f>
        <v/>
      </c>
      <c r="B59" s="7" t="str">
        <f>IF('Recettes Journalières'!I59="CHQ",'Recettes Journalières'!B59,"")</f>
        <v/>
      </c>
      <c r="C59" s="3" t="str">
        <f>IF('Recettes Journalières'!I59="CHQ",'Recettes Journalières'!J59,"")</f>
        <v/>
      </c>
      <c r="D59" t="str">
        <f t="shared" si="0"/>
        <v/>
      </c>
    </row>
    <row r="60" spans="1:4" hidden="1">
      <c r="A60" s="5" t="str">
        <f>IF('Recettes Journalières'!I60="CHQ",'Recettes Journalières'!A60,"")</f>
        <v/>
      </c>
      <c r="B60" s="7" t="str">
        <f>IF('Recettes Journalières'!I60="CHQ",'Recettes Journalières'!B60,"")</f>
        <v/>
      </c>
      <c r="C60" s="3" t="str">
        <f>IF('Recettes Journalières'!I60="CHQ",'Recettes Journalières'!J60,"")</f>
        <v/>
      </c>
      <c r="D60" t="str">
        <f t="shared" si="0"/>
        <v/>
      </c>
    </row>
    <row r="61" spans="1:4" hidden="1">
      <c r="A61" s="5" t="str">
        <f>IF('Recettes Journalières'!I61="CHQ",'Recettes Journalières'!A61,"")</f>
        <v/>
      </c>
      <c r="B61" s="7" t="str">
        <f>IF('Recettes Journalières'!I61="CHQ",'Recettes Journalières'!B61,"")</f>
        <v/>
      </c>
      <c r="C61" s="3" t="str">
        <f>IF('Recettes Journalières'!I61="CHQ",'Recettes Journalières'!J61,"")</f>
        <v/>
      </c>
      <c r="D61" t="str">
        <f t="shared" si="0"/>
        <v/>
      </c>
    </row>
    <row r="62" spans="1:4" hidden="1">
      <c r="A62" s="5" t="str">
        <f>IF('Recettes Journalières'!I62="CHQ",'Recettes Journalières'!A62,"")</f>
        <v/>
      </c>
      <c r="B62" s="7" t="str">
        <f>IF('Recettes Journalières'!I62="CHQ",'Recettes Journalières'!B62,"")</f>
        <v/>
      </c>
      <c r="C62" s="3" t="str">
        <f>IF('Recettes Journalières'!I62="CHQ",'Recettes Journalières'!J62,"")</f>
        <v/>
      </c>
      <c r="D62" t="str">
        <f t="shared" si="0"/>
        <v/>
      </c>
    </row>
    <row r="63" spans="1:4" hidden="1">
      <c r="A63" s="5" t="str">
        <f>IF('Recettes Journalières'!I63="CHQ",'Recettes Journalières'!A63,"")</f>
        <v/>
      </c>
      <c r="B63" s="7" t="str">
        <f>IF('Recettes Journalières'!I63="CHQ",'Recettes Journalières'!B63,"")</f>
        <v/>
      </c>
      <c r="C63" s="3" t="str">
        <f>IF('Recettes Journalières'!I63="CHQ",'Recettes Journalières'!J63,"")</f>
        <v/>
      </c>
      <c r="D63" t="str">
        <f t="shared" si="0"/>
        <v/>
      </c>
    </row>
    <row r="64" spans="1:4" hidden="1">
      <c r="A64" s="5" t="str">
        <f>IF('Recettes Journalières'!I64="CHQ",'Recettes Journalières'!A64,"")</f>
        <v/>
      </c>
      <c r="B64" s="7" t="str">
        <f>IF('Recettes Journalières'!I64="CHQ",'Recettes Journalières'!B64,"")</f>
        <v/>
      </c>
      <c r="C64" s="3" t="str">
        <f>IF('Recettes Journalières'!I64="CHQ",'Recettes Journalières'!J64,"")</f>
        <v/>
      </c>
      <c r="D64" t="str">
        <f t="shared" si="0"/>
        <v/>
      </c>
    </row>
    <row r="65" spans="1:4" hidden="1">
      <c r="A65" s="5" t="str">
        <f>IF('Recettes Journalières'!I65="CHQ",'Recettes Journalières'!A65,"")</f>
        <v/>
      </c>
      <c r="B65" s="7" t="str">
        <f>IF('Recettes Journalières'!I65="CHQ",'Recettes Journalières'!B65,"")</f>
        <v/>
      </c>
      <c r="C65" s="3" t="str">
        <f>IF('Recettes Journalières'!I65="CHQ",'Recettes Journalières'!J65,"")</f>
        <v/>
      </c>
      <c r="D65" t="str">
        <f t="shared" si="0"/>
        <v/>
      </c>
    </row>
    <row r="66" spans="1:4" hidden="1">
      <c r="A66" s="5" t="str">
        <f>IF('Recettes Journalières'!I66="CHQ",'Recettes Journalières'!A66,"")</f>
        <v/>
      </c>
      <c r="B66" s="7" t="str">
        <f>IF('Recettes Journalières'!I66="CHQ",'Recettes Journalières'!B66,"")</f>
        <v/>
      </c>
      <c r="C66" s="3" t="str">
        <f>IF('Recettes Journalières'!I66="CHQ",'Recettes Journalières'!J66,"")</f>
        <v/>
      </c>
      <c r="D66" t="str">
        <f t="shared" si="0"/>
        <v/>
      </c>
    </row>
    <row r="67" spans="1:4" hidden="1">
      <c r="A67" s="5" t="str">
        <f>IF('Recettes Journalières'!I67="CHQ",'Recettes Journalières'!A67,"")</f>
        <v/>
      </c>
      <c r="B67" s="7" t="str">
        <f>IF('Recettes Journalières'!I67="CHQ",'Recettes Journalières'!B67,"")</f>
        <v/>
      </c>
      <c r="C67" s="3" t="str">
        <f>IF('Recettes Journalières'!I67="CHQ",'Recettes Journalières'!J67,"")</f>
        <v/>
      </c>
      <c r="D67" t="str">
        <f t="shared" si="0"/>
        <v/>
      </c>
    </row>
    <row r="68" spans="1:4" hidden="1">
      <c r="A68" s="5" t="str">
        <f>IF('Recettes Journalières'!I68="CHQ",'Recettes Journalières'!A68,"")</f>
        <v/>
      </c>
      <c r="B68" s="7" t="str">
        <f>IF('Recettes Journalières'!I68="CHQ",'Recettes Journalières'!B68,"")</f>
        <v/>
      </c>
      <c r="C68" s="3" t="str">
        <f>IF('Recettes Journalières'!I68="CHQ",'Recettes Journalières'!J68,"")</f>
        <v/>
      </c>
      <c r="D68" t="str">
        <f t="shared" si="0"/>
        <v/>
      </c>
    </row>
    <row r="69" spans="1:4" hidden="1">
      <c r="A69" s="5" t="str">
        <f>IF('Recettes Journalières'!I69="CHQ",'Recettes Journalières'!A69,"")</f>
        <v/>
      </c>
      <c r="B69" s="7" t="str">
        <f>IF('Recettes Journalières'!I69="CHQ",'Recettes Journalières'!B69,"")</f>
        <v/>
      </c>
      <c r="C69" s="3" t="str">
        <f>IF('Recettes Journalières'!I69="CHQ",'Recettes Journalières'!J69,"")</f>
        <v/>
      </c>
      <c r="D69" t="str">
        <f t="shared" si="0"/>
        <v/>
      </c>
    </row>
    <row r="70" spans="1:4" hidden="1">
      <c r="A70" s="5" t="str">
        <f>IF('Recettes Journalières'!I70="CHQ",'Recettes Journalières'!A70,"")</f>
        <v/>
      </c>
      <c r="B70" s="7" t="str">
        <f>IF('Recettes Journalières'!I70="CHQ",'Recettes Journalières'!B70,"")</f>
        <v/>
      </c>
      <c r="C70" s="3" t="str">
        <f>IF('Recettes Journalières'!I70="CHQ",'Recettes Journalières'!J70,"")</f>
        <v/>
      </c>
      <c r="D70" t="str">
        <f t="shared" si="0"/>
        <v/>
      </c>
    </row>
    <row r="71" spans="1:4" hidden="1">
      <c r="A71" s="5" t="str">
        <f>IF('Recettes Journalières'!I71="CHQ",'Recettes Journalières'!A71,"")</f>
        <v/>
      </c>
      <c r="B71" s="7" t="str">
        <f>IF('Recettes Journalières'!I71="CHQ",'Recettes Journalières'!B71,"")</f>
        <v/>
      </c>
      <c r="C71" s="3" t="str">
        <f>IF('Recettes Journalières'!I71="CHQ",'Recettes Journalières'!J71,"")</f>
        <v/>
      </c>
      <c r="D71" t="str">
        <f t="shared" si="0"/>
        <v/>
      </c>
    </row>
    <row r="72" spans="1:4" hidden="1">
      <c r="A72" s="5" t="str">
        <f>IF('Recettes Journalières'!I72="CHQ",'Recettes Journalières'!A72,"")</f>
        <v/>
      </c>
      <c r="B72" s="7" t="str">
        <f>IF('Recettes Journalières'!I72="CHQ",'Recettes Journalières'!B72,"")</f>
        <v/>
      </c>
      <c r="C72" s="3" t="str">
        <f>IF('Recettes Journalières'!I72="CHQ",'Recettes Journalières'!J72,"")</f>
        <v/>
      </c>
      <c r="D72" t="str">
        <f t="shared" ref="D72:D135" si="1">IF(C72="","",IF(E72="","A ENCAISSER","ENCAISSE"))</f>
        <v/>
      </c>
    </row>
    <row r="73" spans="1:4" hidden="1">
      <c r="A73" s="5" t="str">
        <f>IF('Recettes Journalières'!I73="CHQ",'Recettes Journalières'!A73,"")</f>
        <v/>
      </c>
      <c r="B73" s="7" t="str">
        <f>IF('Recettes Journalières'!I73="CHQ",'Recettes Journalières'!B73,"")</f>
        <v/>
      </c>
      <c r="C73" s="3" t="str">
        <f>IF('Recettes Journalières'!I73="CHQ",'Recettes Journalières'!J73,"")</f>
        <v/>
      </c>
      <c r="D73" t="str">
        <f t="shared" si="1"/>
        <v/>
      </c>
    </row>
    <row r="74" spans="1:4" hidden="1">
      <c r="A74" s="5" t="str">
        <f>IF('Recettes Journalières'!I74="CHQ",'Recettes Journalières'!A74,"")</f>
        <v/>
      </c>
      <c r="B74" s="7" t="str">
        <f>IF('Recettes Journalières'!I74="CHQ",'Recettes Journalières'!B74,"")</f>
        <v/>
      </c>
      <c r="C74" s="3" t="str">
        <f>IF('Recettes Journalières'!I74="CHQ",'Recettes Journalières'!J74,"")</f>
        <v/>
      </c>
      <c r="D74" t="str">
        <f t="shared" si="1"/>
        <v/>
      </c>
    </row>
    <row r="75" spans="1:4" hidden="1">
      <c r="A75" s="5" t="str">
        <f>IF('Recettes Journalières'!I75="CHQ",'Recettes Journalières'!A75,"")</f>
        <v/>
      </c>
      <c r="B75" s="7" t="str">
        <f>IF('Recettes Journalières'!I75="CHQ",'Recettes Journalières'!B75,"")</f>
        <v/>
      </c>
      <c r="C75" s="3" t="str">
        <f>IF('Recettes Journalières'!I75="CHQ",'Recettes Journalières'!J75,"")</f>
        <v/>
      </c>
      <c r="D75" t="str">
        <f t="shared" si="1"/>
        <v/>
      </c>
    </row>
    <row r="76" spans="1:4" hidden="1">
      <c r="A76" s="5" t="str">
        <f>IF('Recettes Journalières'!I76="CHQ",'Recettes Journalières'!A76,"")</f>
        <v/>
      </c>
      <c r="B76" s="7" t="str">
        <f>IF('Recettes Journalières'!I76="CHQ",'Recettes Journalières'!B76,"")</f>
        <v/>
      </c>
      <c r="C76" s="3" t="str">
        <f>IF('Recettes Journalières'!I76="CHQ",'Recettes Journalières'!J76,"")</f>
        <v/>
      </c>
      <c r="D76" t="str">
        <f t="shared" si="1"/>
        <v/>
      </c>
    </row>
    <row r="77" spans="1:4" hidden="1">
      <c r="A77" s="5" t="str">
        <f>IF('Recettes Journalières'!I77="CHQ",'Recettes Journalières'!A77,"")</f>
        <v/>
      </c>
      <c r="B77" s="7" t="str">
        <f>IF('Recettes Journalières'!I77="CHQ",'Recettes Journalières'!B77,"")</f>
        <v/>
      </c>
      <c r="C77" s="3" t="str">
        <f>IF('Recettes Journalières'!I77="CHQ",'Recettes Journalières'!J77,"")</f>
        <v/>
      </c>
      <c r="D77" t="str">
        <f t="shared" si="1"/>
        <v/>
      </c>
    </row>
    <row r="78" spans="1:4" hidden="1">
      <c r="A78" s="5" t="str">
        <f>IF('Recettes Journalières'!I78="CHQ",'Recettes Journalières'!A78,"")</f>
        <v/>
      </c>
      <c r="B78" s="7" t="str">
        <f>IF('Recettes Journalières'!I78="CHQ",'Recettes Journalières'!B78,"")</f>
        <v/>
      </c>
      <c r="C78" s="3" t="str">
        <f>IF('Recettes Journalières'!I78="CHQ",'Recettes Journalières'!J78,"")</f>
        <v/>
      </c>
      <c r="D78" t="str">
        <f t="shared" si="1"/>
        <v/>
      </c>
    </row>
    <row r="79" spans="1:4" hidden="1">
      <c r="A79" s="5" t="str">
        <f>IF('Recettes Journalières'!I79="CHQ",'Recettes Journalières'!A79,"")</f>
        <v/>
      </c>
      <c r="B79" s="7" t="str">
        <f>IF('Recettes Journalières'!I79="CHQ",'Recettes Journalières'!B79,"")</f>
        <v/>
      </c>
      <c r="C79" s="3" t="str">
        <f>IF('Recettes Journalières'!I79="CHQ",'Recettes Journalières'!J79,"")</f>
        <v/>
      </c>
      <c r="D79" t="str">
        <f t="shared" si="1"/>
        <v/>
      </c>
    </row>
    <row r="80" spans="1:4" hidden="1">
      <c r="A80" s="5" t="str">
        <f>IF('Recettes Journalières'!I80="CHQ",'Recettes Journalières'!A80,"")</f>
        <v/>
      </c>
      <c r="B80" s="7" t="str">
        <f>IF('Recettes Journalières'!I80="CHQ",'Recettes Journalières'!B80,"")</f>
        <v/>
      </c>
      <c r="C80" s="3" t="str">
        <f>IF('Recettes Journalières'!I80="CHQ",'Recettes Journalières'!J80,"")</f>
        <v/>
      </c>
      <c r="D80" t="str">
        <f t="shared" si="1"/>
        <v/>
      </c>
    </row>
    <row r="81" spans="1:4" hidden="1">
      <c r="A81" s="5" t="str">
        <f>IF('Recettes Journalières'!I81="CHQ",'Recettes Journalières'!A81,"")</f>
        <v/>
      </c>
      <c r="B81" s="7" t="str">
        <f>IF('Recettes Journalières'!I81="CHQ",'Recettes Journalières'!B81,"")</f>
        <v/>
      </c>
      <c r="C81" s="3" t="str">
        <f>IF('Recettes Journalières'!I81="CHQ",'Recettes Journalières'!J81,"")</f>
        <v/>
      </c>
      <c r="D81" t="str">
        <f t="shared" si="1"/>
        <v/>
      </c>
    </row>
    <row r="82" spans="1:4" hidden="1">
      <c r="A82" s="5" t="str">
        <f>IF('Recettes Journalières'!I82="CHQ",'Recettes Journalières'!A82,"")</f>
        <v/>
      </c>
      <c r="B82" s="7" t="str">
        <f>IF('Recettes Journalières'!I82="CHQ",'Recettes Journalières'!B82,"")</f>
        <v/>
      </c>
      <c r="C82" s="3" t="str">
        <f>IF('Recettes Journalières'!I82="CHQ",'Recettes Journalières'!J82,"")</f>
        <v/>
      </c>
      <c r="D82" t="str">
        <f t="shared" si="1"/>
        <v/>
      </c>
    </row>
    <row r="83" spans="1:4" hidden="1">
      <c r="A83" s="5" t="str">
        <f>IF('Recettes Journalières'!I83="CHQ",'Recettes Journalières'!A83,"")</f>
        <v/>
      </c>
      <c r="B83" s="7" t="str">
        <f>IF('Recettes Journalières'!I83="CHQ",'Recettes Journalières'!B83,"")</f>
        <v/>
      </c>
      <c r="C83" s="3" t="str">
        <f>IF('Recettes Journalières'!I83="CHQ",'Recettes Journalières'!J83,"")</f>
        <v/>
      </c>
      <c r="D83" t="str">
        <f t="shared" si="1"/>
        <v/>
      </c>
    </row>
    <row r="84" spans="1:4" hidden="1">
      <c r="A84" s="5" t="str">
        <f>IF('Recettes Journalières'!I84="CHQ",'Recettes Journalières'!A84,"")</f>
        <v/>
      </c>
      <c r="B84" s="7" t="str">
        <f>IF('Recettes Journalières'!I84="CHQ",'Recettes Journalières'!B84,"")</f>
        <v/>
      </c>
      <c r="C84" s="3" t="str">
        <f>IF('Recettes Journalières'!I84="CHQ",'Recettes Journalières'!J84,"")</f>
        <v/>
      </c>
      <c r="D84" t="str">
        <f t="shared" si="1"/>
        <v/>
      </c>
    </row>
    <row r="85" spans="1:4" hidden="1">
      <c r="A85" s="5" t="str">
        <f>IF('Recettes Journalières'!I85="CHQ",'Recettes Journalières'!A85,"")</f>
        <v/>
      </c>
      <c r="B85" s="7" t="str">
        <f>IF('Recettes Journalières'!I85="CHQ",'Recettes Journalières'!B85,"")</f>
        <v/>
      </c>
      <c r="C85" s="3" t="str">
        <f>IF('Recettes Journalières'!I85="CHQ",'Recettes Journalières'!J85,"")</f>
        <v/>
      </c>
      <c r="D85" t="str">
        <f t="shared" si="1"/>
        <v/>
      </c>
    </row>
    <row r="86" spans="1:4" hidden="1">
      <c r="A86" s="5" t="str">
        <f>IF('Recettes Journalières'!I86="CHQ",'Recettes Journalières'!A86,"")</f>
        <v/>
      </c>
      <c r="B86" s="7" t="str">
        <f>IF('Recettes Journalières'!I86="CHQ",'Recettes Journalières'!B86,"")</f>
        <v/>
      </c>
      <c r="C86" s="3" t="str">
        <f>IF('Recettes Journalières'!I86="CHQ",'Recettes Journalières'!J86,"")</f>
        <v/>
      </c>
      <c r="D86" t="str">
        <f t="shared" si="1"/>
        <v/>
      </c>
    </row>
    <row r="87" spans="1:4" hidden="1">
      <c r="A87" s="5" t="str">
        <f>IF('Recettes Journalières'!I87="CHQ",'Recettes Journalières'!A87,"")</f>
        <v/>
      </c>
      <c r="B87" s="7" t="str">
        <f>IF('Recettes Journalières'!I87="CHQ",'Recettes Journalières'!B87,"")</f>
        <v/>
      </c>
      <c r="C87" s="3" t="str">
        <f>IF('Recettes Journalières'!I87="CHQ",'Recettes Journalières'!J87,"")</f>
        <v/>
      </c>
      <c r="D87" t="str">
        <f t="shared" si="1"/>
        <v/>
      </c>
    </row>
    <row r="88" spans="1:4" hidden="1">
      <c r="A88" s="5" t="str">
        <f>IF('Recettes Journalières'!I88="CHQ",'Recettes Journalières'!A88,"")</f>
        <v/>
      </c>
      <c r="B88" s="7" t="str">
        <f>IF('Recettes Journalières'!I88="CHQ",'Recettes Journalières'!B88,"")</f>
        <v/>
      </c>
      <c r="C88" s="3" t="str">
        <f>IF('Recettes Journalières'!I88="CHQ",'Recettes Journalières'!J88,"")</f>
        <v/>
      </c>
      <c r="D88" t="str">
        <f t="shared" si="1"/>
        <v/>
      </c>
    </row>
    <row r="89" spans="1:4" hidden="1">
      <c r="A89" s="5" t="str">
        <f>IF('Recettes Journalières'!I89="CHQ",'Recettes Journalières'!A89,"")</f>
        <v/>
      </c>
      <c r="B89" s="7" t="str">
        <f>IF('Recettes Journalières'!I89="CHQ",'Recettes Journalières'!B89,"")</f>
        <v/>
      </c>
      <c r="C89" s="3" t="str">
        <f>IF('Recettes Journalières'!I89="CHQ",'Recettes Journalières'!J89,"")</f>
        <v/>
      </c>
      <c r="D89" t="str">
        <f t="shared" si="1"/>
        <v/>
      </c>
    </row>
    <row r="90" spans="1:4" hidden="1">
      <c r="A90" s="5" t="str">
        <f>IF('Recettes Journalières'!I90="CHQ",'Recettes Journalières'!A90,"")</f>
        <v/>
      </c>
      <c r="B90" s="7" t="str">
        <f>IF('Recettes Journalières'!I90="CHQ",'Recettes Journalières'!B90,"")</f>
        <v/>
      </c>
      <c r="C90" s="3" t="str">
        <f>IF('Recettes Journalières'!I90="CHQ",'Recettes Journalières'!J90,"")</f>
        <v/>
      </c>
      <c r="D90" t="str">
        <f t="shared" si="1"/>
        <v/>
      </c>
    </row>
    <row r="91" spans="1:4" hidden="1">
      <c r="A91" s="5" t="str">
        <f>IF('Recettes Journalières'!I91="CHQ",'Recettes Journalières'!A91,"")</f>
        <v/>
      </c>
      <c r="B91" s="7" t="str">
        <f>IF('Recettes Journalières'!I91="CHQ",'Recettes Journalières'!B91,"")</f>
        <v/>
      </c>
      <c r="C91" s="3" t="str">
        <f>IF('Recettes Journalières'!I91="CHQ",'Recettes Journalières'!J91,"")</f>
        <v/>
      </c>
      <c r="D91" t="str">
        <f t="shared" si="1"/>
        <v/>
      </c>
    </row>
    <row r="92" spans="1:4" hidden="1">
      <c r="A92" s="5" t="str">
        <f>IF('Recettes Journalières'!I92="CHQ",'Recettes Journalières'!A92,"")</f>
        <v/>
      </c>
      <c r="B92" s="7" t="str">
        <f>IF('Recettes Journalières'!I92="CHQ",'Recettes Journalières'!B92,"")</f>
        <v/>
      </c>
      <c r="C92" s="3" t="str">
        <f>IF('Recettes Journalières'!I92="CHQ",'Recettes Journalières'!J92,"")</f>
        <v/>
      </c>
      <c r="D92" t="str">
        <f t="shared" si="1"/>
        <v/>
      </c>
    </row>
    <row r="93" spans="1:4" hidden="1">
      <c r="A93" s="5" t="str">
        <f>IF('Recettes Journalières'!I93="CHQ",'Recettes Journalières'!A93,"")</f>
        <v/>
      </c>
      <c r="B93" s="7" t="str">
        <f>IF('Recettes Journalières'!I93="CHQ",'Recettes Journalières'!B93,"")</f>
        <v/>
      </c>
      <c r="C93" s="3" t="str">
        <f>IF('Recettes Journalières'!I93="CHQ",'Recettes Journalières'!J93,"")</f>
        <v/>
      </c>
      <c r="D93" t="str">
        <f t="shared" si="1"/>
        <v/>
      </c>
    </row>
    <row r="94" spans="1:4" hidden="1">
      <c r="A94" s="5" t="str">
        <f>IF('Recettes Journalières'!I94="CHQ",'Recettes Journalières'!A94,"")</f>
        <v/>
      </c>
      <c r="B94" s="7" t="str">
        <f>IF('Recettes Journalières'!I94="CHQ",'Recettes Journalières'!B94,"")</f>
        <v/>
      </c>
      <c r="C94" s="3" t="str">
        <f>IF('Recettes Journalières'!I94="CHQ",'Recettes Journalières'!J94,"")</f>
        <v/>
      </c>
      <c r="D94" t="str">
        <f t="shared" si="1"/>
        <v/>
      </c>
    </row>
    <row r="95" spans="1:4" hidden="1">
      <c r="A95" s="5" t="str">
        <f>IF('Recettes Journalières'!I95="CHQ",'Recettes Journalières'!A95,"")</f>
        <v/>
      </c>
      <c r="B95" s="7" t="str">
        <f>IF('Recettes Journalières'!I95="CHQ",'Recettes Journalières'!B95,"")</f>
        <v/>
      </c>
      <c r="C95" s="3" t="str">
        <f>IF('Recettes Journalières'!I95="CHQ",'Recettes Journalières'!J95,"")</f>
        <v/>
      </c>
      <c r="D95" t="str">
        <f t="shared" si="1"/>
        <v/>
      </c>
    </row>
    <row r="96" spans="1:4" hidden="1">
      <c r="A96" s="5" t="str">
        <f>IF('Recettes Journalières'!I96="CHQ",'Recettes Journalières'!A96,"")</f>
        <v/>
      </c>
      <c r="B96" s="7" t="str">
        <f>IF('Recettes Journalières'!I96="CHQ",'Recettes Journalières'!B96,"")</f>
        <v/>
      </c>
      <c r="C96" s="3" t="str">
        <f>IF('Recettes Journalières'!I96="CHQ",'Recettes Journalières'!J96,"")</f>
        <v/>
      </c>
      <c r="D96" t="str">
        <f t="shared" si="1"/>
        <v/>
      </c>
    </row>
    <row r="97" spans="1:4" hidden="1">
      <c r="A97" s="5" t="str">
        <f>IF('Recettes Journalières'!I97="CHQ",'Recettes Journalières'!A97,"")</f>
        <v/>
      </c>
      <c r="B97" s="7" t="str">
        <f>IF('Recettes Journalières'!I97="CHQ",'Recettes Journalières'!B97,"")</f>
        <v/>
      </c>
      <c r="C97" s="3" t="str">
        <f>IF('Recettes Journalières'!I97="CHQ",'Recettes Journalières'!J97,"")</f>
        <v/>
      </c>
      <c r="D97" t="str">
        <f t="shared" si="1"/>
        <v/>
      </c>
    </row>
    <row r="98" spans="1:4" hidden="1">
      <c r="A98" s="5" t="str">
        <f>IF('Recettes Journalières'!I98="CHQ",'Recettes Journalières'!A98,"")</f>
        <v/>
      </c>
      <c r="B98" s="7" t="str">
        <f>IF('Recettes Journalières'!I98="CHQ",'Recettes Journalières'!B98,"")</f>
        <v/>
      </c>
      <c r="C98" s="3" t="str">
        <f>IF('Recettes Journalières'!I98="CHQ",'Recettes Journalières'!J98,"")</f>
        <v/>
      </c>
      <c r="D98" t="str">
        <f t="shared" si="1"/>
        <v/>
      </c>
    </row>
    <row r="99" spans="1:4" hidden="1">
      <c r="A99" s="5" t="str">
        <f>IF('Recettes Journalières'!I99="CHQ",'Recettes Journalières'!A99,"")</f>
        <v/>
      </c>
      <c r="B99" s="7" t="str">
        <f>IF('Recettes Journalières'!I99="CHQ",'Recettes Journalières'!B99,"")</f>
        <v/>
      </c>
      <c r="C99" s="3" t="str">
        <f>IF('Recettes Journalières'!I99="CHQ",'Recettes Journalières'!J99,"")</f>
        <v/>
      </c>
      <c r="D99" t="str">
        <f t="shared" si="1"/>
        <v/>
      </c>
    </row>
    <row r="100" spans="1:4" hidden="1">
      <c r="A100" s="5" t="str">
        <f>IF('Recettes Journalières'!I100="CHQ",'Recettes Journalières'!A100,"")</f>
        <v/>
      </c>
      <c r="B100" s="7" t="str">
        <f>IF('Recettes Journalières'!I100="CHQ",'Recettes Journalières'!B100,"")</f>
        <v/>
      </c>
      <c r="C100" s="3" t="str">
        <f>IF('Recettes Journalières'!I100="CHQ",'Recettes Journalières'!J100,"")</f>
        <v/>
      </c>
      <c r="D100" t="str">
        <f t="shared" si="1"/>
        <v/>
      </c>
    </row>
    <row r="101" spans="1:4" hidden="1">
      <c r="A101" s="5" t="str">
        <f>IF('Recettes Journalières'!I101="CHQ",'Recettes Journalières'!A101,"")</f>
        <v/>
      </c>
      <c r="B101" s="7" t="str">
        <f>IF('Recettes Journalières'!I101="CHQ",'Recettes Journalières'!B101,"")</f>
        <v/>
      </c>
      <c r="C101" s="3" t="str">
        <f>IF('Recettes Journalières'!I101="CHQ",'Recettes Journalières'!J101,"")</f>
        <v/>
      </c>
      <c r="D101" t="str">
        <f t="shared" si="1"/>
        <v/>
      </c>
    </row>
    <row r="102" spans="1:4" hidden="1">
      <c r="A102" s="5" t="str">
        <f>IF('Recettes Journalières'!I102="CHQ",'Recettes Journalières'!A102,"")</f>
        <v/>
      </c>
      <c r="B102" s="7" t="str">
        <f>IF('Recettes Journalières'!I102="CHQ",'Recettes Journalières'!B102,"")</f>
        <v/>
      </c>
      <c r="C102" s="3" t="str">
        <f>IF('Recettes Journalières'!I102="CHQ",'Recettes Journalières'!J102,"")</f>
        <v/>
      </c>
      <c r="D102" t="str">
        <f t="shared" si="1"/>
        <v/>
      </c>
    </row>
    <row r="103" spans="1:4" hidden="1">
      <c r="A103" s="5" t="str">
        <f>IF('Recettes Journalières'!I103="CHQ",'Recettes Journalières'!A103,"")</f>
        <v/>
      </c>
      <c r="B103" s="7" t="str">
        <f>IF('Recettes Journalières'!I103="CHQ",'Recettes Journalières'!B103,"")</f>
        <v/>
      </c>
      <c r="C103" s="3" t="str">
        <f>IF('Recettes Journalières'!I103="CHQ",'Recettes Journalières'!J103,"")</f>
        <v/>
      </c>
      <c r="D103" t="str">
        <f t="shared" si="1"/>
        <v/>
      </c>
    </row>
    <row r="104" spans="1:4" hidden="1">
      <c r="A104" s="5" t="str">
        <f>IF('Recettes Journalières'!I104="CHQ",'Recettes Journalières'!A104,"")</f>
        <v/>
      </c>
      <c r="B104" s="7" t="str">
        <f>IF('Recettes Journalières'!I104="CHQ",'Recettes Journalières'!B104,"")</f>
        <v/>
      </c>
      <c r="C104" s="3" t="str">
        <f>IF('Recettes Journalières'!I104="CHQ",'Recettes Journalières'!J104,"")</f>
        <v/>
      </c>
      <c r="D104" t="str">
        <f t="shared" si="1"/>
        <v/>
      </c>
    </row>
    <row r="105" spans="1:4" hidden="1">
      <c r="A105" s="5" t="str">
        <f>IF('Recettes Journalières'!I105="CHQ",'Recettes Journalières'!A105,"")</f>
        <v/>
      </c>
      <c r="B105" s="7" t="str">
        <f>IF('Recettes Journalières'!I105="CHQ",'Recettes Journalières'!B105,"")</f>
        <v/>
      </c>
      <c r="C105" s="3" t="str">
        <f>IF('Recettes Journalières'!I105="CHQ",'Recettes Journalières'!J105,"")</f>
        <v/>
      </c>
      <c r="D105" t="str">
        <f t="shared" si="1"/>
        <v/>
      </c>
    </row>
    <row r="106" spans="1:4" hidden="1">
      <c r="A106" s="5" t="str">
        <f>IF('Recettes Journalières'!I106="CHQ",'Recettes Journalières'!A106,"")</f>
        <v/>
      </c>
      <c r="B106" s="7" t="str">
        <f>IF('Recettes Journalières'!I106="CHQ",'Recettes Journalières'!B106,"")</f>
        <v/>
      </c>
      <c r="C106" s="3" t="str">
        <f>IF('Recettes Journalières'!I106="CHQ",'Recettes Journalières'!J106,"")</f>
        <v/>
      </c>
      <c r="D106" t="str">
        <f t="shared" si="1"/>
        <v/>
      </c>
    </row>
    <row r="107" spans="1:4" hidden="1">
      <c r="A107" s="5" t="str">
        <f>IF('Recettes Journalières'!I107="CHQ",'Recettes Journalières'!A107,"")</f>
        <v/>
      </c>
      <c r="B107" s="7" t="str">
        <f>IF('Recettes Journalières'!I107="CHQ",'Recettes Journalières'!B107,"")</f>
        <v/>
      </c>
      <c r="C107" s="3" t="str">
        <f>IF('Recettes Journalières'!I107="CHQ",'Recettes Journalières'!J107,"")</f>
        <v/>
      </c>
      <c r="D107" t="str">
        <f t="shared" si="1"/>
        <v/>
      </c>
    </row>
    <row r="108" spans="1:4" hidden="1">
      <c r="A108" s="5" t="str">
        <f>IF('Recettes Journalières'!I108="CHQ",'Recettes Journalières'!A108,"")</f>
        <v/>
      </c>
      <c r="B108" s="7" t="str">
        <f>IF('Recettes Journalières'!I108="CHQ",'Recettes Journalières'!B108,"")</f>
        <v/>
      </c>
      <c r="C108" s="3" t="str">
        <f>IF('Recettes Journalières'!I108="CHQ",'Recettes Journalières'!J108,"")</f>
        <v/>
      </c>
      <c r="D108" t="str">
        <f t="shared" si="1"/>
        <v/>
      </c>
    </row>
    <row r="109" spans="1:4" hidden="1">
      <c r="A109" s="5" t="str">
        <f>IF('Recettes Journalières'!I109="CHQ",'Recettes Journalières'!A109,"")</f>
        <v/>
      </c>
      <c r="B109" s="7" t="str">
        <f>IF('Recettes Journalières'!I109="CHQ",'Recettes Journalières'!B109,"")</f>
        <v/>
      </c>
      <c r="C109" s="3" t="str">
        <f>IF('Recettes Journalières'!I109="CHQ",'Recettes Journalières'!J109,"")</f>
        <v/>
      </c>
      <c r="D109" t="str">
        <f t="shared" si="1"/>
        <v/>
      </c>
    </row>
    <row r="110" spans="1:4" hidden="1">
      <c r="A110" s="5" t="str">
        <f>IF('Recettes Journalières'!I110="CHQ",'Recettes Journalières'!A110,"")</f>
        <v/>
      </c>
      <c r="B110" s="7" t="str">
        <f>IF('Recettes Journalières'!I110="CHQ",'Recettes Journalières'!B110,"")</f>
        <v/>
      </c>
      <c r="C110" s="3" t="str">
        <f>IF('Recettes Journalières'!I110="CHQ",'Recettes Journalières'!J110,"")</f>
        <v/>
      </c>
      <c r="D110" t="str">
        <f t="shared" si="1"/>
        <v/>
      </c>
    </row>
    <row r="111" spans="1:4" hidden="1">
      <c r="A111" s="5" t="str">
        <f>IF('Recettes Journalières'!I111="CHQ",'Recettes Journalières'!A111,"")</f>
        <v/>
      </c>
      <c r="B111" s="7" t="str">
        <f>IF('Recettes Journalières'!I111="CHQ",'Recettes Journalières'!B111,"")</f>
        <v/>
      </c>
      <c r="C111" s="3" t="str">
        <f>IF('Recettes Journalières'!I111="CHQ",'Recettes Journalières'!J111,"")</f>
        <v/>
      </c>
      <c r="D111" t="str">
        <f t="shared" si="1"/>
        <v/>
      </c>
    </row>
    <row r="112" spans="1:4" hidden="1">
      <c r="A112" s="5" t="str">
        <f>IF('Recettes Journalières'!I112="CHQ",'Recettes Journalières'!A112,"")</f>
        <v/>
      </c>
      <c r="B112" s="7" t="str">
        <f>IF('Recettes Journalières'!I112="CHQ",'Recettes Journalières'!B112,"")</f>
        <v/>
      </c>
      <c r="C112" s="3" t="str">
        <f>IF('Recettes Journalières'!I112="CHQ",'Recettes Journalières'!J112,"")</f>
        <v/>
      </c>
      <c r="D112" t="str">
        <f t="shared" si="1"/>
        <v/>
      </c>
    </row>
    <row r="113" spans="1:4" hidden="1">
      <c r="A113" s="5" t="str">
        <f>IF('Recettes Journalières'!I113="CHQ",'Recettes Journalières'!A113,"")</f>
        <v/>
      </c>
      <c r="B113" s="7" t="str">
        <f>IF('Recettes Journalières'!I113="CHQ",'Recettes Journalières'!B113,"")</f>
        <v/>
      </c>
      <c r="C113" s="3" t="str">
        <f>IF('Recettes Journalières'!I113="CHQ",'Recettes Journalières'!J113,"")</f>
        <v/>
      </c>
      <c r="D113" t="str">
        <f t="shared" si="1"/>
        <v/>
      </c>
    </row>
    <row r="114" spans="1:4" hidden="1">
      <c r="A114" s="5" t="str">
        <f>IF('Recettes Journalières'!I114="CHQ",'Recettes Journalières'!A114,"")</f>
        <v/>
      </c>
      <c r="B114" s="7" t="str">
        <f>IF('Recettes Journalières'!I114="CHQ",'Recettes Journalières'!B114,"")</f>
        <v/>
      </c>
      <c r="C114" s="3" t="str">
        <f>IF('Recettes Journalières'!I114="CHQ",'Recettes Journalières'!J114,"")</f>
        <v/>
      </c>
      <c r="D114" t="str">
        <f t="shared" si="1"/>
        <v/>
      </c>
    </row>
    <row r="115" spans="1:4" hidden="1">
      <c r="A115" s="5" t="str">
        <f>IF('Recettes Journalières'!I115="CHQ",'Recettes Journalières'!A115,"")</f>
        <v/>
      </c>
      <c r="B115" s="7" t="str">
        <f>IF('Recettes Journalières'!I115="CHQ",'Recettes Journalières'!B115,"")</f>
        <v/>
      </c>
      <c r="C115" s="3" t="str">
        <f>IF('Recettes Journalières'!I115="CHQ",'Recettes Journalières'!J115,"")</f>
        <v/>
      </c>
      <c r="D115" t="str">
        <f t="shared" si="1"/>
        <v/>
      </c>
    </row>
    <row r="116" spans="1:4" hidden="1">
      <c r="A116" s="5" t="str">
        <f>IF('Recettes Journalières'!I116="CHQ",'Recettes Journalières'!A116,"")</f>
        <v/>
      </c>
      <c r="B116" s="7" t="str">
        <f>IF('Recettes Journalières'!I116="CHQ",'Recettes Journalières'!B116,"")</f>
        <v/>
      </c>
      <c r="C116" s="3" t="str">
        <f>IF('Recettes Journalières'!I116="CHQ",'Recettes Journalières'!J116,"")</f>
        <v/>
      </c>
      <c r="D116" t="str">
        <f t="shared" si="1"/>
        <v/>
      </c>
    </row>
    <row r="117" spans="1:4" hidden="1">
      <c r="A117" s="5" t="str">
        <f>IF('Recettes Journalières'!I117="CHQ",'Recettes Journalières'!A117,"")</f>
        <v/>
      </c>
      <c r="B117" s="7" t="str">
        <f>IF('Recettes Journalières'!I117="CHQ",'Recettes Journalières'!B117,"")</f>
        <v/>
      </c>
      <c r="C117" s="3" t="str">
        <f>IF('Recettes Journalières'!I117="CHQ",'Recettes Journalières'!J117,"")</f>
        <v/>
      </c>
      <c r="D117" t="str">
        <f t="shared" si="1"/>
        <v/>
      </c>
    </row>
    <row r="118" spans="1:4" hidden="1">
      <c r="A118" s="5" t="str">
        <f>IF('Recettes Journalières'!I118="CHQ",'Recettes Journalières'!A118,"")</f>
        <v/>
      </c>
      <c r="B118" s="7" t="str">
        <f>IF('Recettes Journalières'!I118="CHQ",'Recettes Journalières'!B118,"")</f>
        <v/>
      </c>
      <c r="C118" s="3" t="str">
        <f>IF('Recettes Journalières'!I118="CHQ",'Recettes Journalières'!J118,"")</f>
        <v/>
      </c>
      <c r="D118" t="str">
        <f t="shared" si="1"/>
        <v/>
      </c>
    </row>
    <row r="119" spans="1:4" hidden="1">
      <c r="A119" s="5" t="str">
        <f>IF('Recettes Journalières'!I119="CHQ",'Recettes Journalières'!A119,"")</f>
        <v/>
      </c>
      <c r="B119" s="7" t="str">
        <f>IF('Recettes Journalières'!I119="CHQ",'Recettes Journalières'!B119,"")</f>
        <v/>
      </c>
      <c r="C119" s="3" t="str">
        <f>IF('Recettes Journalières'!I119="CHQ",'Recettes Journalières'!J119,"")</f>
        <v/>
      </c>
      <c r="D119" t="str">
        <f t="shared" si="1"/>
        <v/>
      </c>
    </row>
    <row r="120" spans="1:4" hidden="1">
      <c r="A120" s="5" t="str">
        <f>IF('Recettes Journalières'!I120="CHQ",'Recettes Journalières'!A120,"")</f>
        <v/>
      </c>
      <c r="B120" s="7" t="str">
        <f>IF('Recettes Journalières'!I120="CHQ",'Recettes Journalières'!B120,"")</f>
        <v/>
      </c>
      <c r="C120" s="3" t="str">
        <f>IF('Recettes Journalières'!I120="CHQ",'Recettes Journalières'!J120,"")</f>
        <v/>
      </c>
      <c r="D120" t="str">
        <f t="shared" si="1"/>
        <v/>
      </c>
    </row>
    <row r="121" spans="1:4" hidden="1">
      <c r="A121" s="5" t="str">
        <f>IF('Recettes Journalières'!I121="CHQ",'Recettes Journalières'!A121,"")</f>
        <v/>
      </c>
      <c r="B121" s="7" t="str">
        <f>IF('Recettes Journalières'!I121="CHQ",'Recettes Journalières'!B121,"")</f>
        <v/>
      </c>
      <c r="C121" s="3" t="str">
        <f>IF('Recettes Journalières'!I121="CHQ",'Recettes Journalières'!J121,"")</f>
        <v/>
      </c>
      <c r="D121" t="str">
        <f t="shared" si="1"/>
        <v/>
      </c>
    </row>
    <row r="122" spans="1:4" hidden="1">
      <c r="A122" s="5" t="str">
        <f>IF('Recettes Journalières'!I122="CHQ",'Recettes Journalières'!A122,"")</f>
        <v/>
      </c>
      <c r="B122" s="7" t="str">
        <f>IF('Recettes Journalières'!I122="CHQ",'Recettes Journalières'!B122,"")</f>
        <v/>
      </c>
      <c r="C122" s="3" t="str">
        <f>IF('Recettes Journalières'!I122="CHQ",'Recettes Journalières'!J122,"")</f>
        <v/>
      </c>
      <c r="D122" t="str">
        <f t="shared" si="1"/>
        <v/>
      </c>
    </row>
    <row r="123" spans="1:4" hidden="1">
      <c r="A123" s="5" t="str">
        <f>IF('Recettes Journalières'!I123="CHQ",'Recettes Journalières'!A123,"")</f>
        <v/>
      </c>
      <c r="B123" s="7" t="str">
        <f>IF('Recettes Journalières'!I123="CHQ",'Recettes Journalières'!B123,"")</f>
        <v/>
      </c>
      <c r="C123" s="3" t="str">
        <f>IF('Recettes Journalières'!I123="CHQ",'Recettes Journalières'!J123,"")</f>
        <v/>
      </c>
      <c r="D123" t="str">
        <f t="shared" si="1"/>
        <v/>
      </c>
    </row>
    <row r="124" spans="1:4" hidden="1">
      <c r="A124" s="5" t="str">
        <f>IF('Recettes Journalières'!I124="CHQ",'Recettes Journalières'!A124,"")</f>
        <v/>
      </c>
      <c r="B124" s="7" t="str">
        <f>IF('Recettes Journalières'!I124="CHQ",'Recettes Journalières'!B124,"")</f>
        <v/>
      </c>
      <c r="C124" s="3" t="str">
        <f>IF('Recettes Journalières'!I124="CHQ",'Recettes Journalières'!J124,"")</f>
        <v/>
      </c>
      <c r="D124" t="str">
        <f t="shared" si="1"/>
        <v/>
      </c>
    </row>
    <row r="125" spans="1:4" hidden="1">
      <c r="A125" s="5" t="str">
        <f>IF('Recettes Journalières'!I125="CHQ",'Recettes Journalières'!A125,"")</f>
        <v/>
      </c>
      <c r="B125" s="7" t="str">
        <f>IF('Recettes Journalières'!I125="CHQ",'Recettes Journalières'!B125,"")</f>
        <v/>
      </c>
      <c r="C125" s="3" t="str">
        <f>IF('Recettes Journalières'!I125="CHQ",'Recettes Journalières'!J125,"")</f>
        <v/>
      </c>
      <c r="D125" t="str">
        <f t="shared" si="1"/>
        <v/>
      </c>
    </row>
    <row r="126" spans="1:4" hidden="1">
      <c r="A126" s="5" t="str">
        <f>IF('Recettes Journalières'!I126="CHQ",'Recettes Journalières'!A126,"")</f>
        <v/>
      </c>
      <c r="B126" s="7" t="str">
        <f>IF('Recettes Journalières'!I126="CHQ",'Recettes Journalières'!B126,"")</f>
        <v/>
      </c>
      <c r="C126" s="3" t="str">
        <f>IF('Recettes Journalières'!I126="CHQ",'Recettes Journalières'!J126,"")</f>
        <v/>
      </c>
      <c r="D126" t="str">
        <f t="shared" si="1"/>
        <v/>
      </c>
    </row>
    <row r="127" spans="1:4" hidden="1">
      <c r="A127" s="5" t="str">
        <f>IF('Recettes Journalières'!I127="CHQ",'Recettes Journalières'!A127,"")</f>
        <v/>
      </c>
      <c r="B127" s="7" t="str">
        <f>IF('Recettes Journalières'!I127="CHQ",'Recettes Journalières'!B127,"")</f>
        <v/>
      </c>
      <c r="C127" s="3" t="str">
        <f>IF('Recettes Journalières'!I127="CHQ",'Recettes Journalières'!J127,"")</f>
        <v/>
      </c>
      <c r="D127" t="str">
        <f t="shared" si="1"/>
        <v/>
      </c>
    </row>
    <row r="128" spans="1:4" hidden="1">
      <c r="A128" s="5" t="str">
        <f>IF('Recettes Journalières'!I128="CHQ",'Recettes Journalières'!A128,"")</f>
        <v/>
      </c>
      <c r="B128" s="7" t="str">
        <f>IF('Recettes Journalières'!I128="CHQ",'Recettes Journalières'!B128,"")</f>
        <v/>
      </c>
      <c r="C128" s="3" t="str">
        <f>IF('Recettes Journalières'!I128="CHQ",'Recettes Journalières'!J128,"")</f>
        <v/>
      </c>
      <c r="D128" t="str">
        <f t="shared" si="1"/>
        <v/>
      </c>
    </row>
    <row r="129" spans="1:4" hidden="1">
      <c r="A129" s="5" t="str">
        <f>IF('Recettes Journalières'!I129="CHQ",'Recettes Journalières'!A129,"")</f>
        <v/>
      </c>
      <c r="B129" s="7" t="str">
        <f>IF('Recettes Journalières'!I129="CHQ",'Recettes Journalières'!B129,"")</f>
        <v/>
      </c>
      <c r="C129" s="3" t="str">
        <f>IF('Recettes Journalières'!I129="CHQ",'Recettes Journalières'!J129,"")</f>
        <v/>
      </c>
      <c r="D129" t="str">
        <f t="shared" si="1"/>
        <v/>
      </c>
    </row>
    <row r="130" spans="1:4" hidden="1">
      <c r="A130" s="5" t="str">
        <f>IF('Recettes Journalières'!I130="CHQ",'Recettes Journalières'!A130,"")</f>
        <v/>
      </c>
      <c r="B130" s="7" t="str">
        <f>IF('Recettes Journalières'!I130="CHQ",'Recettes Journalières'!B130,"")</f>
        <v/>
      </c>
      <c r="C130" s="3" t="str">
        <f>IF('Recettes Journalières'!I130="CHQ",'Recettes Journalières'!J130,"")</f>
        <v/>
      </c>
      <c r="D130" t="str">
        <f t="shared" si="1"/>
        <v/>
      </c>
    </row>
    <row r="131" spans="1:4" hidden="1">
      <c r="A131" s="5" t="str">
        <f>IF('Recettes Journalières'!I131="CHQ",'Recettes Journalières'!A131,"")</f>
        <v/>
      </c>
      <c r="B131" s="7" t="str">
        <f>IF('Recettes Journalières'!I131="CHQ",'Recettes Journalières'!B131,"")</f>
        <v/>
      </c>
      <c r="C131" s="3" t="str">
        <f>IF('Recettes Journalières'!I131="CHQ",'Recettes Journalières'!J131,"")</f>
        <v/>
      </c>
      <c r="D131" t="str">
        <f t="shared" si="1"/>
        <v/>
      </c>
    </row>
    <row r="132" spans="1:4" hidden="1">
      <c r="A132" s="5" t="str">
        <f>IF('Recettes Journalières'!I132="CHQ",'Recettes Journalières'!A132,"")</f>
        <v/>
      </c>
      <c r="B132" s="7" t="str">
        <f>IF('Recettes Journalières'!I132="CHQ",'Recettes Journalières'!B132,"")</f>
        <v/>
      </c>
      <c r="C132" s="3" t="str">
        <f>IF('Recettes Journalières'!I132="CHQ",'Recettes Journalières'!J132,"")</f>
        <v/>
      </c>
      <c r="D132" t="str">
        <f t="shared" si="1"/>
        <v/>
      </c>
    </row>
    <row r="133" spans="1:4" hidden="1">
      <c r="A133" s="5" t="str">
        <f>IF('Recettes Journalières'!I133="CHQ",'Recettes Journalières'!A133,"")</f>
        <v/>
      </c>
      <c r="B133" s="7" t="str">
        <f>IF('Recettes Journalières'!I133="CHQ",'Recettes Journalières'!B133,"")</f>
        <v/>
      </c>
      <c r="C133" s="3" t="str">
        <f>IF('Recettes Journalières'!I133="CHQ",'Recettes Journalières'!J133,"")</f>
        <v/>
      </c>
      <c r="D133" t="str">
        <f t="shared" si="1"/>
        <v/>
      </c>
    </row>
    <row r="134" spans="1:4" hidden="1">
      <c r="A134" s="5" t="str">
        <f>IF('Recettes Journalières'!I134="CHQ",'Recettes Journalières'!A134,"")</f>
        <v/>
      </c>
      <c r="B134" s="7" t="str">
        <f>IF('Recettes Journalières'!I134="CHQ",'Recettes Journalières'!B134,"")</f>
        <v/>
      </c>
      <c r="C134" s="3" t="str">
        <f>IF('Recettes Journalières'!I134="CHQ",'Recettes Journalières'!J134,"")</f>
        <v/>
      </c>
      <c r="D134" t="str">
        <f t="shared" si="1"/>
        <v/>
      </c>
    </row>
    <row r="135" spans="1:4" hidden="1">
      <c r="A135" s="5" t="str">
        <f>IF('Recettes Journalières'!I135="CHQ",'Recettes Journalières'!A135,"")</f>
        <v/>
      </c>
      <c r="B135" s="7" t="str">
        <f>IF('Recettes Journalières'!I135="CHQ",'Recettes Journalières'!B135,"")</f>
        <v/>
      </c>
      <c r="C135" s="3" t="str">
        <f>IF('Recettes Journalières'!I135="CHQ",'Recettes Journalières'!J135,"")</f>
        <v/>
      </c>
      <c r="D135" t="str">
        <f t="shared" si="1"/>
        <v/>
      </c>
    </row>
    <row r="136" spans="1:4" hidden="1">
      <c r="A136" s="5" t="str">
        <f>IF('Recettes Journalières'!I136="CHQ",'Recettes Journalières'!A136,"")</f>
        <v/>
      </c>
      <c r="B136" s="7" t="str">
        <f>IF('Recettes Journalières'!I136="CHQ",'Recettes Journalières'!B136,"")</f>
        <v/>
      </c>
      <c r="C136" s="3" t="str">
        <f>IF('Recettes Journalières'!I136="CHQ",'Recettes Journalières'!J136,"")</f>
        <v/>
      </c>
      <c r="D136" t="str">
        <f t="shared" ref="D136:D199" si="2">IF(C136="","",IF(E136="","A ENCAISSER","ENCAISSE"))</f>
        <v/>
      </c>
    </row>
    <row r="137" spans="1:4" hidden="1">
      <c r="A137" s="5" t="str">
        <f>IF('Recettes Journalières'!I137="CHQ",'Recettes Journalières'!A137,"")</f>
        <v/>
      </c>
      <c r="B137" s="7" t="str">
        <f>IF('Recettes Journalières'!I137="CHQ",'Recettes Journalières'!B137,"")</f>
        <v/>
      </c>
      <c r="C137" s="3" t="str">
        <f>IF('Recettes Journalières'!I137="CHQ",'Recettes Journalières'!J137,"")</f>
        <v/>
      </c>
      <c r="D137" t="str">
        <f t="shared" si="2"/>
        <v/>
      </c>
    </row>
    <row r="138" spans="1:4" hidden="1">
      <c r="A138" s="5" t="str">
        <f>IF('Recettes Journalières'!I138="CHQ",'Recettes Journalières'!A138,"")</f>
        <v/>
      </c>
      <c r="B138" s="7" t="str">
        <f>IF('Recettes Journalières'!I138="CHQ",'Recettes Journalières'!B138,"")</f>
        <v/>
      </c>
      <c r="C138" s="3" t="str">
        <f>IF('Recettes Journalières'!I138="CHQ",'Recettes Journalières'!J138,"")</f>
        <v/>
      </c>
      <c r="D138" t="str">
        <f t="shared" si="2"/>
        <v/>
      </c>
    </row>
    <row r="139" spans="1:4" hidden="1">
      <c r="A139" s="5" t="str">
        <f>IF('Recettes Journalières'!I139="CHQ",'Recettes Journalières'!A139,"")</f>
        <v/>
      </c>
      <c r="B139" s="7" t="str">
        <f>IF('Recettes Journalières'!I139="CHQ",'Recettes Journalières'!B139,"")</f>
        <v/>
      </c>
      <c r="C139" s="3" t="str">
        <f>IF('Recettes Journalières'!I139="CHQ",'Recettes Journalières'!J139,"")</f>
        <v/>
      </c>
      <c r="D139" t="str">
        <f t="shared" si="2"/>
        <v/>
      </c>
    </row>
    <row r="140" spans="1:4" hidden="1">
      <c r="A140" s="5" t="str">
        <f>IF('Recettes Journalières'!I140="CHQ",'Recettes Journalières'!A140,"")</f>
        <v/>
      </c>
      <c r="B140" s="7" t="str">
        <f>IF('Recettes Journalières'!I140="CHQ",'Recettes Journalières'!B140,"")</f>
        <v/>
      </c>
      <c r="C140" s="3" t="str">
        <f>IF('Recettes Journalières'!I140="CHQ",'Recettes Journalières'!J140,"")</f>
        <v/>
      </c>
      <c r="D140" t="str">
        <f t="shared" si="2"/>
        <v/>
      </c>
    </row>
    <row r="141" spans="1:4" hidden="1">
      <c r="A141" s="5" t="str">
        <f>IF('Recettes Journalières'!I141="CHQ",'Recettes Journalières'!A141,"")</f>
        <v/>
      </c>
      <c r="B141" s="7" t="str">
        <f>IF('Recettes Journalières'!I141="CHQ",'Recettes Journalières'!B141,"")</f>
        <v/>
      </c>
      <c r="C141" s="3" t="str">
        <f>IF('Recettes Journalières'!I141="CHQ",'Recettes Journalières'!J141,"")</f>
        <v/>
      </c>
      <c r="D141" t="str">
        <f t="shared" si="2"/>
        <v/>
      </c>
    </row>
    <row r="142" spans="1:4" hidden="1">
      <c r="A142" s="5" t="str">
        <f>IF('Recettes Journalières'!I142="CHQ",'Recettes Journalières'!A142,"")</f>
        <v/>
      </c>
      <c r="B142" s="7" t="str">
        <f>IF('Recettes Journalières'!I142="CHQ",'Recettes Journalières'!B142,"")</f>
        <v/>
      </c>
      <c r="C142" s="3" t="str">
        <f>IF('Recettes Journalières'!I142="CHQ",'Recettes Journalières'!J142,"")</f>
        <v/>
      </c>
      <c r="D142" t="str">
        <f t="shared" si="2"/>
        <v/>
      </c>
    </row>
    <row r="143" spans="1:4" hidden="1">
      <c r="A143" s="5" t="str">
        <f>IF('Recettes Journalières'!I143="CHQ",'Recettes Journalières'!A143,"")</f>
        <v/>
      </c>
      <c r="B143" s="7" t="str">
        <f>IF('Recettes Journalières'!I143="CHQ",'Recettes Journalières'!B143,"")</f>
        <v/>
      </c>
      <c r="C143" s="3" t="str">
        <f>IF('Recettes Journalières'!I143="CHQ",'Recettes Journalières'!J143,"")</f>
        <v/>
      </c>
      <c r="D143" t="str">
        <f t="shared" si="2"/>
        <v/>
      </c>
    </row>
    <row r="144" spans="1:4" hidden="1">
      <c r="A144" s="5" t="str">
        <f>IF('Recettes Journalières'!I144="CHQ",'Recettes Journalières'!A144,"")</f>
        <v/>
      </c>
      <c r="B144" s="7" t="str">
        <f>IF('Recettes Journalières'!I144="CHQ",'Recettes Journalières'!B144,"")</f>
        <v/>
      </c>
      <c r="C144" s="3" t="str">
        <f>IF('Recettes Journalières'!I144="CHQ",'Recettes Journalières'!J144,"")</f>
        <v/>
      </c>
      <c r="D144" t="str">
        <f t="shared" si="2"/>
        <v/>
      </c>
    </row>
    <row r="145" spans="1:4" hidden="1">
      <c r="A145" s="5" t="str">
        <f>IF('Recettes Journalières'!I145="CHQ",'Recettes Journalières'!A145,"")</f>
        <v/>
      </c>
      <c r="B145" s="7" t="str">
        <f>IF('Recettes Journalières'!I145="CHQ",'Recettes Journalières'!B145,"")</f>
        <v/>
      </c>
      <c r="C145" s="3" t="str">
        <f>IF('Recettes Journalières'!I145="CHQ",'Recettes Journalières'!J145,"")</f>
        <v/>
      </c>
      <c r="D145" t="str">
        <f t="shared" si="2"/>
        <v/>
      </c>
    </row>
    <row r="146" spans="1:4" hidden="1">
      <c r="A146" s="5" t="str">
        <f>IF('Recettes Journalières'!I146="CHQ",'Recettes Journalières'!A146,"")</f>
        <v/>
      </c>
      <c r="B146" s="7" t="str">
        <f>IF('Recettes Journalières'!I146="CHQ",'Recettes Journalières'!B146,"")</f>
        <v/>
      </c>
      <c r="C146" s="3" t="str">
        <f>IF('Recettes Journalières'!I146="CHQ",'Recettes Journalières'!J146,"")</f>
        <v/>
      </c>
      <c r="D146" t="str">
        <f t="shared" si="2"/>
        <v/>
      </c>
    </row>
    <row r="147" spans="1:4" hidden="1">
      <c r="A147" s="5" t="str">
        <f>IF('Recettes Journalières'!I147="CHQ",'Recettes Journalières'!A147,"")</f>
        <v/>
      </c>
      <c r="B147" s="7" t="str">
        <f>IF('Recettes Journalières'!I147="CHQ",'Recettes Journalières'!B147,"")</f>
        <v/>
      </c>
      <c r="C147" s="3" t="str">
        <f>IF('Recettes Journalières'!I147="CHQ",'Recettes Journalières'!J147,"")</f>
        <v/>
      </c>
      <c r="D147" t="str">
        <f t="shared" si="2"/>
        <v/>
      </c>
    </row>
    <row r="148" spans="1:4" hidden="1">
      <c r="A148" s="5" t="str">
        <f>IF('Recettes Journalières'!I148="CHQ",'Recettes Journalières'!A148,"")</f>
        <v/>
      </c>
      <c r="B148" s="7" t="str">
        <f>IF('Recettes Journalières'!I148="CHQ",'Recettes Journalières'!B148,"")</f>
        <v/>
      </c>
      <c r="C148" s="3" t="str">
        <f>IF('Recettes Journalières'!I148="CHQ",'Recettes Journalières'!J148,"")</f>
        <v/>
      </c>
      <c r="D148" t="str">
        <f t="shared" si="2"/>
        <v/>
      </c>
    </row>
    <row r="149" spans="1:4" hidden="1">
      <c r="A149" s="5" t="str">
        <f>IF('Recettes Journalières'!I149="CHQ",'Recettes Journalières'!A149,"")</f>
        <v/>
      </c>
      <c r="B149" s="7" t="str">
        <f>IF('Recettes Journalières'!I149="CHQ",'Recettes Journalières'!B149,"")</f>
        <v/>
      </c>
      <c r="C149" s="3" t="str">
        <f>IF('Recettes Journalières'!I149="CHQ",'Recettes Journalières'!J149,"")</f>
        <v/>
      </c>
      <c r="D149" t="str">
        <f t="shared" si="2"/>
        <v/>
      </c>
    </row>
    <row r="150" spans="1:4" hidden="1">
      <c r="A150" s="5" t="str">
        <f>IF('Recettes Journalières'!I150="CHQ",'Recettes Journalières'!A150,"")</f>
        <v/>
      </c>
      <c r="B150" s="7" t="str">
        <f>IF('Recettes Journalières'!I150="CHQ",'Recettes Journalières'!B150,"")</f>
        <v/>
      </c>
      <c r="C150" s="3" t="str">
        <f>IF('Recettes Journalières'!I150="CHQ",'Recettes Journalières'!J150,"")</f>
        <v/>
      </c>
      <c r="D150" t="str">
        <f t="shared" si="2"/>
        <v/>
      </c>
    </row>
    <row r="151" spans="1:4" hidden="1">
      <c r="A151" s="5" t="str">
        <f>IF('Recettes Journalières'!I151="CHQ",'Recettes Journalières'!A151,"")</f>
        <v/>
      </c>
      <c r="B151" s="7" t="str">
        <f>IF('Recettes Journalières'!I151="CHQ",'Recettes Journalières'!B151,"")</f>
        <v/>
      </c>
      <c r="C151" s="3" t="str">
        <f>IF('Recettes Journalières'!I151="CHQ",'Recettes Journalières'!J151,"")</f>
        <v/>
      </c>
      <c r="D151" t="str">
        <f t="shared" si="2"/>
        <v/>
      </c>
    </row>
    <row r="152" spans="1:4" hidden="1">
      <c r="A152" s="5" t="str">
        <f>IF('Recettes Journalières'!I152="CHQ",'Recettes Journalières'!A152,"")</f>
        <v/>
      </c>
      <c r="B152" s="7" t="str">
        <f>IF('Recettes Journalières'!I152="CHQ",'Recettes Journalières'!B152,"")</f>
        <v/>
      </c>
      <c r="C152" s="3" t="str">
        <f>IF('Recettes Journalières'!I152="CHQ",'Recettes Journalières'!J152,"")</f>
        <v/>
      </c>
      <c r="D152" t="str">
        <f t="shared" si="2"/>
        <v/>
      </c>
    </row>
    <row r="153" spans="1:4" hidden="1">
      <c r="A153" s="5" t="str">
        <f>IF('Recettes Journalières'!I153="CHQ",'Recettes Journalières'!A153,"")</f>
        <v/>
      </c>
      <c r="B153" s="7" t="str">
        <f>IF('Recettes Journalières'!I153="CHQ",'Recettes Journalières'!B153,"")</f>
        <v/>
      </c>
      <c r="C153" s="3" t="str">
        <f>IF('Recettes Journalières'!I153="CHQ",'Recettes Journalières'!J153,"")</f>
        <v/>
      </c>
      <c r="D153" t="str">
        <f t="shared" si="2"/>
        <v/>
      </c>
    </row>
    <row r="154" spans="1:4" hidden="1">
      <c r="A154" s="5" t="str">
        <f>IF('Recettes Journalières'!I154="CHQ",'Recettes Journalières'!A154,"")</f>
        <v/>
      </c>
      <c r="B154" s="7" t="str">
        <f>IF('Recettes Journalières'!I154="CHQ",'Recettes Journalières'!B154,"")</f>
        <v/>
      </c>
      <c r="C154" s="3" t="str">
        <f>IF('Recettes Journalières'!I154="CHQ",'Recettes Journalières'!J154,"")</f>
        <v/>
      </c>
      <c r="D154" t="str">
        <f t="shared" si="2"/>
        <v/>
      </c>
    </row>
    <row r="155" spans="1:4" hidden="1">
      <c r="A155" s="5" t="str">
        <f>IF('Recettes Journalières'!I155="CHQ",'Recettes Journalières'!A155,"")</f>
        <v/>
      </c>
      <c r="B155" s="7" t="str">
        <f>IF('Recettes Journalières'!I155="CHQ",'Recettes Journalières'!B155,"")</f>
        <v/>
      </c>
      <c r="C155" s="3" t="str">
        <f>IF('Recettes Journalières'!I155="CHQ",'Recettes Journalières'!J155,"")</f>
        <v/>
      </c>
      <c r="D155" t="str">
        <f t="shared" si="2"/>
        <v/>
      </c>
    </row>
    <row r="156" spans="1:4" hidden="1">
      <c r="A156" s="5" t="str">
        <f>IF('Recettes Journalières'!I156="CHQ",'Recettes Journalières'!A156,"")</f>
        <v/>
      </c>
      <c r="B156" s="7" t="str">
        <f>IF('Recettes Journalières'!I156="CHQ",'Recettes Journalières'!B156,"")</f>
        <v/>
      </c>
      <c r="C156" s="3" t="str">
        <f>IF('Recettes Journalières'!I156="CHQ",'Recettes Journalières'!J156,"")</f>
        <v/>
      </c>
      <c r="D156" t="str">
        <f t="shared" si="2"/>
        <v/>
      </c>
    </row>
    <row r="157" spans="1:4" hidden="1">
      <c r="A157" s="5" t="str">
        <f>IF('Recettes Journalières'!I157="CHQ",'Recettes Journalières'!A157,"")</f>
        <v/>
      </c>
      <c r="B157" s="7" t="str">
        <f>IF('Recettes Journalières'!I157="CHQ",'Recettes Journalières'!B157,"")</f>
        <v/>
      </c>
      <c r="C157" s="3" t="str">
        <f>IF('Recettes Journalières'!I157="CHQ",'Recettes Journalières'!J157,"")</f>
        <v/>
      </c>
      <c r="D157" t="str">
        <f t="shared" si="2"/>
        <v/>
      </c>
    </row>
    <row r="158" spans="1:4" hidden="1">
      <c r="A158" s="5" t="str">
        <f>IF('Recettes Journalières'!I158="CHQ",'Recettes Journalières'!A158,"")</f>
        <v/>
      </c>
      <c r="B158" s="7" t="str">
        <f>IF('Recettes Journalières'!I158="CHQ",'Recettes Journalières'!B158,"")</f>
        <v/>
      </c>
      <c r="C158" s="3" t="str">
        <f>IF('Recettes Journalières'!I158="CHQ",'Recettes Journalières'!J158,"")</f>
        <v/>
      </c>
      <c r="D158" t="str">
        <f t="shared" si="2"/>
        <v/>
      </c>
    </row>
    <row r="159" spans="1:4" hidden="1">
      <c r="A159" s="5" t="str">
        <f>IF('Recettes Journalières'!I159="CHQ",'Recettes Journalières'!A159,"")</f>
        <v/>
      </c>
      <c r="B159" s="7" t="str">
        <f>IF('Recettes Journalières'!I159="CHQ",'Recettes Journalières'!B159,"")</f>
        <v/>
      </c>
      <c r="C159" s="3" t="str">
        <f>IF('Recettes Journalières'!I159="CHQ",'Recettes Journalières'!J159,"")</f>
        <v/>
      </c>
      <c r="D159" t="str">
        <f t="shared" si="2"/>
        <v/>
      </c>
    </row>
    <row r="160" spans="1:4" hidden="1">
      <c r="A160" s="5" t="str">
        <f>IF('Recettes Journalières'!I160="CHQ",'Recettes Journalières'!A160,"")</f>
        <v/>
      </c>
      <c r="B160" s="7" t="str">
        <f>IF('Recettes Journalières'!I160="CHQ",'Recettes Journalières'!B160,"")</f>
        <v/>
      </c>
      <c r="C160" s="3" t="str">
        <f>IF('Recettes Journalières'!I160="CHQ",'Recettes Journalières'!J160,"")</f>
        <v/>
      </c>
      <c r="D160" t="str">
        <f t="shared" si="2"/>
        <v/>
      </c>
    </row>
    <row r="161" spans="1:4" hidden="1">
      <c r="A161" s="5" t="str">
        <f>IF('Recettes Journalières'!I161="CHQ",'Recettes Journalières'!A161,"")</f>
        <v/>
      </c>
      <c r="B161" s="7" t="str">
        <f>IF('Recettes Journalières'!I161="CHQ",'Recettes Journalières'!B161,"")</f>
        <v/>
      </c>
      <c r="C161" s="3" t="str">
        <f>IF('Recettes Journalières'!I161="CHQ",'Recettes Journalières'!J161,"")</f>
        <v/>
      </c>
      <c r="D161" t="str">
        <f t="shared" si="2"/>
        <v/>
      </c>
    </row>
    <row r="162" spans="1:4" hidden="1">
      <c r="A162" s="5" t="str">
        <f>IF('Recettes Journalières'!I162="CHQ",'Recettes Journalières'!A162,"")</f>
        <v/>
      </c>
      <c r="B162" s="7" t="str">
        <f>IF('Recettes Journalières'!I162="CHQ",'Recettes Journalières'!B162,"")</f>
        <v/>
      </c>
      <c r="C162" s="3" t="str">
        <f>IF('Recettes Journalières'!I162="CHQ",'Recettes Journalières'!J162,"")</f>
        <v/>
      </c>
      <c r="D162" t="str">
        <f t="shared" si="2"/>
        <v/>
      </c>
    </row>
    <row r="163" spans="1:4" hidden="1">
      <c r="A163" s="5" t="str">
        <f>IF('Recettes Journalières'!I163="CHQ",'Recettes Journalières'!A163,"")</f>
        <v/>
      </c>
      <c r="B163" s="7" t="str">
        <f>IF('Recettes Journalières'!I163="CHQ",'Recettes Journalières'!B163,"")</f>
        <v/>
      </c>
      <c r="C163" s="3" t="str">
        <f>IF('Recettes Journalières'!I163="CHQ",'Recettes Journalières'!J163,"")</f>
        <v/>
      </c>
      <c r="D163" t="str">
        <f t="shared" si="2"/>
        <v/>
      </c>
    </row>
    <row r="164" spans="1:4" hidden="1">
      <c r="A164" s="5" t="str">
        <f>IF('Recettes Journalières'!I164="CHQ",'Recettes Journalières'!A164,"")</f>
        <v/>
      </c>
      <c r="B164" s="7" t="str">
        <f>IF('Recettes Journalières'!I164="CHQ",'Recettes Journalières'!B164,"")</f>
        <v/>
      </c>
      <c r="C164" s="3" t="str">
        <f>IF('Recettes Journalières'!I164="CHQ",'Recettes Journalières'!J164,"")</f>
        <v/>
      </c>
      <c r="D164" t="str">
        <f t="shared" si="2"/>
        <v/>
      </c>
    </row>
    <row r="165" spans="1:4" hidden="1">
      <c r="A165" s="5" t="str">
        <f>IF('Recettes Journalières'!I165="CHQ",'Recettes Journalières'!A165,"")</f>
        <v/>
      </c>
      <c r="B165" s="7" t="str">
        <f>IF('Recettes Journalières'!I165="CHQ",'Recettes Journalières'!B165,"")</f>
        <v/>
      </c>
      <c r="C165" s="3" t="str">
        <f>IF('Recettes Journalières'!I165="CHQ",'Recettes Journalières'!J165,"")</f>
        <v/>
      </c>
      <c r="D165" t="str">
        <f t="shared" si="2"/>
        <v/>
      </c>
    </row>
    <row r="166" spans="1:4" hidden="1">
      <c r="A166" s="5" t="str">
        <f>IF('Recettes Journalières'!I166="CHQ",'Recettes Journalières'!A166,"")</f>
        <v/>
      </c>
      <c r="B166" s="7" t="str">
        <f>IF('Recettes Journalières'!I166="CHQ",'Recettes Journalières'!B166,"")</f>
        <v/>
      </c>
      <c r="C166" s="3" t="str">
        <f>IF('Recettes Journalières'!I166="CHQ",'Recettes Journalières'!J166,"")</f>
        <v/>
      </c>
      <c r="D166" t="str">
        <f t="shared" si="2"/>
        <v/>
      </c>
    </row>
    <row r="167" spans="1:4" hidden="1">
      <c r="A167" s="5" t="str">
        <f>IF('Recettes Journalières'!I167="CHQ",'Recettes Journalières'!A167,"")</f>
        <v/>
      </c>
      <c r="B167" s="7" t="str">
        <f>IF('Recettes Journalières'!I167="CHQ",'Recettes Journalières'!B167,"")</f>
        <v/>
      </c>
      <c r="C167" s="3" t="str">
        <f>IF('Recettes Journalières'!I167="CHQ",'Recettes Journalières'!J167,"")</f>
        <v/>
      </c>
      <c r="D167" t="str">
        <f t="shared" si="2"/>
        <v/>
      </c>
    </row>
    <row r="168" spans="1:4" hidden="1">
      <c r="A168" s="5" t="str">
        <f>IF('Recettes Journalières'!I168="CHQ",'Recettes Journalières'!A168,"")</f>
        <v/>
      </c>
      <c r="B168" s="7" t="str">
        <f>IF('Recettes Journalières'!I168="CHQ",'Recettes Journalières'!B168,"")</f>
        <v/>
      </c>
      <c r="C168" s="3" t="str">
        <f>IF('Recettes Journalières'!I168="CHQ",'Recettes Journalières'!J168,"")</f>
        <v/>
      </c>
      <c r="D168" t="str">
        <f t="shared" si="2"/>
        <v/>
      </c>
    </row>
    <row r="169" spans="1:4" hidden="1">
      <c r="A169" s="5" t="str">
        <f>IF('Recettes Journalières'!I169="CHQ",'Recettes Journalières'!A169,"")</f>
        <v/>
      </c>
      <c r="B169" s="7" t="str">
        <f>IF('Recettes Journalières'!I169="CHQ",'Recettes Journalières'!B169,"")</f>
        <v/>
      </c>
      <c r="C169" s="3" t="str">
        <f>IF('Recettes Journalières'!I169="CHQ",'Recettes Journalières'!J169,"")</f>
        <v/>
      </c>
      <c r="D169" t="str">
        <f t="shared" si="2"/>
        <v/>
      </c>
    </row>
    <row r="170" spans="1:4" hidden="1">
      <c r="A170" s="5" t="str">
        <f>IF('Recettes Journalières'!I170="CHQ",'Recettes Journalières'!A170,"")</f>
        <v/>
      </c>
      <c r="B170" s="7" t="str">
        <f>IF('Recettes Journalières'!I170="CHQ",'Recettes Journalières'!B170,"")</f>
        <v/>
      </c>
      <c r="C170" s="3" t="str">
        <f>IF('Recettes Journalières'!I170="CHQ",'Recettes Journalières'!J170,"")</f>
        <v/>
      </c>
      <c r="D170" t="str">
        <f t="shared" si="2"/>
        <v/>
      </c>
    </row>
    <row r="171" spans="1:4" hidden="1">
      <c r="A171" s="5" t="str">
        <f>IF('Recettes Journalières'!I171="CHQ",'Recettes Journalières'!A171,"")</f>
        <v/>
      </c>
      <c r="B171" s="7" t="str">
        <f>IF('Recettes Journalières'!I171="CHQ",'Recettes Journalières'!B171,"")</f>
        <v/>
      </c>
      <c r="C171" s="3" t="str">
        <f>IF('Recettes Journalières'!I171="CHQ",'Recettes Journalières'!J171,"")</f>
        <v/>
      </c>
      <c r="D171" t="str">
        <f t="shared" si="2"/>
        <v/>
      </c>
    </row>
    <row r="172" spans="1:4" hidden="1">
      <c r="A172" s="5" t="str">
        <f>IF('Recettes Journalières'!I172="CHQ",'Recettes Journalières'!A172,"")</f>
        <v/>
      </c>
      <c r="B172" s="7" t="str">
        <f>IF('Recettes Journalières'!I172="CHQ",'Recettes Journalières'!B172,"")</f>
        <v/>
      </c>
      <c r="C172" s="3" t="str">
        <f>IF('Recettes Journalières'!I172="CHQ",'Recettes Journalières'!J172,"")</f>
        <v/>
      </c>
      <c r="D172" t="str">
        <f t="shared" si="2"/>
        <v/>
      </c>
    </row>
    <row r="173" spans="1:4" hidden="1">
      <c r="A173" s="5" t="str">
        <f>IF('Recettes Journalières'!I173="CHQ",'Recettes Journalières'!A173,"")</f>
        <v/>
      </c>
      <c r="B173" s="7" t="str">
        <f>IF('Recettes Journalières'!I173="CHQ",'Recettes Journalières'!B173,"")</f>
        <v/>
      </c>
      <c r="C173" s="3" t="str">
        <f>IF('Recettes Journalières'!I173="CHQ",'Recettes Journalières'!J173,"")</f>
        <v/>
      </c>
      <c r="D173" t="str">
        <f t="shared" si="2"/>
        <v/>
      </c>
    </row>
    <row r="174" spans="1:4" hidden="1">
      <c r="A174" s="5" t="str">
        <f>IF('Recettes Journalières'!I174="CHQ",'Recettes Journalières'!A174,"")</f>
        <v/>
      </c>
      <c r="B174" s="7" t="str">
        <f>IF('Recettes Journalières'!I174="CHQ",'Recettes Journalières'!B174,"")</f>
        <v/>
      </c>
      <c r="C174" s="3" t="str">
        <f>IF('Recettes Journalières'!I174="CHQ",'Recettes Journalières'!J174,"")</f>
        <v/>
      </c>
      <c r="D174" t="str">
        <f t="shared" si="2"/>
        <v/>
      </c>
    </row>
    <row r="175" spans="1:4" hidden="1">
      <c r="A175" s="5" t="str">
        <f>IF('Recettes Journalières'!I175="CHQ",'Recettes Journalières'!A175,"")</f>
        <v/>
      </c>
      <c r="B175" s="7" t="str">
        <f>IF('Recettes Journalières'!I175="CHQ",'Recettes Journalières'!B175,"")</f>
        <v/>
      </c>
      <c r="C175" s="3" t="str">
        <f>IF('Recettes Journalières'!I175="CHQ",'Recettes Journalières'!J175,"")</f>
        <v/>
      </c>
      <c r="D175" t="str">
        <f t="shared" si="2"/>
        <v/>
      </c>
    </row>
    <row r="176" spans="1:4" hidden="1">
      <c r="A176" s="5" t="str">
        <f>IF('Recettes Journalières'!I176="CHQ",'Recettes Journalières'!A176,"")</f>
        <v/>
      </c>
      <c r="B176" s="7" t="str">
        <f>IF('Recettes Journalières'!I176="CHQ",'Recettes Journalières'!B176,"")</f>
        <v/>
      </c>
      <c r="C176" s="3" t="str">
        <f>IF('Recettes Journalières'!I176="CHQ",'Recettes Journalières'!J176,"")</f>
        <v/>
      </c>
      <c r="D176" t="str">
        <f t="shared" si="2"/>
        <v/>
      </c>
    </row>
    <row r="177" spans="1:4" hidden="1">
      <c r="A177" s="5" t="str">
        <f>IF('Recettes Journalières'!I177="CHQ",'Recettes Journalières'!A177,"")</f>
        <v/>
      </c>
      <c r="B177" s="7" t="str">
        <f>IF('Recettes Journalières'!I177="CHQ",'Recettes Journalières'!B177,"")</f>
        <v/>
      </c>
      <c r="C177" s="3" t="str">
        <f>IF('Recettes Journalières'!I177="CHQ",'Recettes Journalières'!J177,"")</f>
        <v/>
      </c>
      <c r="D177" t="str">
        <f t="shared" si="2"/>
        <v/>
      </c>
    </row>
    <row r="178" spans="1:4" hidden="1">
      <c r="A178" s="5" t="str">
        <f>IF('Recettes Journalières'!I178="CHQ",'Recettes Journalières'!A178,"")</f>
        <v/>
      </c>
      <c r="B178" s="7" t="str">
        <f>IF('Recettes Journalières'!I178="CHQ",'Recettes Journalières'!B178,"")</f>
        <v/>
      </c>
      <c r="C178" s="3" t="str">
        <f>IF('Recettes Journalières'!I178="CHQ",'Recettes Journalières'!J178,"")</f>
        <v/>
      </c>
      <c r="D178" t="str">
        <f t="shared" si="2"/>
        <v/>
      </c>
    </row>
    <row r="179" spans="1:4" hidden="1">
      <c r="A179" s="5" t="str">
        <f>IF('Recettes Journalières'!I179="CHQ",'Recettes Journalières'!A179,"")</f>
        <v/>
      </c>
      <c r="B179" s="7" t="str">
        <f>IF('Recettes Journalières'!I179="CHQ",'Recettes Journalières'!B179,"")</f>
        <v/>
      </c>
      <c r="C179" s="3" t="str">
        <f>IF('Recettes Journalières'!I179="CHQ",'Recettes Journalières'!J179,"")</f>
        <v/>
      </c>
      <c r="D179" t="str">
        <f t="shared" si="2"/>
        <v/>
      </c>
    </row>
    <row r="180" spans="1:4" hidden="1">
      <c r="A180" s="5" t="str">
        <f>IF('Recettes Journalières'!I180="CHQ",'Recettes Journalières'!A180,"")</f>
        <v/>
      </c>
      <c r="B180" s="7" t="str">
        <f>IF('Recettes Journalières'!I180="CHQ",'Recettes Journalières'!B180,"")</f>
        <v/>
      </c>
      <c r="C180" s="3" t="str">
        <f>IF('Recettes Journalières'!I180="CHQ",'Recettes Journalières'!J180,"")</f>
        <v/>
      </c>
      <c r="D180" t="str">
        <f t="shared" si="2"/>
        <v/>
      </c>
    </row>
    <row r="181" spans="1:4" hidden="1">
      <c r="A181" s="5" t="str">
        <f>IF('Recettes Journalières'!I181="CHQ",'Recettes Journalières'!A181,"")</f>
        <v/>
      </c>
      <c r="B181" s="7" t="str">
        <f>IF('Recettes Journalières'!I181="CHQ",'Recettes Journalières'!B181,"")</f>
        <v/>
      </c>
      <c r="C181" s="3" t="str">
        <f>IF('Recettes Journalières'!I181="CHQ",'Recettes Journalières'!J181,"")</f>
        <v/>
      </c>
      <c r="D181" t="str">
        <f t="shared" si="2"/>
        <v/>
      </c>
    </row>
    <row r="182" spans="1:4" hidden="1">
      <c r="A182" s="5" t="str">
        <f>IF('Recettes Journalières'!I182="CHQ",'Recettes Journalières'!A182,"")</f>
        <v/>
      </c>
      <c r="B182" s="7" t="str">
        <f>IF('Recettes Journalières'!I182="CHQ",'Recettes Journalières'!B182,"")</f>
        <v/>
      </c>
      <c r="C182" s="3" t="str">
        <f>IF('Recettes Journalières'!I182="CHQ",'Recettes Journalières'!J182,"")</f>
        <v/>
      </c>
      <c r="D182" t="str">
        <f t="shared" si="2"/>
        <v/>
      </c>
    </row>
    <row r="183" spans="1:4" hidden="1">
      <c r="A183" s="5" t="str">
        <f>IF('Recettes Journalières'!I183="CHQ",'Recettes Journalières'!A183,"")</f>
        <v/>
      </c>
      <c r="B183" s="7" t="str">
        <f>IF('Recettes Journalières'!I183="CHQ",'Recettes Journalières'!B183,"")</f>
        <v/>
      </c>
      <c r="C183" s="3" t="str">
        <f>IF('Recettes Journalières'!I183="CHQ",'Recettes Journalières'!J183,"")</f>
        <v/>
      </c>
      <c r="D183" t="str">
        <f t="shared" si="2"/>
        <v/>
      </c>
    </row>
    <row r="184" spans="1:4" hidden="1">
      <c r="A184" s="5" t="str">
        <f>IF('Recettes Journalières'!I184="CHQ",'Recettes Journalières'!A184,"")</f>
        <v/>
      </c>
      <c r="B184" s="7" t="str">
        <f>IF('Recettes Journalières'!I184="CHQ",'Recettes Journalières'!B184,"")</f>
        <v/>
      </c>
      <c r="C184" s="3" t="str">
        <f>IF('Recettes Journalières'!I184="CHQ",'Recettes Journalières'!J184,"")</f>
        <v/>
      </c>
      <c r="D184" t="str">
        <f t="shared" si="2"/>
        <v/>
      </c>
    </row>
    <row r="185" spans="1:4" hidden="1">
      <c r="A185" s="5" t="str">
        <f>IF('Recettes Journalières'!I185="CHQ",'Recettes Journalières'!A185,"")</f>
        <v/>
      </c>
      <c r="B185" s="7" t="str">
        <f>IF('Recettes Journalières'!I185="CHQ",'Recettes Journalières'!B185,"")</f>
        <v/>
      </c>
      <c r="C185" s="3" t="str">
        <f>IF('Recettes Journalières'!I185="CHQ",'Recettes Journalières'!J185,"")</f>
        <v/>
      </c>
      <c r="D185" t="str">
        <f t="shared" si="2"/>
        <v/>
      </c>
    </row>
    <row r="186" spans="1:4" hidden="1">
      <c r="A186" s="5" t="str">
        <f>IF('Recettes Journalières'!I186="CHQ",'Recettes Journalières'!A186,"")</f>
        <v/>
      </c>
      <c r="B186" s="7" t="str">
        <f>IF('Recettes Journalières'!I186="CHQ",'Recettes Journalières'!B186,"")</f>
        <v/>
      </c>
      <c r="C186" s="3" t="str">
        <f>IF('Recettes Journalières'!I186="CHQ",'Recettes Journalières'!J186,"")</f>
        <v/>
      </c>
      <c r="D186" t="str">
        <f t="shared" si="2"/>
        <v/>
      </c>
    </row>
    <row r="187" spans="1:4" hidden="1">
      <c r="A187" s="5" t="str">
        <f>IF('Recettes Journalières'!I187="CHQ",'Recettes Journalières'!A187,"")</f>
        <v/>
      </c>
      <c r="B187" s="7" t="str">
        <f>IF('Recettes Journalières'!I187="CHQ",'Recettes Journalières'!B187,"")</f>
        <v/>
      </c>
      <c r="C187" s="3" t="str">
        <f>IF('Recettes Journalières'!I187="CHQ",'Recettes Journalières'!J187,"")</f>
        <v/>
      </c>
      <c r="D187" t="str">
        <f t="shared" si="2"/>
        <v/>
      </c>
    </row>
    <row r="188" spans="1:4" hidden="1">
      <c r="A188" s="5" t="str">
        <f>IF('Recettes Journalières'!I188="CHQ",'Recettes Journalières'!A188,"")</f>
        <v/>
      </c>
      <c r="B188" s="7" t="str">
        <f>IF('Recettes Journalières'!I188="CHQ",'Recettes Journalières'!B188,"")</f>
        <v/>
      </c>
      <c r="C188" s="3" t="str">
        <f>IF('Recettes Journalières'!I188="CHQ",'Recettes Journalières'!J188,"")</f>
        <v/>
      </c>
      <c r="D188" t="str">
        <f t="shared" si="2"/>
        <v/>
      </c>
    </row>
    <row r="189" spans="1:4" hidden="1">
      <c r="A189" s="5" t="str">
        <f>IF('Recettes Journalières'!I189="CHQ",'Recettes Journalières'!A189,"")</f>
        <v/>
      </c>
      <c r="B189" s="7" t="str">
        <f>IF('Recettes Journalières'!I189="CHQ",'Recettes Journalières'!B189,"")</f>
        <v/>
      </c>
      <c r="C189" s="3" t="str">
        <f>IF('Recettes Journalières'!I189="CHQ",'Recettes Journalières'!J189,"")</f>
        <v/>
      </c>
      <c r="D189" t="str">
        <f t="shared" si="2"/>
        <v/>
      </c>
    </row>
    <row r="190" spans="1:4" hidden="1">
      <c r="A190" s="5" t="str">
        <f>IF('Recettes Journalières'!I190="CHQ",'Recettes Journalières'!A190,"")</f>
        <v/>
      </c>
      <c r="B190" s="7" t="str">
        <f>IF('Recettes Journalières'!I190="CHQ",'Recettes Journalières'!B190,"")</f>
        <v/>
      </c>
      <c r="C190" s="3" t="str">
        <f>IF('Recettes Journalières'!I190="CHQ",'Recettes Journalières'!J190,"")</f>
        <v/>
      </c>
      <c r="D190" t="str">
        <f t="shared" si="2"/>
        <v/>
      </c>
    </row>
    <row r="191" spans="1:4" hidden="1">
      <c r="A191" s="5" t="str">
        <f>IF('Recettes Journalières'!I191="CHQ",'Recettes Journalières'!A191,"")</f>
        <v/>
      </c>
      <c r="B191" s="7" t="str">
        <f>IF('Recettes Journalières'!I191="CHQ",'Recettes Journalières'!B191,"")</f>
        <v/>
      </c>
      <c r="C191" s="3" t="str">
        <f>IF('Recettes Journalières'!I191="CHQ",'Recettes Journalières'!J191,"")</f>
        <v/>
      </c>
      <c r="D191" t="str">
        <f t="shared" si="2"/>
        <v/>
      </c>
    </row>
    <row r="192" spans="1:4" hidden="1">
      <c r="A192" s="5" t="str">
        <f>IF('Recettes Journalières'!I192="CHQ",'Recettes Journalières'!A192,"")</f>
        <v/>
      </c>
      <c r="B192" s="7" t="str">
        <f>IF('Recettes Journalières'!I192="CHQ",'Recettes Journalières'!B192,"")</f>
        <v/>
      </c>
      <c r="C192" s="3" t="str">
        <f>IF('Recettes Journalières'!I192="CHQ",'Recettes Journalières'!J192,"")</f>
        <v/>
      </c>
      <c r="D192" t="str">
        <f t="shared" si="2"/>
        <v/>
      </c>
    </row>
    <row r="193" spans="1:4" hidden="1">
      <c r="A193" s="5" t="str">
        <f>IF('Recettes Journalières'!I193="CHQ",'Recettes Journalières'!A193,"")</f>
        <v/>
      </c>
      <c r="B193" s="7" t="str">
        <f>IF('Recettes Journalières'!I193="CHQ",'Recettes Journalières'!B193,"")</f>
        <v/>
      </c>
      <c r="C193" s="3" t="str">
        <f>IF('Recettes Journalières'!I193="CHQ",'Recettes Journalières'!J193,"")</f>
        <v/>
      </c>
      <c r="D193" t="str">
        <f t="shared" si="2"/>
        <v/>
      </c>
    </row>
    <row r="194" spans="1:4" hidden="1">
      <c r="A194" s="5" t="str">
        <f>IF('Recettes Journalières'!I194="CHQ",'Recettes Journalières'!A194,"")</f>
        <v/>
      </c>
      <c r="B194" s="7" t="str">
        <f>IF('Recettes Journalières'!I194="CHQ",'Recettes Journalières'!B194,"")</f>
        <v/>
      </c>
      <c r="C194" s="3" t="str">
        <f>IF('Recettes Journalières'!I194="CHQ",'Recettes Journalières'!J194,"")</f>
        <v/>
      </c>
      <c r="D194" t="str">
        <f t="shared" si="2"/>
        <v/>
      </c>
    </row>
    <row r="195" spans="1:4" hidden="1">
      <c r="A195" s="5" t="str">
        <f>IF('Recettes Journalières'!I195="CHQ",'Recettes Journalières'!A195,"")</f>
        <v/>
      </c>
      <c r="B195" s="7" t="str">
        <f>IF('Recettes Journalières'!I195="CHQ",'Recettes Journalières'!B195,"")</f>
        <v/>
      </c>
      <c r="C195" s="3" t="str">
        <f>IF('Recettes Journalières'!I195="CHQ",'Recettes Journalières'!J195,"")</f>
        <v/>
      </c>
      <c r="D195" t="str">
        <f t="shared" si="2"/>
        <v/>
      </c>
    </row>
    <row r="196" spans="1:4" hidden="1">
      <c r="A196" s="5" t="str">
        <f>IF('Recettes Journalières'!I196="CHQ",'Recettes Journalières'!A196,"")</f>
        <v/>
      </c>
      <c r="B196" s="7" t="str">
        <f>IF('Recettes Journalières'!I196="CHQ",'Recettes Journalières'!B196,"")</f>
        <v/>
      </c>
      <c r="C196" s="3" t="str">
        <f>IF('Recettes Journalières'!I196="CHQ",'Recettes Journalières'!J196,"")</f>
        <v/>
      </c>
      <c r="D196" t="str">
        <f t="shared" si="2"/>
        <v/>
      </c>
    </row>
    <row r="197" spans="1:4" hidden="1">
      <c r="A197" s="5" t="str">
        <f>IF('Recettes Journalières'!I197="CHQ",'Recettes Journalières'!A197,"")</f>
        <v/>
      </c>
      <c r="B197" s="7" t="str">
        <f>IF('Recettes Journalières'!I197="CHQ",'Recettes Journalières'!B197,"")</f>
        <v/>
      </c>
      <c r="C197" s="3" t="str">
        <f>IF('Recettes Journalières'!I197="CHQ",'Recettes Journalières'!J197,"")</f>
        <v/>
      </c>
      <c r="D197" t="str">
        <f t="shared" si="2"/>
        <v/>
      </c>
    </row>
    <row r="198" spans="1:4" hidden="1">
      <c r="A198" s="5" t="str">
        <f>IF('Recettes Journalières'!I198="CHQ",'Recettes Journalières'!A198,"")</f>
        <v/>
      </c>
      <c r="B198" s="7" t="str">
        <f>IF('Recettes Journalières'!I198="CHQ",'Recettes Journalières'!B198,"")</f>
        <v/>
      </c>
      <c r="C198" s="3" t="str">
        <f>IF('Recettes Journalières'!I198="CHQ",'Recettes Journalières'!J198,"")</f>
        <v/>
      </c>
      <c r="D198" t="str">
        <f t="shared" si="2"/>
        <v/>
      </c>
    </row>
    <row r="199" spans="1:4" hidden="1">
      <c r="A199" s="5" t="str">
        <f>IF('Recettes Journalières'!I199="CHQ",'Recettes Journalières'!A199,"")</f>
        <v/>
      </c>
      <c r="B199" s="7" t="str">
        <f>IF('Recettes Journalières'!I199="CHQ",'Recettes Journalières'!B199,"")</f>
        <v/>
      </c>
      <c r="C199" s="3" t="str">
        <f>IF('Recettes Journalières'!I199="CHQ",'Recettes Journalières'!J199,"")</f>
        <v/>
      </c>
      <c r="D199" t="str">
        <f t="shared" si="2"/>
        <v/>
      </c>
    </row>
    <row r="200" spans="1:4" hidden="1">
      <c r="A200" s="5" t="str">
        <f>IF('Recettes Journalières'!I200="CHQ",'Recettes Journalières'!A200,"")</f>
        <v/>
      </c>
      <c r="B200" s="7" t="str">
        <f>IF('Recettes Journalières'!I200="CHQ",'Recettes Journalières'!B200,"")</f>
        <v/>
      </c>
      <c r="C200" s="3" t="str">
        <f>IF('Recettes Journalières'!I200="CHQ",'Recettes Journalières'!J200,"")</f>
        <v/>
      </c>
      <c r="D200" t="str">
        <f t="shared" ref="D200:D263" si="3">IF(C200="","",IF(E200="","A ENCAISSER","ENCAISSE"))</f>
        <v/>
      </c>
    </row>
    <row r="201" spans="1:4" hidden="1">
      <c r="A201" s="5" t="str">
        <f>IF('Recettes Journalières'!I201="CHQ",'Recettes Journalières'!A201,"")</f>
        <v/>
      </c>
      <c r="B201" s="7" t="str">
        <f>IF('Recettes Journalières'!I201="CHQ",'Recettes Journalières'!B201,"")</f>
        <v/>
      </c>
      <c r="C201" s="3" t="str">
        <f>IF('Recettes Journalières'!I201="CHQ",'Recettes Journalières'!J201,"")</f>
        <v/>
      </c>
      <c r="D201" t="str">
        <f t="shared" si="3"/>
        <v/>
      </c>
    </row>
    <row r="202" spans="1:4" hidden="1">
      <c r="A202" s="5" t="str">
        <f>IF('Recettes Journalières'!I202="CHQ",'Recettes Journalières'!A202,"")</f>
        <v/>
      </c>
      <c r="B202" s="7" t="str">
        <f>IF('Recettes Journalières'!I202="CHQ",'Recettes Journalières'!B202,"")</f>
        <v/>
      </c>
      <c r="C202" s="3" t="str">
        <f>IF('Recettes Journalières'!I202="CHQ",'Recettes Journalières'!J202,"")</f>
        <v/>
      </c>
      <c r="D202" t="str">
        <f t="shared" si="3"/>
        <v/>
      </c>
    </row>
    <row r="203" spans="1:4" hidden="1">
      <c r="A203" s="5" t="str">
        <f>IF('Recettes Journalières'!I203="CHQ",'Recettes Journalières'!A203,"")</f>
        <v/>
      </c>
      <c r="B203" s="7" t="str">
        <f>IF('Recettes Journalières'!I203="CHQ",'Recettes Journalières'!B203,"")</f>
        <v/>
      </c>
      <c r="C203" s="3" t="str">
        <f>IF('Recettes Journalières'!I203="CHQ",'Recettes Journalières'!J203,"")</f>
        <v/>
      </c>
      <c r="D203" t="str">
        <f t="shared" si="3"/>
        <v/>
      </c>
    </row>
    <row r="204" spans="1:4" hidden="1">
      <c r="A204" s="5" t="str">
        <f>IF('Recettes Journalières'!I204="CHQ",'Recettes Journalières'!A204,"")</f>
        <v/>
      </c>
      <c r="B204" s="7" t="str">
        <f>IF('Recettes Journalières'!I204="CHQ",'Recettes Journalières'!B204,"")</f>
        <v/>
      </c>
      <c r="C204" s="3" t="str">
        <f>IF('Recettes Journalières'!I204="CHQ",'Recettes Journalières'!J204,"")</f>
        <v/>
      </c>
      <c r="D204" t="str">
        <f t="shared" si="3"/>
        <v/>
      </c>
    </row>
    <row r="205" spans="1:4" hidden="1">
      <c r="A205" s="5" t="str">
        <f>IF('Recettes Journalières'!I205="CHQ",'Recettes Journalières'!A205,"")</f>
        <v/>
      </c>
      <c r="B205" s="7" t="str">
        <f>IF('Recettes Journalières'!I205="CHQ",'Recettes Journalières'!B205,"")</f>
        <v/>
      </c>
      <c r="C205" s="3" t="str">
        <f>IF('Recettes Journalières'!I205="CHQ",'Recettes Journalières'!J205,"")</f>
        <v/>
      </c>
      <c r="D205" t="str">
        <f t="shared" si="3"/>
        <v/>
      </c>
    </row>
    <row r="206" spans="1:4" hidden="1">
      <c r="A206" s="5" t="str">
        <f>IF('Recettes Journalières'!I206="CHQ",'Recettes Journalières'!A206,"")</f>
        <v/>
      </c>
      <c r="B206" s="7" t="str">
        <f>IF('Recettes Journalières'!I206="CHQ",'Recettes Journalières'!B206,"")</f>
        <v/>
      </c>
      <c r="C206" s="3" t="str">
        <f>IF('Recettes Journalières'!I206="CHQ",'Recettes Journalières'!J206,"")</f>
        <v/>
      </c>
      <c r="D206" t="str">
        <f t="shared" si="3"/>
        <v/>
      </c>
    </row>
    <row r="207" spans="1:4" hidden="1">
      <c r="A207" s="5" t="str">
        <f>IF('Recettes Journalières'!I207="CHQ",'Recettes Journalières'!A207,"")</f>
        <v/>
      </c>
      <c r="B207" s="7" t="str">
        <f>IF('Recettes Journalières'!I207="CHQ",'Recettes Journalières'!B207,"")</f>
        <v/>
      </c>
      <c r="C207" s="3" t="str">
        <f>IF('Recettes Journalières'!I207="CHQ",'Recettes Journalières'!J207,"")</f>
        <v/>
      </c>
      <c r="D207" t="str">
        <f t="shared" si="3"/>
        <v/>
      </c>
    </row>
    <row r="208" spans="1:4" hidden="1">
      <c r="A208" s="5" t="str">
        <f>IF('Recettes Journalières'!I208="CHQ",'Recettes Journalières'!A208,"")</f>
        <v/>
      </c>
      <c r="B208" s="7" t="str">
        <f>IF('Recettes Journalières'!I208="CHQ",'Recettes Journalières'!B208,"")</f>
        <v/>
      </c>
      <c r="C208" s="3" t="str">
        <f>IF('Recettes Journalières'!I208="CHQ",'Recettes Journalières'!J208,"")</f>
        <v/>
      </c>
      <c r="D208" t="str">
        <f t="shared" si="3"/>
        <v/>
      </c>
    </row>
    <row r="209" spans="1:4" hidden="1">
      <c r="A209" s="5" t="str">
        <f>IF('Recettes Journalières'!I209="CHQ",'Recettes Journalières'!A209,"")</f>
        <v/>
      </c>
      <c r="B209" s="7" t="str">
        <f>IF('Recettes Journalières'!I209="CHQ",'Recettes Journalières'!B209,"")</f>
        <v/>
      </c>
      <c r="C209" s="3" t="str">
        <f>IF('Recettes Journalières'!I209="CHQ",'Recettes Journalières'!J209,"")</f>
        <v/>
      </c>
      <c r="D209" t="str">
        <f t="shared" si="3"/>
        <v/>
      </c>
    </row>
    <row r="210" spans="1:4" hidden="1">
      <c r="A210" s="5" t="str">
        <f>IF('Recettes Journalières'!I210="CHQ",'Recettes Journalières'!A210,"")</f>
        <v/>
      </c>
      <c r="B210" s="7" t="str">
        <f>IF('Recettes Journalières'!I210="CHQ",'Recettes Journalières'!B210,"")</f>
        <v/>
      </c>
      <c r="C210" s="3" t="str">
        <f>IF('Recettes Journalières'!I210="CHQ",'Recettes Journalières'!J210,"")</f>
        <v/>
      </c>
      <c r="D210" t="str">
        <f t="shared" si="3"/>
        <v/>
      </c>
    </row>
    <row r="211" spans="1:4" hidden="1">
      <c r="A211" s="5" t="str">
        <f>IF('Recettes Journalières'!I211="CHQ",'Recettes Journalières'!A211,"")</f>
        <v/>
      </c>
      <c r="B211" s="7" t="str">
        <f>IF('Recettes Journalières'!I211="CHQ",'Recettes Journalières'!B211,"")</f>
        <v/>
      </c>
      <c r="C211" s="3" t="str">
        <f>IF('Recettes Journalières'!I211="CHQ",'Recettes Journalières'!J211,"")</f>
        <v/>
      </c>
      <c r="D211" t="str">
        <f t="shared" si="3"/>
        <v/>
      </c>
    </row>
    <row r="212" spans="1:4" hidden="1">
      <c r="A212" s="5" t="str">
        <f>IF('Recettes Journalières'!I212="CHQ",'Recettes Journalières'!A212,"")</f>
        <v/>
      </c>
      <c r="B212" s="7" t="str">
        <f>IF('Recettes Journalières'!I212="CHQ",'Recettes Journalières'!B212,"")</f>
        <v/>
      </c>
      <c r="C212" s="3" t="str">
        <f>IF('Recettes Journalières'!I212="CHQ",'Recettes Journalières'!J212,"")</f>
        <v/>
      </c>
      <c r="D212" t="str">
        <f t="shared" si="3"/>
        <v/>
      </c>
    </row>
    <row r="213" spans="1:4" hidden="1">
      <c r="A213" s="5" t="str">
        <f>IF('Recettes Journalières'!I213="CHQ",'Recettes Journalières'!A213,"")</f>
        <v/>
      </c>
      <c r="B213" s="7" t="str">
        <f>IF('Recettes Journalières'!I213="CHQ",'Recettes Journalières'!B213,"")</f>
        <v/>
      </c>
      <c r="C213" s="3" t="str">
        <f>IF('Recettes Journalières'!I213="CHQ",'Recettes Journalières'!J213,"")</f>
        <v/>
      </c>
      <c r="D213" t="str">
        <f t="shared" si="3"/>
        <v/>
      </c>
    </row>
    <row r="214" spans="1:4" hidden="1">
      <c r="A214" s="5" t="str">
        <f>IF('Recettes Journalières'!I214="CHQ",'Recettes Journalières'!A214,"")</f>
        <v/>
      </c>
      <c r="B214" s="7" t="str">
        <f>IF('Recettes Journalières'!I214="CHQ",'Recettes Journalières'!B214,"")</f>
        <v/>
      </c>
      <c r="C214" s="3" t="str">
        <f>IF('Recettes Journalières'!I214="CHQ",'Recettes Journalières'!J214,"")</f>
        <v/>
      </c>
      <c r="D214" t="str">
        <f t="shared" si="3"/>
        <v/>
      </c>
    </row>
    <row r="215" spans="1:4" hidden="1">
      <c r="A215" s="5" t="str">
        <f>IF('Recettes Journalières'!I215="CHQ",'Recettes Journalières'!A215,"")</f>
        <v/>
      </c>
      <c r="B215" s="7" t="str">
        <f>IF('Recettes Journalières'!I215="CHQ",'Recettes Journalières'!B215,"")</f>
        <v/>
      </c>
      <c r="C215" s="3" t="str">
        <f>IF('Recettes Journalières'!I215="CHQ",'Recettes Journalières'!J215,"")</f>
        <v/>
      </c>
      <c r="D215" t="str">
        <f t="shared" si="3"/>
        <v/>
      </c>
    </row>
    <row r="216" spans="1:4" hidden="1">
      <c r="A216" s="5" t="str">
        <f>IF('Recettes Journalières'!I216="CHQ",'Recettes Journalières'!A216,"")</f>
        <v/>
      </c>
      <c r="B216" s="7" t="str">
        <f>IF('Recettes Journalières'!I216="CHQ",'Recettes Journalières'!B216,"")</f>
        <v/>
      </c>
      <c r="C216" s="3" t="str">
        <f>IF('Recettes Journalières'!I216="CHQ",'Recettes Journalières'!J216,"")</f>
        <v/>
      </c>
      <c r="D216" t="str">
        <f t="shared" si="3"/>
        <v/>
      </c>
    </row>
    <row r="217" spans="1:4" hidden="1">
      <c r="A217" s="5" t="str">
        <f>IF('Recettes Journalières'!I217="CHQ",'Recettes Journalières'!A217,"")</f>
        <v/>
      </c>
      <c r="B217" s="7" t="str">
        <f>IF('Recettes Journalières'!I217="CHQ",'Recettes Journalières'!B217,"")</f>
        <v/>
      </c>
      <c r="C217" s="3" t="str">
        <f>IF('Recettes Journalières'!I217="CHQ",'Recettes Journalières'!J217,"")</f>
        <v/>
      </c>
      <c r="D217" t="str">
        <f t="shared" si="3"/>
        <v/>
      </c>
    </row>
    <row r="218" spans="1:4" hidden="1">
      <c r="A218" s="5" t="str">
        <f>IF('Recettes Journalières'!I218="CHQ",'Recettes Journalières'!A218,"")</f>
        <v/>
      </c>
      <c r="B218" s="7" t="str">
        <f>IF('Recettes Journalières'!I218="CHQ",'Recettes Journalières'!B218,"")</f>
        <v/>
      </c>
      <c r="C218" s="3" t="str">
        <f>IF('Recettes Journalières'!I218="CHQ",'Recettes Journalières'!J218,"")</f>
        <v/>
      </c>
      <c r="D218" t="str">
        <f t="shared" si="3"/>
        <v/>
      </c>
    </row>
    <row r="219" spans="1:4" hidden="1">
      <c r="A219" s="5" t="str">
        <f>IF('Recettes Journalières'!I219="CHQ",'Recettes Journalières'!A219,"")</f>
        <v/>
      </c>
      <c r="B219" s="7" t="str">
        <f>IF('Recettes Journalières'!I219="CHQ",'Recettes Journalières'!B219,"")</f>
        <v/>
      </c>
      <c r="C219" s="3" t="str">
        <f>IF('Recettes Journalières'!I219="CHQ",'Recettes Journalières'!J219,"")</f>
        <v/>
      </c>
      <c r="D219" t="str">
        <f t="shared" si="3"/>
        <v/>
      </c>
    </row>
    <row r="220" spans="1:4" hidden="1">
      <c r="A220" s="5" t="str">
        <f>IF('Recettes Journalières'!I220="CHQ",'Recettes Journalières'!A220,"")</f>
        <v/>
      </c>
      <c r="B220" s="7" t="str">
        <f>IF('Recettes Journalières'!I220="CHQ",'Recettes Journalières'!B220,"")</f>
        <v/>
      </c>
      <c r="C220" s="3" t="str">
        <f>IF('Recettes Journalières'!I220="CHQ",'Recettes Journalières'!J220,"")</f>
        <v/>
      </c>
      <c r="D220" t="str">
        <f t="shared" si="3"/>
        <v/>
      </c>
    </row>
    <row r="221" spans="1:4" hidden="1">
      <c r="A221" s="5" t="str">
        <f>IF('Recettes Journalières'!I221="CHQ",'Recettes Journalières'!A221,"")</f>
        <v/>
      </c>
      <c r="B221" s="7" t="str">
        <f>IF('Recettes Journalières'!I221="CHQ",'Recettes Journalières'!B221,"")</f>
        <v/>
      </c>
      <c r="C221" s="3" t="str">
        <f>IF('Recettes Journalières'!I221="CHQ",'Recettes Journalières'!J221,"")</f>
        <v/>
      </c>
      <c r="D221" t="str">
        <f t="shared" si="3"/>
        <v/>
      </c>
    </row>
    <row r="222" spans="1:4" hidden="1">
      <c r="A222" s="5" t="str">
        <f>IF('Recettes Journalières'!I222="CHQ",'Recettes Journalières'!A222,"")</f>
        <v/>
      </c>
      <c r="B222" s="7" t="str">
        <f>IF('Recettes Journalières'!I222="CHQ",'Recettes Journalières'!B222,"")</f>
        <v/>
      </c>
      <c r="C222" s="3" t="str">
        <f>IF('Recettes Journalières'!I222="CHQ",'Recettes Journalières'!J222,"")</f>
        <v/>
      </c>
      <c r="D222" t="str">
        <f t="shared" si="3"/>
        <v/>
      </c>
    </row>
    <row r="223" spans="1:4" hidden="1">
      <c r="A223" s="5" t="str">
        <f>IF('Recettes Journalières'!I223="CHQ",'Recettes Journalières'!A223,"")</f>
        <v/>
      </c>
      <c r="B223" s="7" t="str">
        <f>IF('Recettes Journalières'!I223="CHQ",'Recettes Journalières'!B223,"")</f>
        <v/>
      </c>
      <c r="C223" s="3" t="str">
        <f>IF('Recettes Journalières'!I223="CHQ",'Recettes Journalières'!J223,"")</f>
        <v/>
      </c>
      <c r="D223" t="str">
        <f t="shared" si="3"/>
        <v/>
      </c>
    </row>
    <row r="224" spans="1:4" hidden="1">
      <c r="A224" s="5" t="str">
        <f>IF('Recettes Journalières'!I224="CHQ",'Recettes Journalières'!A224,"")</f>
        <v/>
      </c>
      <c r="B224" s="7" t="str">
        <f>IF('Recettes Journalières'!I224="CHQ",'Recettes Journalières'!B224,"")</f>
        <v/>
      </c>
      <c r="C224" s="3" t="str">
        <f>IF('Recettes Journalières'!I224="CHQ",'Recettes Journalières'!J224,"")</f>
        <v/>
      </c>
      <c r="D224" t="str">
        <f t="shared" si="3"/>
        <v/>
      </c>
    </row>
    <row r="225" spans="1:4" hidden="1">
      <c r="A225" s="5" t="str">
        <f>IF('Recettes Journalières'!I225="CHQ",'Recettes Journalières'!A225,"")</f>
        <v/>
      </c>
      <c r="B225" s="7" t="str">
        <f>IF('Recettes Journalières'!I225="CHQ",'Recettes Journalières'!B225,"")</f>
        <v/>
      </c>
      <c r="C225" s="3" t="str">
        <f>IF('Recettes Journalières'!I225="CHQ",'Recettes Journalières'!J225,"")</f>
        <v/>
      </c>
      <c r="D225" t="str">
        <f t="shared" si="3"/>
        <v/>
      </c>
    </row>
    <row r="226" spans="1:4" hidden="1">
      <c r="A226" s="5" t="str">
        <f>IF('Recettes Journalières'!I226="CHQ",'Recettes Journalières'!A226,"")</f>
        <v/>
      </c>
      <c r="B226" s="7" t="str">
        <f>IF('Recettes Journalières'!I226="CHQ",'Recettes Journalières'!B226,"")</f>
        <v/>
      </c>
      <c r="C226" s="3" t="str">
        <f>IF('Recettes Journalières'!I226="CHQ",'Recettes Journalières'!J226,"")</f>
        <v/>
      </c>
      <c r="D226" t="str">
        <f t="shared" si="3"/>
        <v/>
      </c>
    </row>
    <row r="227" spans="1:4" hidden="1">
      <c r="A227" s="5" t="str">
        <f>IF('Recettes Journalières'!I227="CHQ",'Recettes Journalières'!A227,"")</f>
        <v/>
      </c>
      <c r="B227" s="7" t="str">
        <f>IF('Recettes Journalières'!I227="CHQ",'Recettes Journalières'!B227,"")</f>
        <v/>
      </c>
      <c r="C227" s="3" t="str">
        <f>IF('Recettes Journalières'!I227="CHQ",'Recettes Journalières'!J227,"")</f>
        <v/>
      </c>
      <c r="D227" t="str">
        <f t="shared" si="3"/>
        <v/>
      </c>
    </row>
    <row r="228" spans="1:4" hidden="1">
      <c r="A228" s="5" t="str">
        <f>IF('Recettes Journalières'!I228="CHQ",'Recettes Journalières'!A228,"")</f>
        <v/>
      </c>
      <c r="B228" s="7" t="str">
        <f>IF('Recettes Journalières'!I228="CHQ",'Recettes Journalières'!B228,"")</f>
        <v/>
      </c>
      <c r="C228" s="3" t="str">
        <f>IF('Recettes Journalières'!I228="CHQ",'Recettes Journalières'!J228,"")</f>
        <v/>
      </c>
      <c r="D228" t="str">
        <f t="shared" si="3"/>
        <v/>
      </c>
    </row>
    <row r="229" spans="1:4" hidden="1">
      <c r="A229" s="5" t="str">
        <f>IF('Recettes Journalières'!I229="CHQ",'Recettes Journalières'!A229,"")</f>
        <v/>
      </c>
      <c r="B229" s="7" t="str">
        <f>IF('Recettes Journalières'!I229="CHQ",'Recettes Journalières'!B229,"")</f>
        <v/>
      </c>
      <c r="C229" s="3" t="str">
        <f>IF('Recettes Journalières'!I229="CHQ",'Recettes Journalières'!J229,"")</f>
        <v/>
      </c>
      <c r="D229" t="str">
        <f t="shared" si="3"/>
        <v/>
      </c>
    </row>
    <row r="230" spans="1:4" hidden="1">
      <c r="A230" s="5" t="str">
        <f>IF('Recettes Journalières'!I230="CHQ",'Recettes Journalières'!A230,"")</f>
        <v/>
      </c>
      <c r="B230" s="7" t="str">
        <f>IF('Recettes Journalières'!I230="CHQ",'Recettes Journalières'!B230,"")</f>
        <v/>
      </c>
      <c r="C230" s="3" t="str">
        <f>IF('Recettes Journalières'!I230="CHQ",'Recettes Journalières'!J230,"")</f>
        <v/>
      </c>
      <c r="D230" t="str">
        <f t="shared" si="3"/>
        <v/>
      </c>
    </row>
    <row r="231" spans="1:4" hidden="1">
      <c r="A231" s="5" t="str">
        <f>IF('Recettes Journalières'!I231="CHQ",'Recettes Journalières'!A231,"")</f>
        <v/>
      </c>
      <c r="B231" s="7" t="str">
        <f>IF('Recettes Journalières'!I231="CHQ",'Recettes Journalières'!B231,"")</f>
        <v/>
      </c>
      <c r="C231" s="3" t="str">
        <f>IF('Recettes Journalières'!I231="CHQ",'Recettes Journalières'!J231,"")</f>
        <v/>
      </c>
      <c r="D231" t="str">
        <f t="shared" si="3"/>
        <v/>
      </c>
    </row>
    <row r="232" spans="1:4" hidden="1">
      <c r="A232" s="5" t="str">
        <f>IF('Recettes Journalières'!I232="CHQ",'Recettes Journalières'!A232,"")</f>
        <v/>
      </c>
      <c r="B232" s="7" t="str">
        <f>IF('Recettes Journalières'!I232="CHQ",'Recettes Journalières'!B232,"")</f>
        <v/>
      </c>
      <c r="C232" s="3" t="str">
        <f>IF('Recettes Journalières'!I232="CHQ",'Recettes Journalières'!J232,"")</f>
        <v/>
      </c>
      <c r="D232" t="str">
        <f t="shared" si="3"/>
        <v/>
      </c>
    </row>
    <row r="233" spans="1:4" hidden="1">
      <c r="A233" s="5" t="str">
        <f>IF('Recettes Journalières'!I233="CHQ",'Recettes Journalières'!A233,"")</f>
        <v/>
      </c>
      <c r="B233" s="7" t="str">
        <f>IF('Recettes Journalières'!I233="CHQ",'Recettes Journalières'!B233,"")</f>
        <v/>
      </c>
      <c r="C233" s="3" t="str">
        <f>IF('Recettes Journalières'!I233="CHQ",'Recettes Journalières'!J233,"")</f>
        <v/>
      </c>
      <c r="D233" t="str">
        <f t="shared" si="3"/>
        <v/>
      </c>
    </row>
    <row r="234" spans="1:4" hidden="1">
      <c r="A234" s="5" t="str">
        <f>IF('Recettes Journalières'!I234="CHQ",'Recettes Journalières'!A234,"")</f>
        <v/>
      </c>
      <c r="B234" s="7" t="str">
        <f>IF('Recettes Journalières'!I234="CHQ",'Recettes Journalières'!B234,"")</f>
        <v/>
      </c>
      <c r="C234" s="3" t="str">
        <f>IF('Recettes Journalières'!I234="CHQ",'Recettes Journalières'!J234,"")</f>
        <v/>
      </c>
      <c r="D234" t="str">
        <f t="shared" si="3"/>
        <v/>
      </c>
    </row>
    <row r="235" spans="1:4" hidden="1">
      <c r="A235" s="5" t="str">
        <f>IF('Recettes Journalières'!I235="CHQ",'Recettes Journalières'!A235,"")</f>
        <v/>
      </c>
      <c r="B235" s="7" t="str">
        <f>IF('Recettes Journalières'!I235="CHQ",'Recettes Journalières'!B235,"")</f>
        <v/>
      </c>
      <c r="C235" s="3" t="str">
        <f>IF('Recettes Journalières'!I235="CHQ",'Recettes Journalières'!J235,"")</f>
        <v/>
      </c>
      <c r="D235" t="str">
        <f t="shared" si="3"/>
        <v/>
      </c>
    </row>
    <row r="236" spans="1:4" hidden="1">
      <c r="A236" s="5" t="str">
        <f>IF('Recettes Journalières'!I236="CHQ",'Recettes Journalières'!A236,"")</f>
        <v/>
      </c>
      <c r="B236" s="7" t="str">
        <f>IF('Recettes Journalières'!I236="CHQ",'Recettes Journalières'!B236,"")</f>
        <v/>
      </c>
      <c r="C236" s="3" t="str">
        <f>IF('Recettes Journalières'!I236="CHQ",'Recettes Journalières'!J236,"")</f>
        <v/>
      </c>
      <c r="D236" t="str">
        <f t="shared" si="3"/>
        <v/>
      </c>
    </row>
    <row r="237" spans="1:4" hidden="1">
      <c r="A237" s="5" t="str">
        <f>IF('Recettes Journalières'!I237="CHQ",'Recettes Journalières'!A237,"")</f>
        <v/>
      </c>
      <c r="B237" s="7" t="str">
        <f>IF('Recettes Journalières'!I237="CHQ",'Recettes Journalières'!B237,"")</f>
        <v/>
      </c>
      <c r="C237" s="3" t="str">
        <f>IF('Recettes Journalières'!I237="CHQ",'Recettes Journalières'!J237,"")</f>
        <v/>
      </c>
      <c r="D237" t="str">
        <f t="shared" si="3"/>
        <v/>
      </c>
    </row>
    <row r="238" spans="1:4" hidden="1">
      <c r="A238" s="5" t="str">
        <f>IF('Recettes Journalières'!I238="CHQ",'Recettes Journalières'!A238,"")</f>
        <v/>
      </c>
      <c r="B238" s="7" t="str">
        <f>IF('Recettes Journalières'!I238="CHQ",'Recettes Journalières'!B238,"")</f>
        <v/>
      </c>
      <c r="C238" s="3" t="str">
        <f>IF('Recettes Journalières'!I238="CHQ",'Recettes Journalières'!J238,"")</f>
        <v/>
      </c>
      <c r="D238" t="str">
        <f t="shared" si="3"/>
        <v/>
      </c>
    </row>
    <row r="239" spans="1:4" hidden="1">
      <c r="A239" s="5" t="str">
        <f>IF('Recettes Journalières'!I239="CHQ",'Recettes Journalières'!A239,"")</f>
        <v/>
      </c>
      <c r="B239" s="7" t="str">
        <f>IF('Recettes Journalières'!I239="CHQ",'Recettes Journalières'!B239,"")</f>
        <v/>
      </c>
      <c r="C239" s="3" t="str">
        <f>IF('Recettes Journalières'!I239="CHQ",'Recettes Journalières'!J239,"")</f>
        <v/>
      </c>
      <c r="D239" t="str">
        <f t="shared" si="3"/>
        <v/>
      </c>
    </row>
    <row r="240" spans="1:4" hidden="1">
      <c r="A240" s="5" t="str">
        <f>IF('Recettes Journalières'!I240="CHQ",'Recettes Journalières'!A240,"")</f>
        <v/>
      </c>
      <c r="B240" s="7" t="str">
        <f>IF('Recettes Journalières'!I240="CHQ",'Recettes Journalières'!B240,"")</f>
        <v/>
      </c>
      <c r="C240" s="3" t="str">
        <f>IF('Recettes Journalières'!I240="CHQ",'Recettes Journalières'!J240,"")</f>
        <v/>
      </c>
      <c r="D240" t="str">
        <f t="shared" si="3"/>
        <v/>
      </c>
    </row>
    <row r="241" spans="1:4" hidden="1">
      <c r="A241" s="5" t="str">
        <f>IF('Recettes Journalières'!I241="CHQ",'Recettes Journalières'!A241,"")</f>
        <v/>
      </c>
      <c r="B241" s="7" t="str">
        <f>IF('Recettes Journalières'!I241="CHQ",'Recettes Journalières'!B241,"")</f>
        <v/>
      </c>
      <c r="C241" s="3" t="str">
        <f>IF('Recettes Journalières'!I241="CHQ",'Recettes Journalières'!J241,"")</f>
        <v/>
      </c>
      <c r="D241" t="str">
        <f t="shared" si="3"/>
        <v/>
      </c>
    </row>
    <row r="242" spans="1:4" hidden="1">
      <c r="A242" s="5" t="str">
        <f>IF('Recettes Journalières'!I242="CHQ",'Recettes Journalières'!A242,"")</f>
        <v/>
      </c>
      <c r="B242" s="7" t="str">
        <f>IF('Recettes Journalières'!I242="CHQ",'Recettes Journalières'!B242,"")</f>
        <v/>
      </c>
      <c r="C242" s="3" t="str">
        <f>IF('Recettes Journalières'!I242="CHQ",'Recettes Journalières'!J242,"")</f>
        <v/>
      </c>
      <c r="D242" t="str">
        <f t="shared" si="3"/>
        <v/>
      </c>
    </row>
    <row r="243" spans="1:4" hidden="1">
      <c r="A243" s="5" t="str">
        <f>IF('Recettes Journalières'!I243="CHQ",'Recettes Journalières'!A243,"")</f>
        <v/>
      </c>
      <c r="B243" s="7" t="str">
        <f>IF('Recettes Journalières'!I243="CHQ",'Recettes Journalières'!B243,"")</f>
        <v/>
      </c>
      <c r="C243" s="3" t="str">
        <f>IF('Recettes Journalières'!I243="CHQ",'Recettes Journalières'!J243,"")</f>
        <v/>
      </c>
      <c r="D243" t="str">
        <f t="shared" si="3"/>
        <v/>
      </c>
    </row>
    <row r="244" spans="1:4" hidden="1">
      <c r="A244" s="5" t="str">
        <f>IF('Recettes Journalières'!I244="CHQ",'Recettes Journalières'!A244,"")</f>
        <v/>
      </c>
      <c r="B244" s="7" t="str">
        <f>IF('Recettes Journalières'!I244="CHQ",'Recettes Journalières'!B244,"")</f>
        <v/>
      </c>
      <c r="C244" s="3" t="str">
        <f>IF('Recettes Journalières'!I244="CHQ",'Recettes Journalières'!J244,"")</f>
        <v/>
      </c>
      <c r="D244" t="str">
        <f t="shared" si="3"/>
        <v/>
      </c>
    </row>
    <row r="245" spans="1:4" hidden="1">
      <c r="A245" s="5" t="str">
        <f>IF('Recettes Journalières'!I245="CHQ",'Recettes Journalières'!A245,"")</f>
        <v/>
      </c>
      <c r="B245" s="7" t="str">
        <f>IF('Recettes Journalières'!I245="CHQ",'Recettes Journalières'!B245,"")</f>
        <v/>
      </c>
      <c r="C245" s="3" t="str">
        <f>IF('Recettes Journalières'!I245="CHQ",'Recettes Journalières'!J245,"")</f>
        <v/>
      </c>
      <c r="D245" t="str">
        <f t="shared" si="3"/>
        <v/>
      </c>
    </row>
    <row r="246" spans="1:4" hidden="1">
      <c r="A246" s="5" t="str">
        <f>IF('Recettes Journalières'!I246="CHQ",'Recettes Journalières'!A246,"")</f>
        <v/>
      </c>
      <c r="B246" s="7" t="str">
        <f>IF('Recettes Journalières'!I246="CHQ",'Recettes Journalières'!B246,"")</f>
        <v/>
      </c>
      <c r="C246" s="3" t="str">
        <f>IF('Recettes Journalières'!I246="CHQ",'Recettes Journalières'!J246,"")</f>
        <v/>
      </c>
      <c r="D246" t="str">
        <f t="shared" si="3"/>
        <v/>
      </c>
    </row>
    <row r="247" spans="1:4" hidden="1">
      <c r="A247" s="5" t="str">
        <f>IF('Recettes Journalières'!I247="CHQ",'Recettes Journalières'!A247,"")</f>
        <v/>
      </c>
      <c r="B247" s="7" t="str">
        <f>IF('Recettes Journalières'!I247="CHQ",'Recettes Journalières'!B247,"")</f>
        <v/>
      </c>
      <c r="C247" s="3" t="str">
        <f>IF('Recettes Journalières'!I247="CHQ",'Recettes Journalières'!J247,"")</f>
        <v/>
      </c>
      <c r="D247" t="str">
        <f t="shared" si="3"/>
        <v/>
      </c>
    </row>
    <row r="248" spans="1:4" hidden="1">
      <c r="A248" s="5" t="str">
        <f>IF('Recettes Journalières'!I248="CHQ",'Recettes Journalières'!A248,"")</f>
        <v/>
      </c>
      <c r="B248" s="7" t="str">
        <f>IF('Recettes Journalières'!I248="CHQ",'Recettes Journalières'!B248,"")</f>
        <v/>
      </c>
      <c r="C248" s="3" t="str">
        <f>IF('Recettes Journalières'!I248="CHQ",'Recettes Journalières'!J248,"")</f>
        <v/>
      </c>
      <c r="D248" t="str">
        <f t="shared" si="3"/>
        <v/>
      </c>
    </row>
    <row r="249" spans="1:4" hidden="1">
      <c r="A249" s="5" t="str">
        <f>IF('Recettes Journalières'!I249="CHQ",'Recettes Journalières'!A249,"")</f>
        <v/>
      </c>
      <c r="B249" s="7" t="str">
        <f>IF('Recettes Journalières'!I249="CHQ",'Recettes Journalières'!B249,"")</f>
        <v/>
      </c>
      <c r="C249" s="3" t="str">
        <f>IF('Recettes Journalières'!I249="CHQ",'Recettes Journalières'!J249,"")</f>
        <v/>
      </c>
      <c r="D249" t="str">
        <f t="shared" si="3"/>
        <v/>
      </c>
    </row>
    <row r="250" spans="1:4" hidden="1">
      <c r="A250" s="5" t="str">
        <f>IF('Recettes Journalières'!I250="CHQ",'Recettes Journalières'!A250,"")</f>
        <v/>
      </c>
      <c r="B250" s="7" t="str">
        <f>IF('Recettes Journalières'!I250="CHQ",'Recettes Journalières'!B250,"")</f>
        <v/>
      </c>
      <c r="C250" s="3" t="str">
        <f>IF('Recettes Journalières'!I250="CHQ",'Recettes Journalières'!J250,"")</f>
        <v/>
      </c>
      <c r="D250" t="str">
        <f t="shared" si="3"/>
        <v/>
      </c>
    </row>
    <row r="251" spans="1:4" hidden="1">
      <c r="A251" s="5" t="str">
        <f>IF('Recettes Journalières'!I251="CHQ",'Recettes Journalières'!A251,"")</f>
        <v/>
      </c>
      <c r="B251" s="7" t="str">
        <f>IF('Recettes Journalières'!I251="CHQ",'Recettes Journalières'!B251,"")</f>
        <v/>
      </c>
      <c r="C251" s="3" t="str">
        <f>IF('Recettes Journalières'!I251="CHQ",'Recettes Journalières'!J251,"")</f>
        <v/>
      </c>
      <c r="D251" t="str">
        <f t="shared" si="3"/>
        <v/>
      </c>
    </row>
    <row r="252" spans="1:4" hidden="1">
      <c r="A252" s="5" t="str">
        <f>IF('Recettes Journalières'!I252="CHQ",'Recettes Journalières'!A252,"")</f>
        <v/>
      </c>
      <c r="B252" s="7" t="str">
        <f>IF('Recettes Journalières'!I252="CHQ",'Recettes Journalières'!B252,"")</f>
        <v/>
      </c>
      <c r="C252" s="3" t="str">
        <f>IF('Recettes Journalières'!I252="CHQ",'Recettes Journalières'!J252,"")</f>
        <v/>
      </c>
      <c r="D252" t="str">
        <f t="shared" si="3"/>
        <v/>
      </c>
    </row>
    <row r="253" spans="1:4" hidden="1">
      <c r="A253" s="5" t="str">
        <f>IF('Recettes Journalières'!I253="CHQ",'Recettes Journalières'!A253,"")</f>
        <v/>
      </c>
      <c r="B253" s="7" t="str">
        <f>IF('Recettes Journalières'!I253="CHQ",'Recettes Journalières'!B253,"")</f>
        <v/>
      </c>
      <c r="C253" s="3" t="str">
        <f>IF('Recettes Journalières'!I253="CHQ",'Recettes Journalières'!J253,"")</f>
        <v/>
      </c>
      <c r="D253" t="str">
        <f t="shared" si="3"/>
        <v/>
      </c>
    </row>
    <row r="254" spans="1:4" hidden="1">
      <c r="A254" s="5" t="str">
        <f>IF('Recettes Journalières'!I254="CHQ",'Recettes Journalières'!A254,"")</f>
        <v/>
      </c>
      <c r="B254" s="7" t="str">
        <f>IF('Recettes Journalières'!I254="CHQ",'Recettes Journalières'!B254,"")</f>
        <v/>
      </c>
      <c r="C254" s="3" t="str">
        <f>IF('Recettes Journalières'!I254="CHQ",'Recettes Journalières'!J254,"")</f>
        <v/>
      </c>
      <c r="D254" t="str">
        <f t="shared" si="3"/>
        <v/>
      </c>
    </row>
    <row r="255" spans="1:4" hidden="1">
      <c r="A255" s="5" t="str">
        <f>IF('Recettes Journalières'!I255="CHQ",'Recettes Journalières'!A255,"")</f>
        <v/>
      </c>
      <c r="B255" s="7" t="str">
        <f>IF('Recettes Journalières'!I255="CHQ",'Recettes Journalières'!B255,"")</f>
        <v/>
      </c>
      <c r="C255" s="3" t="str">
        <f>IF('Recettes Journalières'!I255="CHQ",'Recettes Journalières'!J255,"")</f>
        <v/>
      </c>
      <c r="D255" t="str">
        <f t="shared" si="3"/>
        <v/>
      </c>
    </row>
    <row r="256" spans="1:4" hidden="1">
      <c r="A256" s="5" t="str">
        <f>IF('Recettes Journalières'!I256="CHQ",'Recettes Journalières'!A256,"")</f>
        <v/>
      </c>
      <c r="B256" s="7" t="str">
        <f>IF('Recettes Journalières'!I256="CHQ",'Recettes Journalières'!B256,"")</f>
        <v/>
      </c>
      <c r="C256" s="3" t="str">
        <f>IF('Recettes Journalières'!I256="CHQ",'Recettes Journalières'!J256,"")</f>
        <v/>
      </c>
      <c r="D256" t="str">
        <f t="shared" si="3"/>
        <v/>
      </c>
    </row>
    <row r="257" spans="1:4" hidden="1">
      <c r="A257" s="5" t="str">
        <f>IF('Recettes Journalières'!I257="CHQ",'Recettes Journalières'!A257,"")</f>
        <v/>
      </c>
      <c r="B257" s="7" t="str">
        <f>IF('Recettes Journalières'!I257="CHQ",'Recettes Journalières'!B257,"")</f>
        <v/>
      </c>
      <c r="C257" s="3" t="str">
        <f>IF('Recettes Journalières'!I257="CHQ",'Recettes Journalières'!J257,"")</f>
        <v/>
      </c>
      <c r="D257" t="str">
        <f t="shared" si="3"/>
        <v/>
      </c>
    </row>
    <row r="258" spans="1:4" hidden="1">
      <c r="A258" s="5" t="str">
        <f>IF('Recettes Journalières'!I258="CHQ",'Recettes Journalières'!A258,"")</f>
        <v/>
      </c>
      <c r="B258" s="7" t="str">
        <f>IF('Recettes Journalières'!I258="CHQ",'Recettes Journalières'!B258,"")</f>
        <v/>
      </c>
      <c r="C258" s="3" t="str">
        <f>IF('Recettes Journalières'!I258="CHQ",'Recettes Journalières'!J258,"")</f>
        <v/>
      </c>
      <c r="D258" t="str">
        <f t="shared" si="3"/>
        <v/>
      </c>
    </row>
    <row r="259" spans="1:4" hidden="1">
      <c r="A259" s="5" t="str">
        <f>IF('Recettes Journalières'!I259="CHQ",'Recettes Journalières'!A259,"")</f>
        <v/>
      </c>
      <c r="B259" s="7" t="str">
        <f>IF('Recettes Journalières'!I259="CHQ",'Recettes Journalières'!B259,"")</f>
        <v/>
      </c>
      <c r="C259" s="3" t="str">
        <f>IF('Recettes Journalières'!I259="CHQ",'Recettes Journalières'!J259,"")</f>
        <v/>
      </c>
      <c r="D259" t="str">
        <f t="shared" si="3"/>
        <v/>
      </c>
    </row>
    <row r="260" spans="1:4" hidden="1">
      <c r="A260" s="5" t="str">
        <f>IF('Recettes Journalières'!I260="CHQ",'Recettes Journalières'!A260,"")</f>
        <v/>
      </c>
      <c r="B260" s="7" t="str">
        <f>IF('Recettes Journalières'!I260="CHQ",'Recettes Journalières'!B260,"")</f>
        <v/>
      </c>
      <c r="C260" s="3" t="str">
        <f>IF('Recettes Journalières'!I260="CHQ",'Recettes Journalières'!J260,"")</f>
        <v/>
      </c>
      <c r="D260" t="str">
        <f t="shared" si="3"/>
        <v/>
      </c>
    </row>
    <row r="261" spans="1:4" hidden="1">
      <c r="A261" s="5" t="str">
        <f>IF('Recettes Journalières'!I261="CHQ",'Recettes Journalières'!A261,"")</f>
        <v/>
      </c>
      <c r="B261" s="7" t="str">
        <f>IF('Recettes Journalières'!I261="CHQ",'Recettes Journalières'!B261,"")</f>
        <v/>
      </c>
      <c r="C261" s="3" t="str">
        <f>IF('Recettes Journalières'!I261="CHQ",'Recettes Journalières'!J261,"")</f>
        <v/>
      </c>
      <c r="D261" t="str">
        <f t="shared" si="3"/>
        <v/>
      </c>
    </row>
    <row r="262" spans="1:4" hidden="1">
      <c r="A262" s="5" t="str">
        <f>IF('Recettes Journalières'!I262="CHQ",'Recettes Journalières'!A262,"")</f>
        <v/>
      </c>
      <c r="B262" s="7" t="str">
        <f>IF('Recettes Journalières'!I262="CHQ",'Recettes Journalières'!B262,"")</f>
        <v/>
      </c>
      <c r="C262" s="3" t="str">
        <f>IF('Recettes Journalières'!I262="CHQ",'Recettes Journalières'!J262,"")</f>
        <v/>
      </c>
      <c r="D262" t="str">
        <f t="shared" si="3"/>
        <v/>
      </c>
    </row>
    <row r="263" spans="1:4" hidden="1">
      <c r="A263" s="5" t="str">
        <f>IF('Recettes Journalières'!I263="CHQ",'Recettes Journalières'!A263,"")</f>
        <v/>
      </c>
      <c r="B263" s="7" t="str">
        <f>IF('Recettes Journalières'!I263="CHQ",'Recettes Journalières'!B263,"")</f>
        <v/>
      </c>
      <c r="C263" s="3" t="str">
        <f>IF('Recettes Journalières'!I263="CHQ",'Recettes Journalières'!J263,"")</f>
        <v/>
      </c>
      <c r="D263" t="str">
        <f t="shared" si="3"/>
        <v/>
      </c>
    </row>
    <row r="264" spans="1:4" hidden="1">
      <c r="A264" s="5" t="str">
        <f>IF('Recettes Journalières'!I264="CHQ",'Recettes Journalières'!A264,"")</f>
        <v/>
      </c>
      <c r="B264" s="7" t="str">
        <f>IF('Recettes Journalières'!I264="CHQ",'Recettes Journalières'!B264,"")</f>
        <v/>
      </c>
      <c r="C264" s="3" t="str">
        <f>IF('Recettes Journalières'!I264="CHQ",'Recettes Journalières'!J264,"")</f>
        <v/>
      </c>
      <c r="D264" t="str">
        <f t="shared" ref="D264:D327" si="4">IF(C264="","",IF(E264="","A ENCAISSER","ENCAISSE"))</f>
        <v/>
      </c>
    </row>
    <row r="265" spans="1:4" hidden="1">
      <c r="A265" s="5" t="str">
        <f>IF('Recettes Journalières'!I265="CHQ",'Recettes Journalières'!A265,"")</f>
        <v/>
      </c>
      <c r="B265" s="7" t="str">
        <f>IF('Recettes Journalières'!I265="CHQ",'Recettes Journalières'!B265,"")</f>
        <v/>
      </c>
      <c r="C265" s="3" t="str">
        <f>IF('Recettes Journalières'!I265="CHQ",'Recettes Journalières'!J265,"")</f>
        <v/>
      </c>
      <c r="D265" t="str">
        <f t="shared" si="4"/>
        <v/>
      </c>
    </row>
    <row r="266" spans="1:4" hidden="1">
      <c r="A266" s="5" t="str">
        <f>IF('Recettes Journalières'!I266="CHQ",'Recettes Journalières'!A266,"")</f>
        <v/>
      </c>
      <c r="B266" s="7" t="str">
        <f>IF('Recettes Journalières'!I266="CHQ",'Recettes Journalières'!B266,"")</f>
        <v/>
      </c>
      <c r="C266" s="3" t="str">
        <f>IF('Recettes Journalières'!I266="CHQ",'Recettes Journalières'!J266,"")</f>
        <v/>
      </c>
      <c r="D266" t="str">
        <f t="shared" si="4"/>
        <v/>
      </c>
    </row>
    <row r="267" spans="1:4" hidden="1">
      <c r="A267" s="5" t="str">
        <f>IF('Recettes Journalières'!I267="CHQ",'Recettes Journalières'!A267,"")</f>
        <v/>
      </c>
      <c r="B267" s="7" t="str">
        <f>IF('Recettes Journalières'!I267="CHQ",'Recettes Journalières'!B267,"")</f>
        <v/>
      </c>
      <c r="C267" s="3" t="str">
        <f>IF('Recettes Journalières'!I267="CHQ",'Recettes Journalières'!J267,"")</f>
        <v/>
      </c>
      <c r="D267" t="str">
        <f t="shared" si="4"/>
        <v/>
      </c>
    </row>
    <row r="268" spans="1:4" hidden="1">
      <c r="A268" s="5" t="str">
        <f>IF('Recettes Journalières'!I268="CHQ",'Recettes Journalières'!A268,"")</f>
        <v/>
      </c>
      <c r="B268" s="7" t="str">
        <f>IF('Recettes Journalières'!I268="CHQ",'Recettes Journalières'!B268,"")</f>
        <v/>
      </c>
      <c r="C268" s="3" t="str">
        <f>IF('Recettes Journalières'!I268="CHQ",'Recettes Journalières'!J268,"")</f>
        <v/>
      </c>
      <c r="D268" t="str">
        <f t="shared" si="4"/>
        <v/>
      </c>
    </row>
    <row r="269" spans="1:4" hidden="1">
      <c r="A269" s="5" t="str">
        <f>IF('Recettes Journalières'!I269="CHQ",'Recettes Journalières'!A269,"")</f>
        <v/>
      </c>
      <c r="B269" s="7" t="str">
        <f>IF('Recettes Journalières'!I269="CHQ",'Recettes Journalières'!B269,"")</f>
        <v/>
      </c>
      <c r="C269" s="3" t="str">
        <f>IF('Recettes Journalières'!I269="CHQ",'Recettes Journalières'!J269,"")</f>
        <v/>
      </c>
      <c r="D269" t="str">
        <f t="shared" si="4"/>
        <v/>
      </c>
    </row>
    <row r="270" spans="1:4" hidden="1">
      <c r="A270" s="5" t="str">
        <f>IF('Recettes Journalières'!I270="CHQ",'Recettes Journalières'!A270,"")</f>
        <v/>
      </c>
      <c r="B270" s="7" t="str">
        <f>IF('Recettes Journalières'!I270="CHQ",'Recettes Journalières'!B270,"")</f>
        <v/>
      </c>
      <c r="C270" s="3" t="str">
        <f>IF('Recettes Journalières'!I270="CHQ",'Recettes Journalières'!J270,"")</f>
        <v/>
      </c>
      <c r="D270" t="str">
        <f t="shared" si="4"/>
        <v/>
      </c>
    </row>
    <row r="271" spans="1:4" hidden="1">
      <c r="A271" s="5" t="str">
        <f>IF('Recettes Journalières'!I271="CHQ",'Recettes Journalières'!A271,"")</f>
        <v/>
      </c>
      <c r="B271" s="7" t="str">
        <f>IF('Recettes Journalières'!I271="CHQ",'Recettes Journalières'!B271,"")</f>
        <v/>
      </c>
      <c r="C271" s="3" t="str">
        <f>IF('Recettes Journalières'!I271="CHQ",'Recettes Journalières'!J271,"")</f>
        <v/>
      </c>
      <c r="D271" t="str">
        <f t="shared" si="4"/>
        <v/>
      </c>
    </row>
    <row r="272" spans="1:4" hidden="1">
      <c r="A272" s="5" t="str">
        <f>IF('Recettes Journalières'!I272="CHQ",'Recettes Journalières'!A272,"")</f>
        <v/>
      </c>
      <c r="B272" s="7" t="str">
        <f>IF('Recettes Journalières'!I272="CHQ",'Recettes Journalières'!B272,"")</f>
        <v/>
      </c>
      <c r="C272" s="3" t="str">
        <f>IF('Recettes Journalières'!I272="CHQ",'Recettes Journalières'!J272,"")</f>
        <v/>
      </c>
      <c r="D272" t="str">
        <f t="shared" si="4"/>
        <v/>
      </c>
    </row>
    <row r="273" spans="1:4" hidden="1">
      <c r="A273" s="5" t="str">
        <f>IF('Recettes Journalières'!I273="CHQ",'Recettes Journalières'!A273,"")</f>
        <v/>
      </c>
      <c r="B273" s="7" t="str">
        <f>IF('Recettes Journalières'!I273="CHQ",'Recettes Journalières'!B273,"")</f>
        <v/>
      </c>
      <c r="C273" s="3" t="str">
        <f>IF('Recettes Journalières'!I273="CHQ",'Recettes Journalières'!J273,"")</f>
        <v/>
      </c>
      <c r="D273" t="str">
        <f t="shared" si="4"/>
        <v/>
      </c>
    </row>
    <row r="274" spans="1:4" hidden="1">
      <c r="A274" s="5" t="str">
        <f>IF('Recettes Journalières'!I274="CHQ",'Recettes Journalières'!A274,"")</f>
        <v/>
      </c>
      <c r="B274" s="7" t="str">
        <f>IF('Recettes Journalières'!I274="CHQ",'Recettes Journalières'!B274,"")</f>
        <v/>
      </c>
      <c r="C274" s="3" t="str">
        <f>IF('Recettes Journalières'!I274="CHQ",'Recettes Journalières'!J274,"")</f>
        <v/>
      </c>
      <c r="D274" t="str">
        <f t="shared" si="4"/>
        <v/>
      </c>
    </row>
    <row r="275" spans="1:4" hidden="1">
      <c r="A275" s="5" t="str">
        <f>IF('Recettes Journalières'!I275="CHQ",'Recettes Journalières'!A275,"")</f>
        <v/>
      </c>
      <c r="B275" s="7" t="str">
        <f>IF('Recettes Journalières'!I275="CHQ",'Recettes Journalières'!B275,"")</f>
        <v/>
      </c>
      <c r="C275" s="3" t="str">
        <f>IF('Recettes Journalières'!I275="CHQ",'Recettes Journalières'!J275,"")</f>
        <v/>
      </c>
      <c r="D275" t="str">
        <f t="shared" si="4"/>
        <v/>
      </c>
    </row>
    <row r="276" spans="1:4" hidden="1">
      <c r="A276" s="5" t="str">
        <f>IF('Recettes Journalières'!I276="CHQ",'Recettes Journalières'!A276,"")</f>
        <v/>
      </c>
      <c r="B276" s="7" t="str">
        <f>IF('Recettes Journalières'!I276="CHQ",'Recettes Journalières'!B276,"")</f>
        <v/>
      </c>
      <c r="C276" s="3" t="str">
        <f>IF('Recettes Journalières'!I276="CHQ",'Recettes Journalières'!J276,"")</f>
        <v/>
      </c>
      <c r="D276" t="str">
        <f t="shared" si="4"/>
        <v/>
      </c>
    </row>
    <row r="277" spans="1:4" hidden="1">
      <c r="A277" s="5" t="str">
        <f>IF('Recettes Journalières'!I277="CHQ",'Recettes Journalières'!A277,"")</f>
        <v/>
      </c>
      <c r="B277" s="7" t="str">
        <f>IF('Recettes Journalières'!I277="CHQ",'Recettes Journalières'!B277,"")</f>
        <v/>
      </c>
      <c r="C277" s="3" t="str">
        <f>IF('Recettes Journalières'!I277="CHQ",'Recettes Journalières'!J277,"")</f>
        <v/>
      </c>
      <c r="D277" t="str">
        <f t="shared" si="4"/>
        <v/>
      </c>
    </row>
    <row r="278" spans="1:4" hidden="1">
      <c r="A278" s="5" t="str">
        <f>IF('Recettes Journalières'!I278="CHQ",'Recettes Journalières'!A278,"")</f>
        <v/>
      </c>
      <c r="B278" s="7" t="str">
        <f>IF('Recettes Journalières'!I278="CHQ",'Recettes Journalières'!B278,"")</f>
        <v/>
      </c>
      <c r="C278" s="3" t="str">
        <f>IF('Recettes Journalières'!I278="CHQ",'Recettes Journalières'!J278,"")</f>
        <v/>
      </c>
      <c r="D278" t="str">
        <f t="shared" si="4"/>
        <v/>
      </c>
    </row>
    <row r="279" spans="1:4" hidden="1">
      <c r="A279" s="5" t="str">
        <f>IF('Recettes Journalières'!I279="CHQ",'Recettes Journalières'!A279,"")</f>
        <v/>
      </c>
      <c r="B279" s="7" t="str">
        <f>IF('Recettes Journalières'!I279="CHQ",'Recettes Journalières'!B279,"")</f>
        <v/>
      </c>
      <c r="C279" s="3" t="str">
        <f>IF('Recettes Journalières'!I279="CHQ",'Recettes Journalières'!J279,"")</f>
        <v/>
      </c>
      <c r="D279" t="str">
        <f t="shared" si="4"/>
        <v/>
      </c>
    </row>
    <row r="280" spans="1:4" hidden="1">
      <c r="A280" s="5" t="str">
        <f>IF('Recettes Journalières'!I280="CHQ",'Recettes Journalières'!A280,"")</f>
        <v/>
      </c>
      <c r="B280" s="7" t="str">
        <f>IF('Recettes Journalières'!I280="CHQ",'Recettes Journalières'!B280,"")</f>
        <v/>
      </c>
      <c r="C280" s="3" t="str">
        <f>IF('Recettes Journalières'!I280="CHQ",'Recettes Journalières'!J280,"")</f>
        <v/>
      </c>
      <c r="D280" t="str">
        <f t="shared" si="4"/>
        <v/>
      </c>
    </row>
    <row r="281" spans="1:4" hidden="1">
      <c r="A281" s="5" t="str">
        <f>IF('Recettes Journalières'!I281="CHQ",'Recettes Journalières'!A281,"")</f>
        <v/>
      </c>
      <c r="B281" s="7" t="str">
        <f>IF('Recettes Journalières'!I281="CHQ",'Recettes Journalières'!B281,"")</f>
        <v/>
      </c>
      <c r="C281" s="3" t="str">
        <f>IF('Recettes Journalières'!I281="CHQ",'Recettes Journalières'!J281,"")</f>
        <v/>
      </c>
      <c r="D281" t="str">
        <f t="shared" si="4"/>
        <v/>
      </c>
    </row>
    <row r="282" spans="1:4" hidden="1">
      <c r="A282" s="5" t="str">
        <f>IF('Recettes Journalières'!I282="CHQ",'Recettes Journalières'!A282,"")</f>
        <v/>
      </c>
      <c r="B282" s="7" t="str">
        <f>IF('Recettes Journalières'!I282="CHQ",'Recettes Journalières'!B282,"")</f>
        <v/>
      </c>
      <c r="C282" s="3" t="str">
        <f>IF('Recettes Journalières'!I282="CHQ",'Recettes Journalières'!J282,"")</f>
        <v/>
      </c>
      <c r="D282" t="str">
        <f t="shared" si="4"/>
        <v/>
      </c>
    </row>
    <row r="283" spans="1:4" hidden="1">
      <c r="A283" s="5" t="str">
        <f>IF('Recettes Journalières'!I283="CHQ",'Recettes Journalières'!A283,"")</f>
        <v/>
      </c>
      <c r="B283" s="7" t="str">
        <f>IF('Recettes Journalières'!I283="CHQ",'Recettes Journalières'!B283,"")</f>
        <v/>
      </c>
      <c r="C283" s="3" t="str">
        <f>IF('Recettes Journalières'!I283="CHQ",'Recettes Journalières'!J283,"")</f>
        <v/>
      </c>
      <c r="D283" t="str">
        <f t="shared" si="4"/>
        <v/>
      </c>
    </row>
    <row r="284" spans="1:4" hidden="1">
      <c r="A284" s="5" t="str">
        <f>IF('Recettes Journalières'!I284="CHQ",'Recettes Journalières'!A284,"")</f>
        <v/>
      </c>
      <c r="B284" s="7" t="str">
        <f>IF('Recettes Journalières'!I284="CHQ",'Recettes Journalières'!B284,"")</f>
        <v/>
      </c>
      <c r="C284" s="3" t="str">
        <f>IF('Recettes Journalières'!I284="CHQ",'Recettes Journalières'!J284,"")</f>
        <v/>
      </c>
      <c r="D284" t="str">
        <f t="shared" si="4"/>
        <v/>
      </c>
    </row>
    <row r="285" spans="1:4" hidden="1">
      <c r="A285" s="5" t="str">
        <f>IF('Recettes Journalières'!I285="CHQ",'Recettes Journalières'!A285,"")</f>
        <v/>
      </c>
      <c r="B285" s="7" t="str">
        <f>IF('Recettes Journalières'!I285="CHQ",'Recettes Journalières'!B285,"")</f>
        <v/>
      </c>
      <c r="C285" s="3" t="str">
        <f>IF('Recettes Journalières'!I285="CHQ",'Recettes Journalières'!J285,"")</f>
        <v/>
      </c>
      <c r="D285" t="str">
        <f t="shared" si="4"/>
        <v/>
      </c>
    </row>
    <row r="286" spans="1:4" hidden="1">
      <c r="A286" s="5" t="str">
        <f>IF('Recettes Journalières'!I286="CHQ",'Recettes Journalières'!A286,"")</f>
        <v/>
      </c>
      <c r="B286" s="7" t="str">
        <f>IF('Recettes Journalières'!I286="CHQ",'Recettes Journalières'!B286,"")</f>
        <v/>
      </c>
      <c r="C286" s="3" t="str">
        <f>IF('Recettes Journalières'!I286="CHQ",'Recettes Journalières'!J286,"")</f>
        <v/>
      </c>
      <c r="D286" t="str">
        <f t="shared" si="4"/>
        <v/>
      </c>
    </row>
    <row r="287" spans="1:4" hidden="1">
      <c r="A287" s="5" t="str">
        <f>IF('Recettes Journalières'!I287="CHQ",'Recettes Journalières'!A287,"")</f>
        <v/>
      </c>
      <c r="B287" s="7" t="str">
        <f>IF('Recettes Journalières'!I287="CHQ",'Recettes Journalières'!B287,"")</f>
        <v/>
      </c>
      <c r="C287" s="3" t="str">
        <f>IF('Recettes Journalières'!I287="CHQ",'Recettes Journalières'!J287,"")</f>
        <v/>
      </c>
      <c r="D287" t="str">
        <f t="shared" si="4"/>
        <v/>
      </c>
    </row>
    <row r="288" spans="1:4" hidden="1">
      <c r="A288" s="5" t="str">
        <f>IF('Recettes Journalières'!I288="CHQ",'Recettes Journalières'!A288,"")</f>
        <v/>
      </c>
      <c r="B288" s="7" t="str">
        <f>IF('Recettes Journalières'!I288="CHQ",'Recettes Journalières'!B288,"")</f>
        <v/>
      </c>
      <c r="C288" s="3" t="str">
        <f>IF('Recettes Journalières'!I288="CHQ",'Recettes Journalières'!J288,"")</f>
        <v/>
      </c>
      <c r="D288" t="str">
        <f t="shared" si="4"/>
        <v/>
      </c>
    </row>
    <row r="289" spans="1:4" hidden="1">
      <c r="A289" s="5" t="str">
        <f>IF('Recettes Journalières'!I289="CHQ",'Recettes Journalières'!A289,"")</f>
        <v/>
      </c>
      <c r="B289" s="7" t="str">
        <f>IF('Recettes Journalières'!I289="CHQ",'Recettes Journalières'!B289,"")</f>
        <v/>
      </c>
      <c r="C289" s="3" t="str">
        <f>IF('Recettes Journalières'!I289="CHQ",'Recettes Journalières'!J289,"")</f>
        <v/>
      </c>
      <c r="D289" t="str">
        <f t="shared" si="4"/>
        <v/>
      </c>
    </row>
    <row r="290" spans="1:4" hidden="1">
      <c r="A290" s="5" t="str">
        <f>IF('Recettes Journalières'!I290="CHQ",'Recettes Journalières'!A290,"")</f>
        <v/>
      </c>
      <c r="B290" s="7" t="str">
        <f>IF('Recettes Journalières'!I290="CHQ",'Recettes Journalières'!B290,"")</f>
        <v/>
      </c>
      <c r="C290" s="3" t="str">
        <f>IF('Recettes Journalières'!I290="CHQ",'Recettes Journalières'!J290,"")</f>
        <v/>
      </c>
      <c r="D290" t="str">
        <f t="shared" si="4"/>
        <v/>
      </c>
    </row>
    <row r="291" spans="1:4" hidden="1">
      <c r="A291" s="5" t="str">
        <f>IF('Recettes Journalières'!I291="CHQ",'Recettes Journalières'!A291,"")</f>
        <v/>
      </c>
      <c r="B291" s="7" t="str">
        <f>IF('Recettes Journalières'!I291="CHQ",'Recettes Journalières'!B291,"")</f>
        <v/>
      </c>
      <c r="C291" s="3" t="str">
        <f>IF('Recettes Journalières'!I291="CHQ",'Recettes Journalières'!J291,"")</f>
        <v/>
      </c>
      <c r="D291" t="str">
        <f t="shared" si="4"/>
        <v/>
      </c>
    </row>
    <row r="292" spans="1:4" hidden="1">
      <c r="A292" s="5" t="str">
        <f>IF('Recettes Journalières'!I292="CHQ",'Recettes Journalières'!A292,"")</f>
        <v/>
      </c>
      <c r="B292" s="7" t="str">
        <f>IF('Recettes Journalières'!I292="CHQ",'Recettes Journalières'!B292,"")</f>
        <v/>
      </c>
      <c r="C292" s="3" t="str">
        <f>IF('Recettes Journalières'!I292="CHQ",'Recettes Journalières'!J292,"")</f>
        <v/>
      </c>
      <c r="D292" t="str">
        <f t="shared" si="4"/>
        <v/>
      </c>
    </row>
    <row r="293" spans="1:4" hidden="1">
      <c r="A293" s="5" t="str">
        <f>IF('Recettes Journalières'!I293="CHQ",'Recettes Journalières'!A293,"")</f>
        <v/>
      </c>
      <c r="B293" s="7" t="str">
        <f>IF('Recettes Journalières'!I293="CHQ",'Recettes Journalières'!B293,"")</f>
        <v/>
      </c>
      <c r="C293" s="3" t="str">
        <f>IF('Recettes Journalières'!I293="CHQ",'Recettes Journalières'!J293,"")</f>
        <v/>
      </c>
      <c r="D293" t="str">
        <f t="shared" si="4"/>
        <v/>
      </c>
    </row>
    <row r="294" spans="1:4" hidden="1">
      <c r="A294" s="5" t="str">
        <f>IF('Recettes Journalières'!I294="CHQ",'Recettes Journalières'!A294,"")</f>
        <v/>
      </c>
      <c r="B294" s="7" t="str">
        <f>IF('Recettes Journalières'!I294="CHQ",'Recettes Journalières'!B294,"")</f>
        <v/>
      </c>
      <c r="C294" s="3" t="str">
        <f>IF('Recettes Journalières'!I294="CHQ",'Recettes Journalières'!J294,"")</f>
        <v/>
      </c>
      <c r="D294" t="str">
        <f t="shared" si="4"/>
        <v/>
      </c>
    </row>
    <row r="295" spans="1:4" hidden="1">
      <c r="A295" s="5" t="str">
        <f>IF('Recettes Journalières'!I295="CHQ",'Recettes Journalières'!A295,"")</f>
        <v/>
      </c>
      <c r="B295" s="7" t="str">
        <f>IF('Recettes Journalières'!I295="CHQ",'Recettes Journalières'!B295,"")</f>
        <v/>
      </c>
      <c r="C295" s="3" t="str">
        <f>IF('Recettes Journalières'!I295="CHQ",'Recettes Journalières'!J295,"")</f>
        <v/>
      </c>
      <c r="D295" t="str">
        <f t="shared" si="4"/>
        <v/>
      </c>
    </row>
    <row r="296" spans="1:4" hidden="1">
      <c r="A296" s="5" t="str">
        <f>IF('Recettes Journalières'!I296="CHQ",'Recettes Journalières'!A296,"")</f>
        <v/>
      </c>
      <c r="B296" s="7" t="str">
        <f>IF('Recettes Journalières'!I296="CHQ",'Recettes Journalières'!B296,"")</f>
        <v/>
      </c>
      <c r="C296" s="3" t="str">
        <f>IF('Recettes Journalières'!I296="CHQ",'Recettes Journalières'!J296,"")</f>
        <v/>
      </c>
      <c r="D296" t="str">
        <f t="shared" si="4"/>
        <v/>
      </c>
    </row>
    <row r="297" spans="1:4" hidden="1">
      <c r="A297" s="5" t="str">
        <f>IF('Recettes Journalières'!I297="CHQ",'Recettes Journalières'!A297,"")</f>
        <v/>
      </c>
      <c r="B297" s="7" t="str">
        <f>IF('Recettes Journalières'!I297="CHQ",'Recettes Journalières'!B297,"")</f>
        <v/>
      </c>
      <c r="C297" s="3" t="str">
        <f>IF('Recettes Journalières'!I297="CHQ",'Recettes Journalières'!J297,"")</f>
        <v/>
      </c>
      <c r="D297" t="str">
        <f t="shared" si="4"/>
        <v/>
      </c>
    </row>
    <row r="298" spans="1:4" hidden="1">
      <c r="A298" s="5" t="str">
        <f>IF('Recettes Journalières'!I298="CHQ",'Recettes Journalières'!A298,"")</f>
        <v/>
      </c>
      <c r="B298" s="7" t="str">
        <f>IF('Recettes Journalières'!I298="CHQ",'Recettes Journalières'!B298,"")</f>
        <v/>
      </c>
      <c r="C298" s="3" t="str">
        <f>IF('Recettes Journalières'!I298="CHQ",'Recettes Journalières'!J298,"")</f>
        <v/>
      </c>
      <c r="D298" t="str">
        <f t="shared" si="4"/>
        <v/>
      </c>
    </row>
    <row r="299" spans="1:4" hidden="1">
      <c r="A299" s="5" t="str">
        <f>IF('Recettes Journalières'!I299="CHQ",'Recettes Journalières'!A299,"")</f>
        <v/>
      </c>
      <c r="B299" s="7" t="str">
        <f>IF('Recettes Journalières'!I299="CHQ",'Recettes Journalières'!B299,"")</f>
        <v/>
      </c>
      <c r="C299" s="3" t="str">
        <f>IF('Recettes Journalières'!I299="CHQ",'Recettes Journalières'!J299,"")</f>
        <v/>
      </c>
      <c r="D299" t="str">
        <f t="shared" si="4"/>
        <v/>
      </c>
    </row>
    <row r="300" spans="1:4" hidden="1">
      <c r="A300" s="5" t="str">
        <f>IF('Recettes Journalières'!I300="CHQ",'Recettes Journalières'!A300,"")</f>
        <v/>
      </c>
      <c r="B300" s="7" t="str">
        <f>IF('Recettes Journalières'!I300="CHQ",'Recettes Journalières'!B300,"")</f>
        <v/>
      </c>
      <c r="C300" s="3" t="str">
        <f>IF('Recettes Journalières'!I300="CHQ",'Recettes Journalières'!J300,"")</f>
        <v/>
      </c>
      <c r="D300" t="str">
        <f t="shared" si="4"/>
        <v/>
      </c>
    </row>
    <row r="301" spans="1:4" hidden="1">
      <c r="A301" s="5" t="str">
        <f>IF('Recettes Journalières'!I301="CHQ",'Recettes Journalières'!A301,"")</f>
        <v/>
      </c>
      <c r="B301" s="7" t="str">
        <f>IF('Recettes Journalières'!I301="CHQ",'Recettes Journalières'!B301,"")</f>
        <v/>
      </c>
      <c r="C301" s="3" t="str">
        <f>IF('Recettes Journalières'!I301="CHQ",'Recettes Journalières'!J301,"")</f>
        <v/>
      </c>
      <c r="D301" t="str">
        <f t="shared" si="4"/>
        <v/>
      </c>
    </row>
    <row r="302" spans="1:4" hidden="1">
      <c r="A302" s="5" t="str">
        <f>IF('Recettes Journalières'!I302="CHQ",'Recettes Journalières'!A302,"")</f>
        <v/>
      </c>
      <c r="B302" s="7" t="str">
        <f>IF('Recettes Journalières'!I302="CHQ",'Recettes Journalières'!B302,"")</f>
        <v/>
      </c>
      <c r="C302" s="3" t="str">
        <f>IF('Recettes Journalières'!I302="CHQ",'Recettes Journalières'!J302,"")</f>
        <v/>
      </c>
      <c r="D302" t="str">
        <f t="shared" si="4"/>
        <v/>
      </c>
    </row>
    <row r="303" spans="1:4" hidden="1">
      <c r="A303" s="5" t="str">
        <f>IF('Recettes Journalières'!I303="CHQ",'Recettes Journalières'!A303,"")</f>
        <v/>
      </c>
      <c r="B303" s="7" t="str">
        <f>IF('Recettes Journalières'!I303="CHQ",'Recettes Journalières'!B303,"")</f>
        <v/>
      </c>
      <c r="C303" s="3" t="str">
        <f>IF('Recettes Journalières'!I303="CHQ",'Recettes Journalières'!J303,"")</f>
        <v/>
      </c>
      <c r="D303" t="str">
        <f t="shared" si="4"/>
        <v/>
      </c>
    </row>
    <row r="304" spans="1:4" hidden="1">
      <c r="A304" s="5" t="str">
        <f>IF('Recettes Journalières'!I304="CHQ",'Recettes Journalières'!A304,"")</f>
        <v/>
      </c>
      <c r="B304" s="7" t="str">
        <f>IF('Recettes Journalières'!I304="CHQ",'Recettes Journalières'!B304,"")</f>
        <v/>
      </c>
      <c r="C304" s="3" t="str">
        <f>IF('Recettes Journalières'!I304="CHQ",'Recettes Journalières'!J304,"")</f>
        <v/>
      </c>
      <c r="D304" t="str">
        <f t="shared" si="4"/>
        <v/>
      </c>
    </row>
    <row r="305" spans="1:4" hidden="1">
      <c r="A305" s="5" t="str">
        <f>IF('Recettes Journalières'!I305="CHQ",'Recettes Journalières'!A305,"")</f>
        <v/>
      </c>
      <c r="B305" s="7" t="str">
        <f>IF('Recettes Journalières'!I305="CHQ",'Recettes Journalières'!B305,"")</f>
        <v/>
      </c>
      <c r="C305" s="3" t="str">
        <f>IF('Recettes Journalières'!I305="CHQ",'Recettes Journalières'!J305,"")</f>
        <v/>
      </c>
      <c r="D305" t="str">
        <f t="shared" si="4"/>
        <v/>
      </c>
    </row>
    <row r="306" spans="1:4" hidden="1">
      <c r="A306" s="5" t="str">
        <f>IF('Recettes Journalières'!I306="CHQ",'Recettes Journalières'!A306,"")</f>
        <v/>
      </c>
      <c r="B306" s="7" t="str">
        <f>IF('Recettes Journalières'!I306="CHQ",'Recettes Journalières'!B306,"")</f>
        <v/>
      </c>
      <c r="C306" s="3" t="str">
        <f>IF('Recettes Journalières'!I306="CHQ",'Recettes Journalières'!J306,"")</f>
        <v/>
      </c>
      <c r="D306" t="str">
        <f t="shared" si="4"/>
        <v/>
      </c>
    </row>
    <row r="307" spans="1:4" hidden="1">
      <c r="A307" s="5" t="str">
        <f>IF('Recettes Journalières'!I307="CHQ",'Recettes Journalières'!A307,"")</f>
        <v/>
      </c>
      <c r="B307" s="7" t="str">
        <f>IF('Recettes Journalières'!I307="CHQ",'Recettes Journalières'!B307,"")</f>
        <v/>
      </c>
      <c r="C307" s="3" t="str">
        <f>IF('Recettes Journalières'!I307="CHQ",'Recettes Journalières'!J307,"")</f>
        <v/>
      </c>
      <c r="D307" t="str">
        <f t="shared" si="4"/>
        <v/>
      </c>
    </row>
    <row r="308" spans="1:4" hidden="1">
      <c r="A308" s="5" t="str">
        <f>IF('Recettes Journalières'!I308="CHQ",'Recettes Journalières'!A308,"")</f>
        <v/>
      </c>
      <c r="B308" s="7" t="str">
        <f>IF('Recettes Journalières'!I308="CHQ",'Recettes Journalières'!B308,"")</f>
        <v/>
      </c>
      <c r="C308" s="3" t="str">
        <f>IF('Recettes Journalières'!I308="CHQ",'Recettes Journalières'!J308,"")</f>
        <v/>
      </c>
      <c r="D308" t="str">
        <f t="shared" si="4"/>
        <v/>
      </c>
    </row>
    <row r="309" spans="1:4" hidden="1">
      <c r="A309" s="5" t="str">
        <f>IF('Recettes Journalières'!I309="CHQ",'Recettes Journalières'!A309,"")</f>
        <v/>
      </c>
      <c r="B309" s="7" t="str">
        <f>IF('Recettes Journalières'!I309="CHQ",'Recettes Journalières'!B309,"")</f>
        <v/>
      </c>
      <c r="C309" s="3" t="str">
        <f>IF('Recettes Journalières'!I309="CHQ",'Recettes Journalières'!J309,"")</f>
        <v/>
      </c>
      <c r="D309" t="str">
        <f t="shared" si="4"/>
        <v/>
      </c>
    </row>
    <row r="310" spans="1:4" hidden="1">
      <c r="A310" s="5" t="str">
        <f>IF('Recettes Journalières'!I310="CHQ",'Recettes Journalières'!A310,"")</f>
        <v/>
      </c>
      <c r="B310" s="7" t="str">
        <f>IF('Recettes Journalières'!I310="CHQ",'Recettes Journalières'!B310,"")</f>
        <v/>
      </c>
      <c r="C310" s="3" t="str">
        <f>IF('Recettes Journalières'!I310="CHQ",'Recettes Journalières'!J310,"")</f>
        <v/>
      </c>
      <c r="D310" t="str">
        <f t="shared" si="4"/>
        <v/>
      </c>
    </row>
    <row r="311" spans="1:4" hidden="1">
      <c r="A311" s="5" t="str">
        <f>IF('Recettes Journalières'!I311="CHQ",'Recettes Journalières'!A311,"")</f>
        <v/>
      </c>
      <c r="B311" s="7" t="str">
        <f>IF('Recettes Journalières'!I311="CHQ",'Recettes Journalières'!B311,"")</f>
        <v/>
      </c>
      <c r="C311" s="3" t="str">
        <f>IF('Recettes Journalières'!I311="CHQ",'Recettes Journalières'!J311,"")</f>
        <v/>
      </c>
      <c r="D311" t="str">
        <f t="shared" si="4"/>
        <v/>
      </c>
    </row>
    <row r="312" spans="1:4" hidden="1">
      <c r="A312" s="5" t="str">
        <f>IF('Recettes Journalières'!I312="CHQ",'Recettes Journalières'!A312,"")</f>
        <v/>
      </c>
      <c r="B312" s="7" t="str">
        <f>IF('Recettes Journalières'!I312="CHQ",'Recettes Journalières'!B312,"")</f>
        <v/>
      </c>
      <c r="C312" s="3" t="str">
        <f>IF('Recettes Journalières'!I312="CHQ",'Recettes Journalières'!J312,"")</f>
        <v/>
      </c>
      <c r="D312" t="str">
        <f t="shared" si="4"/>
        <v/>
      </c>
    </row>
    <row r="313" spans="1:4" hidden="1">
      <c r="A313" s="5" t="str">
        <f>IF('Recettes Journalières'!I313="CHQ",'Recettes Journalières'!A313,"")</f>
        <v/>
      </c>
      <c r="B313" s="7" t="str">
        <f>IF('Recettes Journalières'!I313="CHQ",'Recettes Journalières'!B313,"")</f>
        <v/>
      </c>
      <c r="C313" s="3" t="str">
        <f>IF('Recettes Journalières'!I313="CHQ",'Recettes Journalières'!J313,"")</f>
        <v/>
      </c>
      <c r="D313" t="str">
        <f t="shared" si="4"/>
        <v/>
      </c>
    </row>
    <row r="314" spans="1:4" hidden="1">
      <c r="A314" s="5" t="str">
        <f>IF('Recettes Journalières'!I314="CHQ",'Recettes Journalières'!A314,"")</f>
        <v/>
      </c>
      <c r="B314" s="7" t="str">
        <f>IF('Recettes Journalières'!I314="CHQ",'Recettes Journalières'!B314,"")</f>
        <v/>
      </c>
      <c r="C314" s="3" t="str">
        <f>IF('Recettes Journalières'!I314="CHQ",'Recettes Journalières'!J314,"")</f>
        <v/>
      </c>
      <c r="D314" t="str">
        <f t="shared" si="4"/>
        <v/>
      </c>
    </row>
    <row r="315" spans="1:4" hidden="1">
      <c r="A315" s="5" t="str">
        <f>IF('Recettes Journalières'!I315="CHQ",'Recettes Journalières'!A315,"")</f>
        <v/>
      </c>
      <c r="B315" s="7" t="str">
        <f>IF('Recettes Journalières'!I315="CHQ",'Recettes Journalières'!B315,"")</f>
        <v/>
      </c>
      <c r="C315" s="3" t="str">
        <f>IF('Recettes Journalières'!I315="CHQ",'Recettes Journalières'!J315,"")</f>
        <v/>
      </c>
      <c r="D315" t="str">
        <f t="shared" si="4"/>
        <v/>
      </c>
    </row>
    <row r="316" spans="1:4" hidden="1">
      <c r="A316" s="5" t="str">
        <f>IF('Recettes Journalières'!I316="CHQ",'Recettes Journalières'!A316,"")</f>
        <v/>
      </c>
      <c r="B316" s="7" t="str">
        <f>IF('Recettes Journalières'!I316="CHQ",'Recettes Journalières'!B316,"")</f>
        <v/>
      </c>
      <c r="C316" s="3" t="str">
        <f>IF('Recettes Journalières'!I316="CHQ",'Recettes Journalières'!J316,"")</f>
        <v/>
      </c>
      <c r="D316" t="str">
        <f t="shared" si="4"/>
        <v/>
      </c>
    </row>
    <row r="317" spans="1:4" hidden="1">
      <c r="A317" s="5" t="str">
        <f>IF('Recettes Journalières'!I317="CHQ",'Recettes Journalières'!A317,"")</f>
        <v/>
      </c>
      <c r="B317" s="7" t="str">
        <f>IF('Recettes Journalières'!I317="CHQ",'Recettes Journalières'!B317,"")</f>
        <v/>
      </c>
      <c r="C317" s="3" t="str">
        <f>IF('Recettes Journalières'!I317="CHQ",'Recettes Journalières'!J317,"")</f>
        <v/>
      </c>
      <c r="D317" t="str">
        <f t="shared" si="4"/>
        <v/>
      </c>
    </row>
    <row r="318" spans="1:4" hidden="1">
      <c r="A318" s="5" t="str">
        <f>IF('Recettes Journalières'!I318="CHQ",'Recettes Journalières'!A318,"")</f>
        <v/>
      </c>
      <c r="B318" s="7" t="str">
        <f>IF('Recettes Journalières'!I318="CHQ",'Recettes Journalières'!B318,"")</f>
        <v/>
      </c>
      <c r="C318" s="3" t="str">
        <f>IF('Recettes Journalières'!I318="CHQ",'Recettes Journalières'!J318,"")</f>
        <v/>
      </c>
      <c r="D318" t="str">
        <f t="shared" si="4"/>
        <v/>
      </c>
    </row>
    <row r="319" spans="1:4" hidden="1">
      <c r="A319" s="5" t="str">
        <f>IF('Recettes Journalières'!I319="CHQ",'Recettes Journalières'!A319,"")</f>
        <v/>
      </c>
      <c r="B319" s="7" t="str">
        <f>IF('Recettes Journalières'!I319="CHQ",'Recettes Journalières'!B319,"")</f>
        <v/>
      </c>
      <c r="C319" s="3" t="str">
        <f>IF('Recettes Journalières'!I319="CHQ",'Recettes Journalières'!J319,"")</f>
        <v/>
      </c>
      <c r="D319" t="str">
        <f t="shared" si="4"/>
        <v/>
      </c>
    </row>
    <row r="320" spans="1:4" hidden="1">
      <c r="A320" s="5" t="str">
        <f>IF('Recettes Journalières'!I320="CHQ",'Recettes Journalières'!A320,"")</f>
        <v/>
      </c>
      <c r="B320" s="7" t="str">
        <f>IF('Recettes Journalières'!I320="CHQ",'Recettes Journalières'!B320,"")</f>
        <v/>
      </c>
      <c r="C320" s="3" t="str">
        <f>IF('Recettes Journalières'!I320="CHQ",'Recettes Journalières'!J320,"")</f>
        <v/>
      </c>
      <c r="D320" t="str">
        <f t="shared" si="4"/>
        <v/>
      </c>
    </row>
    <row r="321" spans="1:4" hidden="1">
      <c r="A321" s="5" t="str">
        <f>IF('Recettes Journalières'!I321="CHQ",'Recettes Journalières'!A321,"")</f>
        <v/>
      </c>
      <c r="B321" s="7" t="str">
        <f>IF('Recettes Journalières'!I321="CHQ",'Recettes Journalières'!B321,"")</f>
        <v/>
      </c>
      <c r="C321" s="3" t="str">
        <f>IF('Recettes Journalières'!I321="CHQ",'Recettes Journalières'!J321,"")</f>
        <v/>
      </c>
      <c r="D321" t="str">
        <f t="shared" si="4"/>
        <v/>
      </c>
    </row>
    <row r="322" spans="1:4" hidden="1">
      <c r="A322" s="5" t="str">
        <f>IF('Recettes Journalières'!I322="CHQ",'Recettes Journalières'!A322,"")</f>
        <v/>
      </c>
      <c r="B322" s="7" t="str">
        <f>IF('Recettes Journalières'!I322="CHQ",'Recettes Journalières'!B322,"")</f>
        <v/>
      </c>
      <c r="C322" s="3" t="str">
        <f>IF('Recettes Journalières'!I322="CHQ",'Recettes Journalières'!J322,"")</f>
        <v/>
      </c>
      <c r="D322" t="str">
        <f t="shared" si="4"/>
        <v/>
      </c>
    </row>
    <row r="323" spans="1:4" hidden="1">
      <c r="A323" s="5" t="str">
        <f>IF('Recettes Journalières'!I323="CHQ",'Recettes Journalières'!A323,"")</f>
        <v/>
      </c>
      <c r="B323" s="7" t="str">
        <f>IF('Recettes Journalières'!I323="CHQ",'Recettes Journalières'!B323,"")</f>
        <v/>
      </c>
      <c r="C323" s="3" t="str">
        <f>IF('Recettes Journalières'!I323="CHQ",'Recettes Journalières'!J323,"")</f>
        <v/>
      </c>
      <c r="D323" t="str">
        <f t="shared" si="4"/>
        <v/>
      </c>
    </row>
    <row r="324" spans="1:4" hidden="1">
      <c r="A324" s="5" t="str">
        <f>IF('Recettes Journalières'!I324="CHQ",'Recettes Journalières'!A324,"")</f>
        <v/>
      </c>
      <c r="B324" s="7" t="str">
        <f>IF('Recettes Journalières'!I324="CHQ",'Recettes Journalières'!B324,"")</f>
        <v/>
      </c>
      <c r="C324" s="3" t="str">
        <f>IF('Recettes Journalières'!I324="CHQ",'Recettes Journalières'!J324,"")</f>
        <v/>
      </c>
      <c r="D324" t="str">
        <f t="shared" si="4"/>
        <v/>
      </c>
    </row>
    <row r="325" spans="1:4" hidden="1">
      <c r="A325" s="5" t="str">
        <f>IF('Recettes Journalières'!I325="CHQ",'Recettes Journalières'!A325,"")</f>
        <v/>
      </c>
      <c r="B325" s="7" t="str">
        <f>IF('Recettes Journalières'!I325="CHQ",'Recettes Journalières'!B325,"")</f>
        <v/>
      </c>
      <c r="C325" s="3" t="str">
        <f>IF('Recettes Journalières'!I325="CHQ",'Recettes Journalières'!J325,"")</f>
        <v/>
      </c>
      <c r="D325" t="str">
        <f t="shared" si="4"/>
        <v/>
      </c>
    </row>
    <row r="326" spans="1:4" hidden="1">
      <c r="A326" s="5" t="str">
        <f>IF('Recettes Journalières'!I326="CHQ",'Recettes Journalières'!A326,"")</f>
        <v/>
      </c>
      <c r="B326" s="7" t="str">
        <f>IF('Recettes Journalières'!I326="CHQ",'Recettes Journalières'!B326,"")</f>
        <v/>
      </c>
      <c r="C326" s="3" t="str">
        <f>IF('Recettes Journalières'!I326="CHQ",'Recettes Journalières'!J326,"")</f>
        <v/>
      </c>
      <c r="D326" t="str">
        <f t="shared" si="4"/>
        <v/>
      </c>
    </row>
    <row r="327" spans="1:4" hidden="1">
      <c r="A327" s="5" t="str">
        <f>IF('Recettes Journalières'!I327="CHQ",'Recettes Journalières'!A327,"")</f>
        <v/>
      </c>
      <c r="B327" s="7" t="str">
        <f>IF('Recettes Journalières'!I327="CHQ",'Recettes Journalières'!B327,"")</f>
        <v/>
      </c>
      <c r="C327" s="3" t="str">
        <f>IF('Recettes Journalières'!I327="CHQ",'Recettes Journalières'!J327,"")</f>
        <v/>
      </c>
      <c r="D327" t="str">
        <f t="shared" si="4"/>
        <v/>
      </c>
    </row>
    <row r="328" spans="1:4" hidden="1">
      <c r="A328" s="5" t="str">
        <f>IF('Recettes Journalières'!I328="CHQ",'Recettes Journalières'!A328,"")</f>
        <v/>
      </c>
      <c r="B328" s="7" t="str">
        <f>IF('Recettes Journalières'!I328="CHQ",'Recettes Journalières'!B328,"")</f>
        <v/>
      </c>
      <c r="C328" s="3" t="str">
        <f>IF('Recettes Journalières'!I328="CHQ",'Recettes Journalières'!J328,"")</f>
        <v/>
      </c>
      <c r="D328" t="str">
        <f t="shared" ref="D328:D391" si="5">IF(C328="","",IF(E328="","A ENCAISSER","ENCAISSE"))</f>
        <v/>
      </c>
    </row>
    <row r="329" spans="1:4" hidden="1">
      <c r="A329" s="5" t="str">
        <f>IF('Recettes Journalières'!I329="CHQ",'Recettes Journalières'!A329,"")</f>
        <v/>
      </c>
      <c r="B329" s="7" t="str">
        <f>IF('Recettes Journalières'!I329="CHQ",'Recettes Journalières'!B329,"")</f>
        <v/>
      </c>
      <c r="C329" s="3" t="str">
        <f>IF('Recettes Journalières'!I329="CHQ",'Recettes Journalières'!J329,"")</f>
        <v/>
      </c>
      <c r="D329" t="str">
        <f t="shared" si="5"/>
        <v/>
      </c>
    </row>
    <row r="330" spans="1:4" hidden="1">
      <c r="A330" s="5" t="str">
        <f>IF('Recettes Journalières'!I330="CHQ",'Recettes Journalières'!A330,"")</f>
        <v/>
      </c>
      <c r="B330" s="7" t="str">
        <f>IF('Recettes Journalières'!I330="CHQ",'Recettes Journalières'!B330,"")</f>
        <v/>
      </c>
      <c r="C330" s="3" t="str">
        <f>IF('Recettes Journalières'!I330="CHQ",'Recettes Journalières'!J330,"")</f>
        <v/>
      </c>
      <c r="D330" t="str">
        <f t="shared" si="5"/>
        <v/>
      </c>
    </row>
    <row r="331" spans="1:4" hidden="1">
      <c r="A331" s="5" t="str">
        <f>IF('Recettes Journalières'!I331="CHQ",'Recettes Journalières'!A331,"")</f>
        <v/>
      </c>
      <c r="B331" s="7" t="str">
        <f>IF('Recettes Journalières'!I331="CHQ",'Recettes Journalières'!B331,"")</f>
        <v/>
      </c>
      <c r="C331" s="3" t="str">
        <f>IF('Recettes Journalières'!I331="CHQ",'Recettes Journalières'!J331,"")</f>
        <v/>
      </c>
      <c r="D331" t="str">
        <f t="shared" si="5"/>
        <v/>
      </c>
    </row>
    <row r="332" spans="1:4" hidden="1">
      <c r="A332" s="5" t="str">
        <f>IF('Recettes Journalières'!I332="CHQ",'Recettes Journalières'!A332,"")</f>
        <v/>
      </c>
      <c r="B332" s="7" t="str">
        <f>IF('Recettes Journalières'!I332="CHQ",'Recettes Journalières'!B332,"")</f>
        <v/>
      </c>
      <c r="C332" s="3" t="str">
        <f>IF('Recettes Journalières'!I332="CHQ",'Recettes Journalières'!J332,"")</f>
        <v/>
      </c>
      <c r="D332" t="str">
        <f t="shared" si="5"/>
        <v/>
      </c>
    </row>
    <row r="333" spans="1:4" hidden="1">
      <c r="A333" s="5" t="str">
        <f>IF('Recettes Journalières'!I333="CHQ",'Recettes Journalières'!A333,"")</f>
        <v/>
      </c>
      <c r="B333" s="7" t="str">
        <f>IF('Recettes Journalières'!I333="CHQ",'Recettes Journalières'!B333,"")</f>
        <v/>
      </c>
      <c r="C333" s="3" t="str">
        <f>IF('Recettes Journalières'!I333="CHQ",'Recettes Journalières'!J333,"")</f>
        <v/>
      </c>
      <c r="D333" t="str">
        <f t="shared" si="5"/>
        <v/>
      </c>
    </row>
    <row r="334" spans="1:4" hidden="1">
      <c r="A334" s="5" t="str">
        <f>IF('Recettes Journalières'!I334="CHQ",'Recettes Journalières'!A334,"")</f>
        <v/>
      </c>
      <c r="B334" s="7" t="str">
        <f>IF('Recettes Journalières'!I334="CHQ",'Recettes Journalières'!B334,"")</f>
        <v/>
      </c>
      <c r="C334" s="3" t="str">
        <f>IF('Recettes Journalières'!I334="CHQ",'Recettes Journalières'!J334,"")</f>
        <v/>
      </c>
      <c r="D334" t="str">
        <f t="shared" si="5"/>
        <v/>
      </c>
    </row>
    <row r="335" spans="1:4" hidden="1">
      <c r="A335" s="5" t="str">
        <f>IF('Recettes Journalières'!I335="CHQ",'Recettes Journalières'!A335,"")</f>
        <v/>
      </c>
      <c r="B335" s="7" t="str">
        <f>IF('Recettes Journalières'!I335="CHQ",'Recettes Journalières'!B335,"")</f>
        <v/>
      </c>
      <c r="C335" s="3" t="str">
        <f>IF('Recettes Journalières'!I335="CHQ",'Recettes Journalières'!J335,"")</f>
        <v/>
      </c>
      <c r="D335" t="str">
        <f t="shared" si="5"/>
        <v/>
      </c>
    </row>
    <row r="336" spans="1:4" hidden="1">
      <c r="A336" s="5" t="str">
        <f>IF('Recettes Journalières'!I336="CHQ",'Recettes Journalières'!A336,"")</f>
        <v/>
      </c>
      <c r="B336" s="7" t="str">
        <f>IF('Recettes Journalières'!I336="CHQ",'Recettes Journalières'!B336,"")</f>
        <v/>
      </c>
      <c r="C336" s="3" t="str">
        <f>IF('Recettes Journalières'!I336="CHQ",'Recettes Journalières'!J336,"")</f>
        <v/>
      </c>
      <c r="D336" t="str">
        <f t="shared" si="5"/>
        <v/>
      </c>
    </row>
    <row r="337" spans="1:4" hidden="1">
      <c r="A337" s="5" t="str">
        <f>IF('Recettes Journalières'!I337="CHQ",'Recettes Journalières'!A337,"")</f>
        <v/>
      </c>
      <c r="B337" s="7" t="str">
        <f>IF('Recettes Journalières'!I337="CHQ",'Recettes Journalières'!B337,"")</f>
        <v/>
      </c>
      <c r="C337" s="3" t="str">
        <f>IF('Recettes Journalières'!I337="CHQ",'Recettes Journalières'!J337,"")</f>
        <v/>
      </c>
      <c r="D337" t="str">
        <f t="shared" si="5"/>
        <v/>
      </c>
    </row>
    <row r="338" spans="1:4" hidden="1">
      <c r="A338" s="5" t="str">
        <f>IF('Recettes Journalières'!I338="CHQ",'Recettes Journalières'!A338,"")</f>
        <v/>
      </c>
      <c r="B338" s="7" t="str">
        <f>IF('Recettes Journalières'!I338="CHQ",'Recettes Journalières'!B338,"")</f>
        <v/>
      </c>
      <c r="C338" s="3" t="str">
        <f>IF('Recettes Journalières'!I338="CHQ",'Recettes Journalières'!J338,"")</f>
        <v/>
      </c>
      <c r="D338" t="str">
        <f t="shared" si="5"/>
        <v/>
      </c>
    </row>
    <row r="339" spans="1:4" hidden="1">
      <c r="A339" s="5" t="str">
        <f>IF('Recettes Journalières'!I339="CHQ",'Recettes Journalières'!A339,"")</f>
        <v/>
      </c>
      <c r="B339" s="7" t="str">
        <f>IF('Recettes Journalières'!I339="CHQ",'Recettes Journalières'!B339,"")</f>
        <v/>
      </c>
      <c r="C339" s="3" t="str">
        <f>IF('Recettes Journalières'!I339="CHQ",'Recettes Journalières'!J339,"")</f>
        <v/>
      </c>
      <c r="D339" t="str">
        <f t="shared" si="5"/>
        <v/>
      </c>
    </row>
    <row r="340" spans="1:4" hidden="1">
      <c r="A340" s="5" t="str">
        <f>IF('Recettes Journalières'!I340="CHQ",'Recettes Journalières'!A340,"")</f>
        <v/>
      </c>
      <c r="B340" s="7" t="str">
        <f>IF('Recettes Journalières'!I340="CHQ",'Recettes Journalières'!B340,"")</f>
        <v/>
      </c>
      <c r="C340" s="3" t="str">
        <f>IF('Recettes Journalières'!I340="CHQ",'Recettes Journalières'!J340,"")</f>
        <v/>
      </c>
      <c r="D340" t="str">
        <f t="shared" si="5"/>
        <v/>
      </c>
    </row>
    <row r="341" spans="1:4" hidden="1">
      <c r="A341" s="5" t="str">
        <f>IF('Recettes Journalières'!I341="CHQ",'Recettes Journalières'!A341,"")</f>
        <v/>
      </c>
      <c r="B341" s="7" t="str">
        <f>IF('Recettes Journalières'!I341="CHQ",'Recettes Journalières'!B341,"")</f>
        <v/>
      </c>
      <c r="C341" s="3" t="str">
        <f>IF('Recettes Journalières'!I341="CHQ",'Recettes Journalières'!J341,"")</f>
        <v/>
      </c>
      <c r="D341" t="str">
        <f t="shared" si="5"/>
        <v/>
      </c>
    </row>
    <row r="342" spans="1:4" hidden="1">
      <c r="A342" s="5" t="str">
        <f>IF('Recettes Journalières'!I342="CHQ",'Recettes Journalières'!A342,"")</f>
        <v/>
      </c>
      <c r="B342" s="7" t="str">
        <f>IF('Recettes Journalières'!I342="CHQ",'Recettes Journalières'!B342,"")</f>
        <v/>
      </c>
      <c r="C342" s="3" t="str">
        <f>IF('Recettes Journalières'!I342="CHQ",'Recettes Journalières'!J342,"")</f>
        <v/>
      </c>
      <c r="D342" t="str">
        <f t="shared" si="5"/>
        <v/>
      </c>
    </row>
    <row r="343" spans="1:4" hidden="1">
      <c r="A343" s="5" t="str">
        <f>IF('Recettes Journalières'!I343="CHQ",'Recettes Journalières'!A343,"")</f>
        <v/>
      </c>
      <c r="B343" s="7" t="str">
        <f>IF('Recettes Journalières'!I343="CHQ",'Recettes Journalières'!B343,"")</f>
        <v/>
      </c>
      <c r="C343" s="3" t="str">
        <f>IF('Recettes Journalières'!I343="CHQ",'Recettes Journalières'!J343,"")</f>
        <v/>
      </c>
      <c r="D343" t="str">
        <f t="shared" si="5"/>
        <v/>
      </c>
    </row>
    <row r="344" spans="1:4" hidden="1">
      <c r="A344" s="5" t="str">
        <f>IF('Recettes Journalières'!I344="CHQ",'Recettes Journalières'!A344,"")</f>
        <v/>
      </c>
      <c r="B344" s="7" t="str">
        <f>IF('Recettes Journalières'!I344="CHQ",'Recettes Journalières'!B344,"")</f>
        <v/>
      </c>
      <c r="C344" s="3" t="str">
        <f>IF('Recettes Journalières'!I344="CHQ",'Recettes Journalières'!J344,"")</f>
        <v/>
      </c>
      <c r="D344" t="str">
        <f t="shared" si="5"/>
        <v/>
      </c>
    </row>
    <row r="345" spans="1:4" hidden="1">
      <c r="A345" s="5" t="str">
        <f>IF('Recettes Journalières'!I345="CHQ",'Recettes Journalières'!A345,"")</f>
        <v/>
      </c>
      <c r="B345" s="7" t="str">
        <f>IF('Recettes Journalières'!I345="CHQ",'Recettes Journalières'!B345,"")</f>
        <v/>
      </c>
      <c r="C345" s="3" t="str">
        <f>IF('Recettes Journalières'!I345="CHQ",'Recettes Journalières'!J345,"")</f>
        <v/>
      </c>
      <c r="D345" t="str">
        <f t="shared" si="5"/>
        <v/>
      </c>
    </row>
    <row r="346" spans="1:4" hidden="1">
      <c r="A346" s="5" t="str">
        <f>IF('Recettes Journalières'!I346="CHQ",'Recettes Journalières'!A346,"")</f>
        <v/>
      </c>
      <c r="B346" s="7" t="str">
        <f>IF('Recettes Journalières'!I346="CHQ",'Recettes Journalières'!B346,"")</f>
        <v/>
      </c>
      <c r="C346" s="3" t="str">
        <f>IF('Recettes Journalières'!I346="CHQ",'Recettes Journalières'!J346,"")</f>
        <v/>
      </c>
      <c r="D346" t="str">
        <f t="shared" si="5"/>
        <v/>
      </c>
    </row>
    <row r="347" spans="1:4" hidden="1">
      <c r="A347" s="5" t="str">
        <f>IF('Recettes Journalières'!I347="CHQ",'Recettes Journalières'!A347,"")</f>
        <v/>
      </c>
      <c r="B347" s="7" t="str">
        <f>IF('Recettes Journalières'!I347="CHQ",'Recettes Journalières'!B347,"")</f>
        <v/>
      </c>
      <c r="C347" s="3" t="str">
        <f>IF('Recettes Journalières'!I347="CHQ",'Recettes Journalières'!J347,"")</f>
        <v/>
      </c>
      <c r="D347" t="str">
        <f t="shared" si="5"/>
        <v/>
      </c>
    </row>
    <row r="348" spans="1:4" hidden="1">
      <c r="A348" s="5" t="str">
        <f>IF('Recettes Journalières'!I348="CHQ",'Recettes Journalières'!A348,"")</f>
        <v/>
      </c>
      <c r="B348" s="7" t="str">
        <f>IF('Recettes Journalières'!I348="CHQ",'Recettes Journalières'!B348,"")</f>
        <v/>
      </c>
      <c r="C348" s="3" t="str">
        <f>IF('Recettes Journalières'!I348="CHQ",'Recettes Journalières'!J348,"")</f>
        <v/>
      </c>
      <c r="D348" t="str">
        <f t="shared" si="5"/>
        <v/>
      </c>
    </row>
    <row r="349" spans="1:4" hidden="1">
      <c r="A349" s="5" t="str">
        <f>IF('Recettes Journalières'!I349="CHQ",'Recettes Journalières'!A349,"")</f>
        <v/>
      </c>
      <c r="B349" s="7" t="str">
        <f>IF('Recettes Journalières'!I349="CHQ",'Recettes Journalières'!B349,"")</f>
        <v/>
      </c>
      <c r="C349" s="3" t="str">
        <f>IF('Recettes Journalières'!I349="CHQ",'Recettes Journalières'!J349,"")</f>
        <v/>
      </c>
      <c r="D349" t="str">
        <f t="shared" si="5"/>
        <v/>
      </c>
    </row>
    <row r="350" spans="1:4" hidden="1">
      <c r="A350" s="5" t="str">
        <f>IF('Recettes Journalières'!I350="CHQ",'Recettes Journalières'!A350,"")</f>
        <v/>
      </c>
      <c r="B350" s="7" t="str">
        <f>IF('Recettes Journalières'!I350="CHQ",'Recettes Journalières'!B350,"")</f>
        <v/>
      </c>
      <c r="C350" s="3" t="str">
        <f>IF('Recettes Journalières'!I350="CHQ",'Recettes Journalières'!J350,"")</f>
        <v/>
      </c>
      <c r="D350" t="str">
        <f t="shared" si="5"/>
        <v/>
      </c>
    </row>
    <row r="351" spans="1:4" hidden="1">
      <c r="A351" s="5" t="str">
        <f>IF('Recettes Journalières'!I351="CHQ",'Recettes Journalières'!A351,"")</f>
        <v/>
      </c>
      <c r="B351" s="7" t="str">
        <f>IF('Recettes Journalières'!I351="CHQ",'Recettes Journalières'!B351,"")</f>
        <v/>
      </c>
      <c r="C351" s="3" t="str">
        <f>IF('Recettes Journalières'!I351="CHQ",'Recettes Journalières'!J351,"")</f>
        <v/>
      </c>
      <c r="D351" t="str">
        <f t="shared" si="5"/>
        <v/>
      </c>
    </row>
    <row r="352" spans="1:4" hidden="1">
      <c r="A352" s="5" t="str">
        <f>IF('Recettes Journalières'!I352="CHQ",'Recettes Journalières'!A352,"")</f>
        <v/>
      </c>
      <c r="B352" s="7" t="str">
        <f>IF('Recettes Journalières'!I352="CHQ",'Recettes Journalières'!B352,"")</f>
        <v/>
      </c>
      <c r="C352" s="3" t="str">
        <f>IF('Recettes Journalières'!I352="CHQ",'Recettes Journalières'!J352,"")</f>
        <v/>
      </c>
      <c r="D352" t="str">
        <f t="shared" si="5"/>
        <v/>
      </c>
    </row>
    <row r="353" spans="1:4" hidden="1">
      <c r="A353" s="5" t="str">
        <f>IF('Recettes Journalières'!I353="CHQ",'Recettes Journalières'!A353,"")</f>
        <v/>
      </c>
      <c r="B353" s="7" t="str">
        <f>IF('Recettes Journalières'!I353="CHQ",'Recettes Journalières'!B353,"")</f>
        <v/>
      </c>
      <c r="C353" s="3" t="str">
        <f>IF('Recettes Journalières'!I353="CHQ",'Recettes Journalières'!J353,"")</f>
        <v/>
      </c>
      <c r="D353" t="str">
        <f t="shared" si="5"/>
        <v/>
      </c>
    </row>
    <row r="354" spans="1:4" hidden="1">
      <c r="A354" s="5" t="str">
        <f>IF('Recettes Journalières'!I354="CHQ",'Recettes Journalières'!A354,"")</f>
        <v/>
      </c>
      <c r="B354" s="7" t="str">
        <f>IF('Recettes Journalières'!I354="CHQ",'Recettes Journalières'!B354,"")</f>
        <v/>
      </c>
      <c r="C354" s="3" t="str">
        <f>IF('Recettes Journalières'!I354="CHQ",'Recettes Journalières'!J354,"")</f>
        <v/>
      </c>
      <c r="D354" t="str">
        <f t="shared" si="5"/>
        <v/>
      </c>
    </row>
    <row r="355" spans="1:4" hidden="1">
      <c r="A355" s="5" t="str">
        <f>IF('Recettes Journalières'!I355="CHQ",'Recettes Journalières'!A355,"")</f>
        <v/>
      </c>
      <c r="B355" s="7" t="str">
        <f>IF('Recettes Journalières'!I355="CHQ",'Recettes Journalières'!B355,"")</f>
        <v/>
      </c>
      <c r="C355" s="3" t="str">
        <f>IF('Recettes Journalières'!I355="CHQ",'Recettes Journalières'!J355,"")</f>
        <v/>
      </c>
      <c r="D355" t="str">
        <f t="shared" si="5"/>
        <v/>
      </c>
    </row>
    <row r="356" spans="1:4" hidden="1">
      <c r="A356" s="5" t="str">
        <f>IF('Recettes Journalières'!I356="CHQ",'Recettes Journalières'!A356,"")</f>
        <v/>
      </c>
      <c r="B356" s="7" t="str">
        <f>IF('Recettes Journalières'!I356="CHQ",'Recettes Journalières'!B356,"")</f>
        <v/>
      </c>
      <c r="C356" s="3" t="str">
        <f>IF('Recettes Journalières'!I356="CHQ",'Recettes Journalières'!J356,"")</f>
        <v/>
      </c>
      <c r="D356" t="str">
        <f t="shared" si="5"/>
        <v/>
      </c>
    </row>
    <row r="357" spans="1:4" hidden="1">
      <c r="A357" s="5" t="str">
        <f>IF('Recettes Journalières'!I357="CHQ",'Recettes Journalières'!A357,"")</f>
        <v/>
      </c>
      <c r="B357" s="7" t="str">
        <f>IF('Recettes Journalières'!I357="CHQ",'Recettes Journalières'!B357,"")</f>
        <v/>
      </c>
      <c r="C357" s="3" t="str">
        <f>IF('Recettes Journalières'!I357="CHQ",'Recettes Journalières'!J357,"")</f>
        <v/>
      </c>
      <c r="D357" t="str">
        <f t="shared" si="5"/>
        <v/>
      </c>
    </row>
    <row r="358" spans="1:4" hidden="1">
      <c r="A358" s="5" t="str">
        <f>IF('Recettes Journalières'!I358="CHQ",'Recettes Journalières'!A358,"")</f>
        <v/>
      </c>
      <c r="B358" s="7" t="str">
        <f>IF('Recettes Journalières'!I358="CHQ",'Recettes Journalières'!B358,"")</f>
        <v/>
      </c>
      <c r="C358" s="3" t="str">
        <f>IF('Recettes Journalières'!I358="CHQ",'Recettes Journalières'!J358,"")</f>
        <v/>
      </c>
      <c r="D358" t="str">
        <f t="shared" si="5"/>
        <v/>
      </c>
    </row>
    <row r="359" spans="1:4" hidden="1">
      <c r="A359" s="5" t="str">
        <f>IF('Recettes Journalières'!I359="CHQ",'Recettes Journalières'!A359,"")</f>
        <v/>
      </c>
      <c r="B359" s="7" t="str">
        <f>IF('Recettes Journalières'!I359="CHQ",'Recettes Journalières'!B359,"")</f>
        <v/>
      </c>
      <c r="C359" s="3" t="str">
        <f>IF('Recettes Journalières'!I359="CHQ",'Recettes Journalières'!J359,"")</f>
        <v/>
      </c>
      <c r="D359" t="str">
        <f t="shared" si="5"/>
        <v/>
      </c>
    </row>
    <row r="360" spans="1:4" hidden="1">
      <c r="A360" s="5" t="str">
        <f>IF('Recettes Journalières'!I360="CHQ",'Recettes Journalières'!A360,"")</f>
        <v/>
      </c>
      <c r="B360" s="7" t="str">
        <f>IF('Recettes Journalières'!I360="CHQ",'Recettes Journalières'!B360,"")</f>
        <v/>
      </c>
      <c r="C360" s="3" t="str">
        <f>IF('Recettes Journalières'!I360="CHQ",'Recettes Journalières'!J360,"")</f>
        <v/>
      </c>
      <c r="D360" t="str">
        <f t="shared" si="5"/>
        <v/>
      </c>
    </row>
    <row r="361" spans="1:4" hidden="1">
      <c r="A361" s="5" t="str">
        <f>IF('Recettes Journalières'!I361="CHQ",'Recettes Journalières'!A361,"")</f>
        <v/>
      </c>
      <c r="B361" s="7" t="str">
        <f>IF('Recettes Journalières'!I361="CHQ",'Recettes Journalières'!B361,"")</f>
        <v/>
      </c>
      <c r="C361" s="3" t="str">
        <f>IF('Recettes Journalières'!I361="CHQ",'Recettes Journalières'!J361,"")</f>
        <v/>
      </c>
      <c r="D361" t="str">
        <f t="shared" si="5"/>
        <v/>
      </c>
    </row>
    <row r="362" spans="1:4" hidden="1">
      <c r="A362" s="5" t="str">
        <f>IF('Recettes Journalières'!I362="CHQ",'Recettes Journalières'!A362,"")</f>
        <v/>
      </c>
      <c r="B362" s="7" t="str">
        <f>IF('Recettes Journalières'!I362="CHQ",'Recettes Journalières'!B362,"")</f>
        <v/>
      </c>
      <c r="C362" s="3" t="str">
        <f>IF('Recettes Journalières'!I362="CHQ",'Recettes Journalières'!J362,"")</f>
        <v/>
      </c>
      <c r="D362" t="str">
        <f t="shared" si="5"/>
        <v/>
      </c>
    </row>
    <row r="363" spans="1:4" hidden="1">
      <c r="A363" s="5" t="str">
        <f>IF('Recettes Journalières'!I363="CHQ",'Recettes Journalières'!A363,"")</f>
        <v/>
      </c>
      <c r="B363" s="7" t="str">
        <f>IF('Recettes Journalières'!I363="CHQ",'Recettes Journalières'!B363,"")</f>
        <v/>
      </c>
      <c r="C363" s="3" t="str">
        <f>IF('Recettes Journalières'!I363="CHQ",'Recettes Journalières'!J363,"")</f>
        <v/>
      </c>
      <c r="D363" t="str">
        <f t="shared" si="5"/>
        <v/>
      </c>
    </row>
    <row r="364" spans="1:4" hidden="1">
      <c r="A364" s="5" t="str">
        <f>IF('Recettes Journalières'!I364="CHQ",'Recettes Journalières'!A364,"")</f>
        <v/>
      </c>
      <c r="B364" s="7" t="str">
        <f>IF('Recettes Journalières'!I364="CHQ",'Recettes Journalières'!B364,"")</f>
        <v/>
      </c>
      <c r="C364" s="3" t="str">
        <f>IF('Recettes Journalières'!I364="CHQ",'Recettes Journalières'!J364,"")</f>
        <v/>
      </c>
      <c r="D364" t="str">
        <f t="shared" si="5"/>
        <v/>
      </c>
    </row>
    <row r="365" spans="1:4" hidden="1">
      <c r="A365" s="5" t="str">
        <f>IF('Recettes Journalières'!I365="CHQ",'Recettes Journalières'!A365,"")</f>
        <v/>
      </c>
      <c r="B365" s="7" t="str">
        <f>IF('Recettes Journalières'!I365="CHQ",'Recettes Journalières'!B365,"")</f>
        <v/>
      </c>
      <c r="C365" s="3" t="str">
        <f>IF('Recettes Journalières'!I365="CHQ",'Recettes Journalières'!J365,"")</f>
        <v/>
      </c>
      <c r="D365" t="str">
        <f t="shared" si="5"/>
        <v/>
      </c>
    </row>
    <row r="366" spans="1:4" hidden="1">
      <c r="A366" s="5" t="str">
        <f>IF('Recettes Journalières'!I366="CHQ",'Recettes Journalières'!A366,"")</f>
        <v/>
      </c>
      <c r="B366" s="7" t="str">
        <f>IF('Recettes Journalières'!I366="CHQ",'Recettes Journalières'!B366,"")</f>
        <v/>
      </c>
      <c r="C366" s="3" t="str">
        <f>IF('Recettes Journalières'!I366="CHQ",'Recettes Journalières'!J366,"")</f>
        <v/>
      </c>
      <c r="D366" t="str">
        <f t="shared" si="5"/>
        <v/>
      </c>
    </row>
    <row r="367" spans="1:4" hidden="1">
      <c r="A367" s="5" t="str">
        <f>IF('Recettes Journalières'!I367="CHQ",'Recettes Journalières'!A367,"")</f>
        <v/>
      </c>
      <c r="B367" s="7" t="str">
        <f>IF('Recettes Journalières'!I367="CHQ",'Recettes Journalières'!B367,"")</f>
        <v/>
      </c>
      <c r="C367" s="3" t="str">
        <f>IF('Recettes Journalières'!I367="CHQ",'Recettes Journalières'!J367,"")</f>
        <v/>
      </c>
      <c r="D367" t="str">
        <f t="shared" si="5"/>
        <v/>
      </c>
    </row>
    <row r="368" spans="1:4" hidden="1">
      <c r="A368" s="5" t="str">
        <f>IF('Recettes Journalières'!I368="CHQ",'Recettes Journalières'!A368,"")</f>
        <v/>
      </c>
      <c r="B368" s="7" t="str">
        <f>IF('Recettes Journalières'!I368="CHQ",'Recettes Journalières'!B368,"")</f>
        <v/>
      </c>
      <c r="C368" s="3" t="str">
        <f>IF('Recettes Journalières'!I368="CHQ",'Recettes Journalières'!J368,"")</f>
        <v/>
      </c>
      <c r="D368" t="str">
        <f t="shared" si="5"/>
        <v/>
      </c>
    </row>
    <row r="369" spans="1:4" hidden="1">
      <c r="A369" s="5" t="str">
        <f>IF('Recettes Journalières'!I369="CHQ",'Recettes Journalières'!A369,"")</f>
        <v/>
      </c>
      <c r="B369" s="7" t="str">
        <f>IF('Recettes Journalières'!I369="CHQ",'Recettes Journalières'!B369,"")</f>
        <v/>
      </c>
      <c r="C369" s="3" t="str">
        <f>IF('Recettes Journalières'!I369="CHQ",'Recettes Journalières'!J369,"")</f>
        <v/>
      </c>
      <c r="D369" t="str">
        <f t="shared" si="5"/>
        <v/>
      </c>
    </row>
    <row r="370" spans="1:4" hidden="1">
      <c r="A370" s="5" t="str">
        <f>IF('Recettes Journalières'!I370="CHQ",'Recettes Journalières'!A370,"")</f>
        <v/>
      </c>
      <c r="B370" s="7" t="str">
        <f>IF('Recettes Journalières'!I370="CHQ",'Recettes Journalières'!B370,"")</f>
        <v/>
      </c>
      <c r="C370" s="3" t="str">
        <f>IF('Recettes Journalières'!I370="CHQ",'Recettes Journalières'!J370,"")</f>
        <v/>
      </c>
      <c r="D370" t="str">
        <f t="shared" si="5"/>
        <v/>
      </c>
    </row>
    <row r="371" spans="1:4" hidden="1">
      <c r="A371" s="5" t="str">
        <f>IF('Recettes Journalières'!I371="CHQ",'Recettes Journalières'!A371,"")</f>
        <v/>
      </c>
      <c r="B371" s="7" t="str">
        <f>IF('Recettes Journalières'!I371="CHQ",'Recettes Journalières'!B371,"")</f>
        <v/>
      </c>
      <c r="C371" s="3" t="str">
        <f>IF('Recettes Journalières'!I371="CHQ",'Recettes Journalières'!J371,"")</f>
        <v/>
      </c>
      <c r="D371" t="str">
        <f t="shared" si="5"/>
        <v/>
      </c>
    </row>
    <row r="372" spans="1:4" hidden="1">
      <c r="A372" s="5" t="str">
        <f>IF('Recettes Journalières'!I372="CHQ",'Recettes Journalières'!A372,"")</f>
        <v/>
      </c>
      <c r="B372" s="7" t="str">
        <f>IF('Recettes Journalières'!I372="CHQ",'Recettes Journalières'!B372,"")</f>
        <v/>
      </c>
      <c r="C372" s="3" t="str">
        <f>IF('Recettes Journalières'!I372="CHQ",'Recettes Journalières'!J372,"")</f>
        <v/>
      </c>
      <c r="D372" t="str">
        <f t="shared" si="5"/>
        <v/>
      </c>
    </row>
    <row r="373" spans="1:4" hidden="1">
      <c r="A373" s="5" t="str">
        <f>IF('Recettes Journalières'!I373="CHQ",'Recettes Journalières'!A373,"")</f>
        <v/>
      </c>
      <c r="B373" s="7" t="str">
        <f>IF('Recettes Journalières'!I373="CHQ",'Recettes Journalières'!B373,"")</f>
        <v/>
      </c>
      <c r="C373" s="3" t="str">
        <f>IF('Recettes Journalières'!I373="CHQ",'Recettes Journalières'!J373,"")</f>
        <v/>
      </c>
      <c r="D373" t="str">
        <f t="shared" si="5"/>
        <v/>
      </c>
    </row>
    <row r="374" spans="1:4" hidden="1">
      <c r="A374" s="5" t="str">
        <f>IF('Recettes Journalières'!I374="CHQ",'Recettes Journalières'!A374,"")</f>
        <v/>
      </c>
      <c r="B374" s="7" t="str">
        <f>IF('Recettes Journalières'!I374="CHQ",'Recettes Journalières'!B374,"")</f>
        <v/>
      </c>
      <c r="C374" s="3" t="str">
        <f>IF('Recettes Journalières'!I374="CHQ",'Recettes Journalières'!J374,"")</f>
        <v/>
      </c>
      <c r="D374" t="str">
        <f t="shared" si="5"/>
        <v/>
      </c>
    </row>
    <row r="375" spans="1:4" hidden="1">
      <c r="A375" s="5" t="str">
        <f>IF('Recettes Journalières'!I375="CHQ",'Recettes Journalières'!A375,"")</f>
        <v/>
      </c>
      <c r="B375" s="7" t="str">
        <f>IF('Recettes Journalières'!I375="CHQ",'Recettes Journalières'!B375,"")</f>
        <v/>
      </c>
      <c r="C375" s="3" t="str">
        <f>IF('Recettes Journalières'!I375="CHQ",'Recettes Journalières'!J375,"")</f>
        <v/>
      </c>
      <c r="D375" t="str">
        <f t="shared" si="5"/>
        <v/>
      </c>
    </row>
    <row r="376" spans="1:4" hidden="1">
      <c r="A376" s="5" t="str">
        <f>IF('Recettes Journalières'!I376="CHQ",'Recettes Journalières'!A376,"")</f>
        <v/>
      </c>
      <c r="B376" s="7" t="str">
        <f>IF('Recettes Journalières'!I376="CHQ",'Recettes Journalières'!B376,"")</f>
        <v/>
      </c>
      <c r="C376" s="3" t="str">
        <f>IF('Recettes Journalières'!I376="CHQ",'Recettes Journalières'!J376,"")</f>
        <v/>
      </c>
      <c r="D376" t="str">
        <f t="shared" si="5"/>
        <v/>
      </c>
    </row>
    <row r="377" spans="1:4" hidden="1">
      <c r="A377" s="5" t="str">
        <f>IF('Recettes Journalières'!I377="CHQ",'Recettes Journalières'!A377,"")</f>
        <v/>
      </c>
      <c r="B377" s="7" t="str">
        <f>IF('Recettes Journalières'!I377="CHQ",'Recettes Journalières'!B377,"")</f>
        <v/>
      </c>
      <c r="C377" s="3" t="str">
        <f>IF('Recettes Journalières'!I377="CHQ",'Recettes Journalières'!J377,"")</f>
        <v/>
      </c>
      <c r="D377" t="str">
        <f t="shared" si="5"/>
        <v/>
      </c>
    </row>
    <row r="378" spans="1:4" hidden="1">
      <c r="A378" s="5" t="str">
        <f>IF('Recettes Journalières'!I378="CHQ",'Recettes Journalières'!A378,"")</f>
        <v/>
      </c>
      <c r="B378" s="7" t="str">
        <f>IF('Recettes Journalières'!I378="CHQ",'Recettes Journalières'!B378,"")</f>
        <v/>
      </c>
      <c r="C378" s="3" t="str">
        <f>IF('Recettes Journalières'!I378="CHQ",'Recettes Journalières'!J378,"")</f>
        <v/>
      </c>
      <c r="D378" t="str">
        <f t="shared" si="5"/>
        <v/>
      </c>
    </row>
    <row r="379" spans="1:4" hidden="1">
      <c r="A379" s="5" t="str">
        <f>IF('Recettes Journalières'!I379="CHQ",'Recettes Journalières'!A379,"")</f>
        <v/>
      </c>
      <c r="B379" s="7" t="str">
        <f>IF('Recettes Journalières'!I379="CHQ",'Recettes Journalières'!B379,"")</f>
        <v/>
      </c>
      <c r="C379" s="3" t="str">
        <f>IF('Recettes Journalières'!I379="CHQ",'Recettes Journalières'!J379,"")</f>
        <v/>
      </c>
      <c r="D379" t="str">
        <f t="shared" si="5"/>
        <v/>
      </c>
    </row>
    <row r="380" spans="1:4" hidden="1">
      <c r="A380" s="5" t="str">
        <f>IF('Recettes Journalières'!I380="CHQ",'Recettes Journalières'!A380,"")</f>
        <v/>
      </c>
      <c r="B380" s="7" t="str">
        <f>IF('Recettes Journalières'!I380="CHQ",'Recettes Journalières'!B380,"")</f>
        <v/>
      </c>
      <c r="C380" s="3" t="str">
        <f>IF('Recettes Journalières'!I380="CHQ",'Recettes Journalières'!J380,"")</f>
        <v/>
      </c>
      <c r="D380" t="str">
        <f t="shared" si="5"/>
        <v/>
      </c>
    </row>
    <row r="381" spans="1:4" hidden="1">
      <c r="A381" s="5" t="str">
        <f>IF('Recettes Journalières'!I381="CHQ",'Recettes Journalières'!A381,"")</f>
        <v/>
      </c>
      <c r="B381" s="7" t="str">
        <f>IF('Recettes Journalières'!I381="CHQ",'Recettes Journalières'!B381,"")</f>
        <v/>
      </c>
      <c r="C381" s="3" t="str">
        <f>IF('Recettes Journalières'!I381="CHQ",'Recettes Journalières'!J381,"")</f>
        <v/>
      </c>
      <c r="D381" t="str">
        <f t="shared" si="5"/>
        <v/>
      </c>
    </row>
    <row r="382" spans="1:4" hidden="1">
      <c r="A382" s="5" t="str">
        <f>IF('Recettes Journalières'!I382="CHQ",'Recettes Journalières'!A382,"")</f>
        <v/>
      </c>
      <c r="B382" s="7" t="str">
        <f>IF('Recettes Journalières'!I382="CHQ",'Recettes Journalières'!B382,"")</f>
        <v/>
      </c>
      <c r="C382" s="3" t="str">
        <f>IF('Recettes Journalières'!I382="CHQ",'Recettes Journalières'!J382,"")</f>
        <v/>
      </c>
      <c r="D382" t="str">
        <f t="shared" si="5"/>
        <v/>
      </c>
    </row>
    <row r="383" spans="1:4" hidden="1">
      <c r="A383" s="5" t="str">
        <f>IF('Recettes Journalières'!I383="CHQ",'Recettes Journalières'!A383,"")</f>
        <v/>
      </c>
      <c r="B383" s="7" t="str">
        <f>IF('Recettes Journalières'!I383="CHQ",'Recettes Journalières'!B383,"")</f>
        <v/>
      </c>
      <c r="C383" s="3" t="str">
        <f>IF('Recettes Journalières'!I383="CHQ",'Recettes Journalières'!J383,"")</f>
        <v/>
      </c>
      <c r="D383" t="str">
        <f t="shared" si="5"/>
        <v/>
      </c>
    </row>
    <row r="384" spans="1:4" hidden="1">
      <c r="A384" s="5" t="str">
        <f>IF('Recettes Journalières'!I384="CHQ",'Recettes Journalières'!A384,"")</f>
        <v/>
      </c>
      <c r="B384" s="7" t="str">
        <f>IF('Recettes Journalières'!I384="CHQ",'Recettes Journalières'!B384,"")</f>
        <v/>
      </c>
      <c r="C384" s="3" t="str">
        <f>IF('Recettes Journalières'!I384="CHQ",'Recettes Journalières'!J384,"")</f>
        <v/>
      </c>
      <c r="D384" t="str">
        <f t="shared" si="5"/>
        <v/>
      </c>
    </row>
    <row r="385" spans="1:4" hidden="1">
      <c r="A385" s="5" t="str">
        <f>IF('Recettes Journalières'!I385="CHQ",'Recettes Journalières'!A385,"")</f>
        <v/>
      </c>
      <c r="B385" s="7" t="str">
        <f>IF('Recettes Journalières'!I385="CHQ",'Recettes Journalières'!B385,"")</f>
        <v/>
      </c>
      <c r="C385" s="3" t="str">
        <f>IF('Recettes Journalières'!I385="CHQ",'Recettes Journalières'!J385,"")</f>
        <v/>
      </c>
      <c r="D385" t="str">
        <f t="shared" si="5"/>
        <v/>
      </c>
    </row>
    <row r="386" spans="1:4" hidden="1">
      <c r="A386" s="5" t="str">
        <f>IF('Recettes Journalières'!I386="CHQ",'Recettes Journalières'!A386,"")</f>
        <v/>
      </c>
      <c r="B386" s="7" t="str">
        <f>IF('Recettes Journalières'!I386="CHQ",'Recettes Journalières'!B386,"")</f>
        <v/>
      </c>
      <c r="C386" s="3" t="str">
        <f>IF('Recettes Journalières'!I386="CHQ",'Recettes Journalières'!J386,"")</f>
        <v/>
      </c>
      <c r="D386" t="str">
        <f t="shared" si="5"/>
        <v/>
      </c>
    </row>
    <row r="387" spans="1:4" hidden="1">
      <c r="A387" s="5" t="str">
        <f>IF('Recettes Journalières'!I387="CHQ",'Recettes Journalières'!A387,"")</f>
        <v/>
      </c>
      <c r="B387" s="7" t="str">
        <f>IF('Recettes Journalières'!I387="CHQ",'Recettes Journalières'!B387,"")</f>
        <v/>
      </c>
      <c r="C387" s="3" t="str">
        <f>IF('Recettes Journalières'!I387="CHQ",'Recettes Journalières'!J387,"")</f>
        <v/>
      </c>
      <c r="D387" t="str">
        <f t="shared" si="5"/>
        <v/>
      </c>
    </row>
    <row r="388" spans="1:4" hidden="1">
      <c r="A388" s="5" t="str">
        <f>IF('Recettes Journalières'!I388="CHQ",'Recettes Journalières'!A388,"")</f>
        <v/>
      </c>
      <c r="B388" s="7" t="str">
        <f>IF('Recettes Journalières'!I388="CHQ",'Recettes Journalières'!B388,"")</f>
        <v/>
      </c>
      <c r="C388" s="3" t="str">
        <f>IF('Recettes Journalières'!I388="CHQ",'Recettes Journalières'!J388,"")</f>
        <v/>
      </c>
      <c r="D388" t="str">
        <f t="shared" si="5"/>
        <v/>
      </c>
    </row>
    <row r="389" spans="1:4" hidden="1">
      <c r="A389" s="5" t="str">
        <f>IF('Recettes Journalières'!I389="CHQ",'Recettes Journalières'!A389,"")</f>
        <v/>
      </c>
      <c r="B389" s="7" t="str">
        <f>IF('Recettes Journalières'!I389="CHQ",'Recettes Journalières'!B389,"")</f>
        <v/>
      </c>
      <c r="C389" s="3" t="str">
        <f>IF('Recettes Journalières'!I389="CHQ",'Recettes Journalières'!J389,"")</f>
        <v/>
      </c>
      <c r="D389" t="str">
        <f t="shared" si="5"/>
        <v/>
      </c>
    </row>
    <row r="390" spans="1:4" hidden="1">
      <c r="A390" s="5" t="str">
        <f>IF('Recettes Journalières'!I390="CHQ",'Recettes Journalières'!A390,"")</f>
        <v/>
      </c>
      <c r="B390" s="7" t="str">
        <f>IF('Recettes Journalières'!I390="CHQ",'Recettes Journalières'!B390,"")</f>
        <v/>
      </c>
      <c r="C390" s="3" t="str">
        <f>IF('Recettes Journalières'!I390="CHQ",'Recettes Journalières'!J390,"")</f>
        <v/>
      </c>
      <c r="D390" t="str">
        <f t="shared" si="5"/>
        <v/>
      </c>
    </row>
    <row r="391" spans="1:4" hidden="1">
      <c r="A391" s="5" t="str">
        <f>IF('Recettes Journalières'!I391="CHQ",'Recettes Journalières'!A391,"")</f>
        <v/>
      </c>
      <c r="B391" s="7" t="str">
        <f>IF('Recettes Journalières'!I391="CHQ",'Recettes Journalières'!B391,"")</f>
        <v/>
      </c>
      <c r="C391" s="3" t="str">
        <f>IF('Recettes Journalières'!I391="CHQ",'Recettes Journalières'!J391,"")</f>
        <v/>
      </c>
      <c r="D391" t="str">
        <f t="shared" si="5"/>
        <v/>
      </c>
    </row>
    <row r="392" spans="1:4" hidden="1">
      <c r="A392" s="5" t="str">
        <f>IF('Recettes Journalières'!I392="CHQ",'Recettes Journalières'!A392,"")</f>
        <v/>
      </c>
      <c r="B392" s="7" t="str">
        <f>IF('Recettes Journalières'!I392="CHQ",'Recettes Journalières'!B392,"")</f>
        <v/>
      </c>
      <c r="C392" s="3" t="str">
        <f>IF('Recettes Journalières'!I392="CHQ",'Recettes Journalières'!J392,"")</f>
        <v/>
      </c>
      <c r="D392" t="str">
        <f t="shared" ref="D392:D455" si="6">IF(C392="","",IF(E392="","A ENCAISSER","ENCAISSE"))</f>
        <v/>
      </c>
    </row>
    <row r="393" spans="1:4" hidden="1">
      <c r="A393" s="5" t="str">
        <f>IF('Recettes Journalières'!I393="CHQ",'Recettes Journalières'!A393,"")</f>
        <v/>
      </c>
      <c r="B393" s="7" t="str">
        <f>IF('Recettes Journalières'!I393="CHQ",'Recettes Journalières'!B393,"")</f>
        <v/>
      </c>
      <c r="C393" s="3" t="str">
        <f>IF('Recettes Journalières'!I393="CHQ",'Recettes Journalières'!J393,"")</f>
        <v/>
      </c>
      <c r="D393" t="str">
        <f t="shared" si="6"/>
        <v/>
      </c>
    </row>
    <row r="394" spans="1:4" hidden="1">
      <c r="A394" s="5" t="str">
        <f>IF('Recettes Journalières'!I394="CHQ",'Recettes Journalières'!A394,"")</f>
        <v/>
      </c>
      <c r="B394" s="7" t="str">
        <f>IF('Recettes Journalières'!I394="CHQ",'Recettes Journalières'!B394,"")</f>
        <v/>
      </c>
      <c r="C394" s="3" t="str">
        <f>IF('Recettes Journalières'!I394="CHQ",'Recettes Journalières'!J394,"")</f>
        <v/>
      </c>
      <c r="D394" t="str">
        <f t="shared" si="6"/>
        <v/>
      </c>
    </row>
    <row r="395" spans="1:4" hidden="1">
      <c r="A395" s="5" t="str">
        <f>IF('Recettes Journalières'!I395="CHQ",'Recettes Journalières'!A395,"")</f>
        <v/>
      </c>
      <c r="B395" s="7" t="str">
        <f>IF('Recettes Journalières'!I395="CHQ",'Recettes Journalières'!B395,"")</f>
        <v/>
      </c>
      <c r="C395" s="3" t="str">
        <f>IF('Recettes Journalières'!I395="CHQ",'Recettes Journalières'!J395,"")</f>
        <v/>
      </c>
      <c r="D395" t="str">
        <f t="shared" si="6"/>
        <v/>
      </c>
    </row>
    <row r="396" spans="1:4" hidden="1">
      <c r="A396" s="5" t="str">
        <f>IF('Recettes Journalières'!I396="CHQ",'Recettes Journalières'!A396,"")</f>
        <v/>
      </c>
      <c r="B396" s="7" t="str">
        <f>IF('Recettes Journalières'!I396="CHQ",'Recettes Journalières'!B396,"")</f>
        <v/>
      </c>
      <c r="C396" s="3" t="str">
        <f>IF('Recettes Journalières'!I396="CHQ",'Recettes Journalières'!J396,"")</f>
        <v/>
      </c>
      <c r="D396" t="str">
        <f t="shared" si="6"/>
        <v/>
      </c>
    </row>
    <row r="397" spans="1:4" hidden="1">
      <c r="A397" s="5" t="str">
        <f>IF('Recettes Journalières'!I397="CHQ",'Recettes Journalières'!A397,"")</f>
        <v/>
      </c>
      <c r="B397" s="7" t="str">
        <f>IF('Recettes Journalières'!I397="CHQ",'Recettes Journalières'!B397,"")</f>
        <v/>
      </c>
      <c r="C397" s="3" t="str">
        <f>IF('Recettes Journalières'!I397="CHQ",'Recettes Journalières'!J397,"")</f>
        <v/>
      </c>
      <c r="D397" t="str">
        <f t="shared" si="6"/>
        <v/>
      </c>
    </row>
    <row r="398" spans="1:4" hidden="1">
      <c r="A398" s="5" t="str">
        <f>IF('Recettes Journalières'!I398="CHQ",'Recettes Journalières'!A398,"")</f>
        <v/>
      </c>
      <c r="B398" s="7" t="str">
        <f>IF('Recettes Journalières'!I398="CHQ",'Recettes Journalières'!B398,"")</f>
        <v/>
      </c>
      <c r="C398" s="3" t="str">
        <f>IF('Recettes Journalières'!I398="CHQ",'Recettes Journalières'!J398,"")</f>
        <v/>
      </c>
      <c r="D398" t="str">
        <f t="shared" si="6"/>
        <v/>
      </c>
    </row>
    <row r="399" spans="1:4" hidden="1">
      <c r="A399" s="5" t="str">
        <f>IF('Recettes Journalières'!I399="CHQ",'Recettes Journalières'!A399,"")</f>
        <v/>
      </c>
      <c r="B399" s="7" t="str">
        <f>IF('Recettes Journalières'!I399="CHQ",'Recettes Journalières'!B399,"")</f>
        <v/>
      </c>
      <c r="C399" s="3" t="str">
        <f>IF('Recettes Journalières'!I399="CHQ",'Recettes Journalières'!J399,"")</f>
        <v/>
      </c>
      <c r="D399" t="str">
        <f t="shared" si="6"/>
        <v/>
      </c>
    </row>
    <row r="400" spans="1:4" hidden="1">
      <c r="A400" s="5" t="str">
        <f>IF('Recettes Journalières'!I400="CHQ",'Recettes Journalières'!A400,"")</f>
        <v/>
      </c>
      <c r="B400" s="7" t="str">
        <f>IF('Recettes Journalières'!I400="CHQ",'Recettes Journalières'!B400,"")</f>
        <v/>
      </c>
      <c r="C400" s="3" t="str">
        <f>IF('Recettes Journalières'!I400="CHQ",'Recettes Journalières'!J400,"")</f>
        <v/>
      </c>
      <c r="D400" t="str">
        <f t="shared" si="6"/>
        <v/>
      </c>
    </row>
    <row r="401" spans="1:4" hidden="1">
      <c r="A401" s="5" t="str">
        <f>IF('Recettes Journalières'!I401="CHQ",'Recettes Journalières'!A401,"")</f>
        <v/>
      </c>
      <c r="B401" s="7" t="str">
        <f>IF('Recettes Journalières'!I401="CHQ",'Recettes Journalières'!B401,"")</f>
        <v/>
      </c>
      <c r="C401" s="3" t="str">
        <f>IF('Recettes Journalières'!I401="CHQ",'Recettes Journalières'!J401,"")</f>
        <v/>
      </c>
      <c r="D401" t="str">
        <f t="shared" si="6"/>
        <v/>
      </c>
    </row>
    <row r="402" spans="1:4" hidden="1">
      <c r="A402" s="5" t="str">
        <f>IF('Recettes Journalières'!I402="CHQ",'Recettes Journalières'!A402,"")</f>
        <v/>
      </c>
      <c r="B402" s="7" t="str">
        <f>IF('Recettes Journalières'!I402="CHQ",'Recettes Journalières'!B402,"")</f>
        <v/>
      </c>
      <c r="C402" s="3" t="str">
        <f>IF('Recettes Journalières'!I402="CHQ",'Recettes Journalières'!J402,"")</f>
        <v/>
      </c>
      <c r="D402" t="str">
        <f t="shared" si="6"/>
        <v/>
      </c>
    </row>
    <row r="403" spans="1:4" hidden="1">
      <c r="A403" s="5" t="str">
        <f>IF('Recettes Journalières'!I403="CHQ",'Recettes Journalières'!A403,"")</f>
        <v/>
      </c>
      <c r="B403" s="7" t="str">
        <f>IF('Recettes Journalières'!I403="CHQ",'Recettes Journalières'!B403,"")</f>
        <v/>
      </c>
      <c r="C403" s="3" t="str">
        <f>IF('Recettes Journalières'!I403="CHQ",'Recettes Journalières'!J403,"")</f>
        <v/>
      </c>
      <c r="D403" t="str">
        <f t="shared" si="6"/>
        <v/>
      </c>
    </row>
    <row r="404" spans="1:4" hidden="1">
      <c r="A404" s="5" t="str">
        <f>IF('Recettes Journalières'!I404="CHQ",'Recettes Journalières'!A404,"")</f>
        <v/>
      </c>
      <c r="B404" s="7" t="str">
        <f>IF('Recettes Journalières'!I404="CHQ",'Recettes Journalières'!B404,"")</f>
        <v/>
      </c>
      <c r="C404" s="3" t="str">
        <f>IF('Recettes Journalières'!I404="CHQ",'Recettes Journalières'!J404,"")</f>
        <v/>
      </c>
      <c r="D404" t="str">
        <f t="shared" si="6"/>
        <v/>
      </c>
    </row>
    <row r="405" spans="1:4" hidden="1">
      <c r="A405" s="5" t="str">
        <f>IF('Recettes Journalières'!I405="CHQ",'Recettes Journalières'!A405,"")</f>
        <v/>
      </c>
      <c r="B405" s="7" t="str">
        <f>IF('Recettes Journalières'!I405="CHQ",'Recettes Journalières'!B405,"")</f>
        <v/>
      </c>
      <c r="C405" s="3" t="str">
        <f>IF('Recettes Journalières'!I405="CHQ",'Recettes Journalières'!J405,"")</f>
        <v/>
      </c>
      <c r="D405" t="str">
        <f t="shared" si="6"/>
        <v/>
      </c>
    </row>
    <row r="406" spans="1:4" hidden="1">
      <c r="A406" s="5" t="str">
        <f>IF('Recettes Journalières'!I406="CHQ",'Recettes Journalières'!A406,"")</f>
        <v/>
      </c>
      <c r="B406" s="7" t="str">
        <f>IF('Recettes Journalières'!I406="CHQ",'Recettes Journalières'!B406,"")</f>
        <v/>
      </c>
      <c r="C406" s="3" t="str">
        <f>IF('Recettes Journalières'!I406="CHQ",'Recettes Journalières'!J406,"")</f>
        <v/>
      </c>
      <c r="D406" t="str">
        <f t="shared" si="6"/>
        <v/>
      </c>
    </row>
    <row r="407" spans="1:4" hidden="1">
      <c r="A407" s="5" t="str">
        <f>IF('Recettes Journalières'!I407="CHQ",'Recettes Journalières'!A407,"")</f>
        <v/>
      </c>
      <c r="B407" s="7" t="str">
        <f>IF('Recettes Journalières'!I407="CHQ",'Recettes Journalières'!B407,"")</f>
        <v/>
      </c>
      <c r="C407" s="3" t="str">
        <f>IF('Recettes Journalières'!I407="CHQ",'Recettes Journalières'!J407,"")</f>
        <v/>
      </c>
      <c r="D407" t="str">
        <f t="shared" si="6"/>
        <v/>
      </c>
    </row>
    <row r="408" spans="1:4" hidden="1">
      <c r="A408" s="5" t="str">
        <f>IF('Recettes Journalières'!I408="CHQ",'Recettes Journalières'!A408,"")</f>
        <v/>
      </c>
      <c r="B408" s="7" t="str">
        <f>IF('Recettes Journalières'!I408="CHQ",'Recettes Journalières'!B408,"")</f>
        <v/>
      </c>
      <c r="C408" s="3" t="str">
        <f>IF('Recettes Journalières'!I408="CHQ",'Recettes Journalières'!J408,"")</f>
        <v/>
      </c>
      <c r="D408" t="str">
        <f t="shared" si="6"/>
        <v/>
      </c>
    </row>
    <row r="409" spans="1:4" hidden="1">
      <c r="A409" s="5" t="str">
        <f>IF('Recettes Journalières'!I409="CHQ",'Recettes Journalières'!A409,"")</f>
        <v/>
      </c>
      <c r="B409" s="7" t="str">
        <f>IF('Recettes Journalières'!I409="CHQ",'Recettes Journalières'!B409,"")</f>
        <v/>
      </c>
      <c r="C409" s="3" t="str">
        <f>IF('Recettes Journalières'!I409="CHQ",'Recettes Journalières'!J409,"")</f>
        <v/>
      </c>
      <c r="D409" t="str">
        <f t="shared" si="6"/>
        <v/>
      </c>
    </row>
    <row r="410" spans="1:4" hidden="1">
      <c r="A410" s="5" t="str">
        <f>IF('Recettes Journalières'!I410="CHQ",'Recettes Journalières'!A410,"")</f>
        <v/>
      </c>
      <c r="B410" s="7" t="str">
        <f>IF('Recettes Journalières'!I410="CHQ",'Recettes Journalières'!B410,"")</f>
        <v/>
      </c>
      <c r="C410" s="3" t="str">
        <f>IF('Recettes Journalières'!I410="CHQ",'Recettes Journalières'!J410,"")</f>
        <v/>
      </c>
      <c r="D410" t="str">
        <f t="shared" si="6"/>
        <v/>
      </c>
    </row>
    <row r="411" spans="1:4" hidden="1">
      <c r="A411" s="5" t="str">
        <f>IF('Recettes Journalières'!I411="CHQ",'Recettes Journalières'!A411,"")</f>
        <v/>
      </c>
      <c r="B411" s="7" t="str">
        <f>IF('Recettes Journalières'!I411="CHQ",'Recettes Journalières'!B411,"")</f>
        <v/>
      </c>
      <c r="C411" s="3" t="str">
        <f>IF('Recettes Journalières'!I411="CHQ",'Recettes Journalières'!J411,"")</f>
        <v/>
      </c>
      <c r="D411" t="str">
        <f t="shared" si="6"/>
        <v/>
      </c>
    </row>
    <row r="412" spans="1:4" hidden="1">
      <c r="A412" s="5" t="str">
        <f>IF('Recettes Journalières'!I412="CHQ",'Recettes Journalières'!A412,"")</f>
        <v/>
      </c>
      <c r="B412" s="7" t="str">
        <f>IF('Recettes Journalières'!I412="CHQ",'Recettes Journalières'!B412,"")</f>
        <v/>
      </c>
      <c r="C412" s="3" t="str">
        <f>IF('Recettes Journalières'!I412="CHQ",'Recettes Journalières'!J412,"")</f>
        <v/>
      </c>
      <c r="D412" t="str">
        <f t="shared" si="6"/>
        <v/>
      </c>
    </row>
    <row r="413" spans="1:4" hidden="1">
      <c r="A413" s="5" t="str">
        <f>IF('Recettes Journalières'!I413="CHQ",'Recettes Journalières'!A413,"")</f>
        <v/>
      </c>
      <c r="B413" s="7" t="str">
        <f>IF('Recettes Journalières'!I413="CHQ",'Recettes Journalières'!B413,"")</f>
        <v/>
      </c>
      <c r="C413" s="3" t="str">
        <f>IF('Recettes Journalières'!I413="CHQ",'Recettes Journalières'!J413,"")</f>
        <v/>
      </c>
      <c r="D413" t="str">
        <f t="shared" si="6"/>
        <v/>
      </c>
    </row>
    <row r="414" spans="1:4" hidden="1">
      <c r="A414" s="5" t="str">
        <f>IF('Recettes Journalières'!I414="CHQ",'Recettes Journalières'!A414,"")</f>
        <v/>
      </c>
      <c r="B414" s="7" t="str">
        <f>IF('Recettes Journalières'!I414="CHQ",'Recettes Journalières'!B414,"")</f>
        <v/>
      </c>
      <c r="C414" s="3" t="str">
        <f>IF('Recettes Journalières'!I414="CHQ",'Recettes Journalières'!J414,"")</f>
        <v/>
      </c>
      <c r="D414" t="str">
        <f t="shared" si="6"/>
        <v/>
      </c>
    </row>
    <row r="415" spans="1:4" hidden="1">
      <c r="A415" s="5" t="str">
        <f>IF('Recettes Journalières'!I415="CHQ",'Recettes Journalières'!A415,"")</f>
        <v/>
      </c>
      <c r="B415" s="7" t="str">
        <f>IF('Recettes Journalières'!I415="CHQ",'Recettes Journalières'!B415,"")</f>
        <v/>
      </c>
      <c r="C415" s="3" t="str">
        <f>IF('Recettes Journalières'!I415="CHQ",'Recettes Journalières'!J415,"")</f>
        <v/>
      </c>
      <c r="D415" t="str">
        <f t="shared" si="6"/>
        <v/>
      </c>
    </row>
    <row r="416" spans="1:4" hidden="1">
      <c r="A416" s="5" t="str">
        <f>IF('Recettes Journalières'!I416="CHQ",'Recettes Journalières'!A416,"")</f>
        <v/>
      </c>
      <c r="B416" s="7" t="str">
        <f>IF('Recettes Journalières'!I416="CHQ",'Recettes Journalières'!B416,"")</f>
        <v/>
      </c>
      <c r="C416" s="3" t="str">
        <f>IF('Recettes Journalières'!I416="CHQ",'Recettes Journalières'!J416,"")</f>
        <v/>
      </c>
      <c r="D416" t="str">
        <f t="shared" si="6"/>
        <v/>
      </c>
    </row>
    <row r="417" spans="1:4" hidden="1">
      <c r="A417" s="5" t="str">
        <f>IF('Recettes Journalières'!I417="CHQ",'Recettes Journalières'!A417,"")</f>
        <v/>
      </c>
      <c r="B417" s="7" t="str">
        <f>IF('Recettes Journalières'!I417="CHQ",'Recettes Journalières'!B417,"")</f>
        <v/>
      </c>
      <c r="C417" s="3" t="str">
        <f>IF('Recettes Journalières'!I417="CHQ",'Recettes Journalières'!J417,"")</f>
        <v/>
      </c>
      <c r="D417" t="str">
        <f t="shared" si="6"/>
        <v/>
      </c>
    </row>
    <row r="418" spans="1:4" hidden="1">
      <c r="A418" s="5" t="str">
        <f>IF('Recettes Journalières'!I418="CHQ",'Recettes Journalières'!A418,"")</f>
        <v/>
      </c>
      <c r="B418" s="7" t="str">
        <f>IF('Recettes Journalières'!I418="CHQ",'Recettes Journalières'!B418,"")</f>
        <v/>
      </c>
      <c r="C418" s="3" t="str">
        <f>IF('Recettes Journalières'!I418="CHQ",'Recettes Journalières'!J418,"")</f>
        <v/>
      </c>
      <c r="D418" t="str">
        <f t="shared" si="6"/>
        <v/>
      </c>
    </row>
    <row r="419" spans="1:4" hidden="1">
      <c r="A419" s="5" t="str">
        <f>IF('Recettes Journalières'!I419="CHQ",'Recettes Journalières'!A419,"")</f>
        <v/>
      </c>
      <c r="B419" s="7" t="str">
        <f>IF('Recettes Journalières'!I419="CHQ",'Recettes Journalières'!B419,"")</f>
        <v/>
      </c>
      <c r="C419" s="3" t="str">
        <f>IF('Recettes Journalières'!I419="CHQ",'Recettes Journalières'!J419,"")</f>
        <v/>
      </c>
      <c r="D419" t="str">
        <f t="shared" si="6"/>
        <v/>
      </c>
    </row>
    <row r="420" spans="1:4" hidden="1">
      <c r="A420" s="5" t="str">
        <f>IF('Recettes Journalières'!I420="CHQ",'Recettes Journalières'!A420,"")</f>
        <v/>
      </c>
      <c r="B420" s="7" t="str">
        <f>IF('Recettes Journalières'!I420="CHQ",'Recettes Journalières'!B420,"")</f>
        <v/>
      </c>
      <c r="C420" s="3" t="str">
        <f>IF('Recettes Journalières'!I420="CHQ",'Recettes Journalières'!J420,"")</f>
        <v/>
      </c>
      <c r="D420" t="str">
        <f t="shared" si="6"/>
        <v/>
      </c>
    </row>
    <row r="421" spans="1:4" hidden="1">
      <c r="A421" s="5" t="str">
        <f>IF('Recettes Journalières'!I421="CHQ",'Recettes Journalières'!A421,"")</f>
        <v/>
      </c>
      <c r="B421" s="7" t="str">
        <f>IF('Recettes Journalières'!I421="CHQ",'Recettes Journalières'!B421,"")</f>
        <v/>
      </c>
      <c r="C421" s="3" t="str">
        <f>IF('Recettes Journalières'!I421="CHQ",'Recettes Journalières'!J421,"")</f>
        <v/>
      </c>
      <c r="D421" t="str">
        <f t="shared" si="6"/>
        <v/>
      </c>
    </row>
    <row r="422" spans="1:4" hidden="1">
      <c r="A422" s="5" t="str">
        <f>IF('Recettes Journalières'!I422="CHQ",'Recettes Journalières'!A422,"")</f>
        <v/>
      </c>
      <c r="B422" s="7" t="str">
        <f>IF('Recettes Journalières'!I422="CHQ",'Recettes Journalières'!B422,"")</f>
        <v/>
      </c>
      <c r="C422" s="3" t="str">
        <f>IF('Recettes Journalières'!I422="CHQ",'Recettes Journalières'!J422,"")</f>
        <v/>
      </c>
      <c r="D422" t="str">
        <f t="shared" si="6"/>
        <v/>
      </c>
    </row>
    <row r="423" spans="1:4" hidden="1">
      <c r="A423" s="5" t="str">
        <f>IF('Recettes Journalières'!I423="CHQ",'Recettes Journalières'!A423,"")</f>
        <v/>
      </c>
      <c r="B423" s="7" t="str">
        <f>IF('Recettes Journalières'!I423="CHQ",'Recettes Journalières'!B423,"")</f>
        <v/>
      </c>
      <c r="C423" s="3" t="str">
        <f>IF('Recettes Journalières'!I423="CHQ",'Recettes Journalières'!J423,"")</f>
        <v/>
      </c>
      <c r="D423" t="str">
        <f t="shared" si="6"/>
        <v/>
      </c>
    </row>
    <row r="424" spans="1:4" hidden="1">
      <c r="A424" s="5" t="str">
        <f>IF('Recettes Journalières'!I424="CHQ",'Recettes Journalières'!A424,"")</f>
        <v/>
      </c>
      <c r="B424" s="7" t="str">
        <f>IF('Recettes Journalières'!I424="CHQ",'Recettes Journalières'!B424,"")</f>
        <v/>
      </c>
      <c r="C424" s="3" t="str">
        <f>IF('Recettes Journalières'!I424="CHQ",'Recettes Journalières'!J424,"")</f>
        <v/>
      </c>
      <c r="D424" t="str">
        <f t="shared" si="6"/>
        <v/>
      </c>
    </row>
    <row r="425" spans="1:4" hidden="1">
      <c r="A425" s="5" t="str">
        <f>IF('Recettes Journalières'!I425="CHQ",'Recettes Journalières'!A425,"")</f>
        <v/>
      </c>
      <c r="B425" s="7" t="str">
        <f>IF('Recettes Journalières'!I425="CHQ",'Recettes Journalières'!B425,"")</f>
        <v/>
      </c>
      <c r="C425" s="3" t="str">
        <f>IF('Recettes Journalières'!I425="CHQ",'Recettes Journalières'!J425,"")</f>
        <v/>
      </c>
      <c r="D425" t="str">
        <f t="shared" si="6"/>
        <v/>
      </c>
    </row>
    <row r="426" spans="1:4" hidden="1">
      <c r="A426" s="5" t="str">
        <f>IF('Recettes Journalières'!I426="CHQ",'Recettes Journalières'!A426,"")</f>
        <v/>
      </c>
      <c r="B426" s="7" t="str">
        <f>IF('Recettes Journalières'!I426="CHQ",'Recettes Journalières'!B426,"")</f>
        <v/>
      </c>
      <c r="C426" s="3" t="str">
        <f>IF('Recettes Journalières'!I426="CHQ",'Recettes Journalières'!J426,"")</f>
        <v/>
      </c>
      <c r="D426" t="str">
        <f t="shared" si="6"/>
        <v/>
      </c>
    </row>
    <row r="427" spans="1:4" hidden="1">
      <c r="A427" s="5" t="str">
        <f>IF('Recettes Journalières'!I427="CHQ",'Recettes Journalières'!A427,"")</f>
        <v/>
      </c>
      <c r="B427" s="7" t="str">
        <f>IF('Recettes Journalières'!I427="CHQ",'Recettes Journalières'!B427,"")</f>
        <v/>
      </c>
      <c r="C427" s="3" t="str">
        <f>IF('Recettes Journalières'!I427="CHQ",'Recettes Journalières'!J427,"")</f>
        <v/>
      </c>
      <c r="D427" t="str">
        <f t="shared" si="6"/>
        <v/>
      </c>
    </row>
    <row r="428" spans="1:4" hidden="1">
      <c r="A428" s="5" t="str">
        <f>IF('Recettes Journalières'!I428="CHQ",'Recettes Journalières'!A428,"")</f>
        <v/>
      </c>
      <c r="B428" s="7" t="str">
        <f>IF('Recettes Journalières'!I428="CHQ",'Recettes Journalières'!B428,"")</f>
        <v/>
      </c>
      <c r="C428" s="3" t="str">
        <f>IF('Recettes Journalières'!I428="CHQ",'Recettes Journalières'!J428,"")</f>
        <v/>
      </c>
      <c r="D428" t="str">
        <f t="shared" si="6"/>
        <v/>
      </c>
    </row>
    <row r="429" spans="1:4" hidden="1">
      <c r="A429" s="5" t="str">
        <f>IF('Recettes Journalières'!I429="CHQ",'Recettes Journalières'!A429,"")</f>
        <v/>
      </c>
      <c r="B429" s="7" t="str">
        <f>IF('Recettes Journalières'!I429="CHQ",'Recettes Journalières'!B429,"")</f>
        <v/>
      </c>
      <c r="C429" s="3" t="str">
        <f>IF('Recettes Journalières'!I429="CHQ",'Recettes Journalières'!J429,"")</f>
        <v/>
      </c>
      <c r="D429" t="str">
        <f t="shared" si="6"/>
        <v/>
      </c>
    </row>
    <row r="430" spans="1:4" hidden="1">
      <c r="A430" s="5" t="str">
        <f>IF('Recettes Journalières'!I430="CHQ",'Recettes Journalières'!A430,"")</f>
        <v/>
      </c>
      <c r="B430" s="7" t="str">
        <f>IF('Recettes Journalières'!I430="CHQ",'Recettes Journalières'!B430,"")</f>
        <v/>
      </c>
      <c r="C430" s="3" t="str">
        <f>IF('Recettes Journalières'!I430="CHQ",'Recettes Journalières'!J430,"")</f>
        <v/>
      </c>
      <c r="D430" t="str">
        <f t="shared" si="6"/>
        <v/>
      </c>
    </row>
    <row r="431" spans="1:4" hidden="1">
      <c r="A431" s="5" t="str">
        <f>IF('Recettes Journalières'!I431="CHQ",'Recettes Journalières'!A431,"")</f>
        <v/>
      </c>
      <c r="B431" s="7" t="str">
        <f>IF('Recettes Journalières'!I431="CHQ",'Recettes Journalières'!B431,"")</f>
        <v/>
      </c>
      <c r="C431" s="3" t="str">
        <f>IF('Recettes Journalières'!I431="CHQ",'Recettes Journalières'!J431,"")</f>
        <v/>
      </c>
      <c r="D431" t="str">
        <f t="shared" si="6"/>
        <v/>
      </c>
    </row>
    <row r="432" spans="1:4" hidden="1">
      <c r="A432" s="5" t="str">
        <f>IF('Recettes Journalières'!I432="CHQ",'Recettes Journalières'!A432,"")</f>
        <v/>
      </c>
      <c r="B432" s="7" t="str">
        <f>IF('Recettes Journalières'!I432="CHQ",'Recettes Journalières'!B432,"")</f>
        <v/>
      </c>
      <c r="C432" s="3" t="str">
        <f>IF('Recettes Journalières'!I432="CHQ",'Recettes Journalières'!J432,"")</f>
        <v/>
      </c>
      <c r="D432" t="str">
        <f t="shared" si="6"/>
        <v/>
      </c>
    </row>
    <row r="433" spans="1:4" hidden="1">
      <c r="A433" s="5" t="str">
        <f>IF('Recettes Journalières'!I433="CHQ",'Recettes Journalières'!A433,"")</f>
        <v/>
      </c>
      <c r="B433" s="7" t="str">
        <f>IF('Recettes Journalières'!I433="CHQ",'Recettes Journalières'!B433,"")</f>
        <v/>
      </c>
      <c r="C433" s="3" t="str">
        <f>IF('Recettes Journalières'!I433="CHQ",'Recettes Journalières'!J433,"")</f>
        <v/>
      </c>
      <c r="D433" t="str">
        <f t="shared" si="6"/>
        <v/>
      </c>
    </row>
    <row r="434" spans="1:4" hidden="1">
      <c r="A434" s="5" t="str">
        <f>IF('Recettes Journalières'!I434="CHQ",'Recettes Journalières'!A434,"")</f>
        <v/>
      </c>
      <c r="B434" s="7" t="str">
        <f>IF('Recettes Journalières'!I434="CHQ",'Recettes Journalières'!B434,"")</f>
        <v/>
      </c>
      <c r="C434" s="3" t="str">
        <f>IF('Recettes Journalières'!I434="CHQ",'Recettes Journalières'!J434,"")</f>
        <v/>
      </c>
      <c r="D434" t="str">
        <f t="shared" si="6"/>
        <v/>
      </c>
    </row>
    <row r="435" spans="1:4" hidden="1">
      <c r="A435" s="5" t="str">
        <f>IF('Recettes Journalières'!I435="CHQ",'Recettes Journalières'!A435,"")</f>
        <v/>
      </c>
      <c r="B435" s="7" t="str">
        <f>IF('Recettes Journalières'!I435="CHQ",'Recettes Journalières'!B435,"")</f>
        <v/>
      </c>
      <c r="C435" s="3" t="str">
        <f>IF('Recettes Journalières'!I435="CHQ",'Recettes Journalières'!J435,"")</f>
        <v/>
      </c>
      <c r="D435" t="str">
        <f t="shared" si="6"/>
        <v/>
      </c>
    </row>
    <row r="436" spans="1:4" hidden="1">
      <c r="A436" s="5" t="str">
        <f>IF('Recettes Journalières'!I436="CHQ",'Recettes Journalières'!A436,"")</f>
        <v/>
      </c>
      <c r="B436" s="7" t="str">
        <f>IF('Recettes Journalières'!I436="CHQ",'Recettes Journalières'!B436,"")</f>
        <v/>
      </c>
      <c r="C436" s="3" t="str">
        <f>IF('Recettes Journalières'!I436="CHQ",'Recettes Journalières'!J436,"")</f>
        <v/>
      </c>
      <c r="D436" t="str">
        <f t="shared" si="6"/>
        <v/>
      </c>
    </row>
    <row r="437" spans="1:4" hidden="1">
      <c r="A437" s="5" t="str">
        <f>IF('Recettes Journalières'!I437="CHQ",'Recettes Journalières'!A437,"")</f>
        <v/>
      </c>
      <c r="B437" s="7" t="str">
        <f>IF('Recettes Journalières'!I437="CHQ",'Recettes Journalières'!B437,"")</f>
        <v/>
      </c>
      <c r="C437" s="3" t="str">
        <f>IF('Recettes Journalières'!I437="CHQ",'Recettes Journalières'!J437,"")</f>
        <v/>
      </c>
      <c r="D437" t="str">
        <f t="shared" si="6"/>
        <v/>
      </c>
    </row>
    <row r="438" spans="1:4" hidden="1">
      <c r="A438" s="5" t="str">
        <f>IF('Recettes Journalières'!I438="CHQ",'Recettes Journalières'!A438,"")</f>
        <v/>
      </c>
      <c r="B438" s="7" t="str">
        <f>IF('Recettes Journalières'!I438="CHQ",'Recettes Journalières'!B438,"")</f>
        <v/>
      </c>
      <c r="C438" s="3" t="str">
        <f>IF('Recettes Journalières'!I438="CHQ",'Recettes Journalières'!J438,"")</f>
        <v/>
      </c>
      <c r="D438" t="str">
        <f t="shared" si="6"/>
        <v/>
      </c>
    </row>
    <row r="439" spans="1:4" hidden="1">
      <c r="A439" s="5" t="str">
        <f>IF('Recettes Journalières'!I439="CHQ",'Recettes Journalières'!A439,"")</f>
        <v/>
      </c>
      <c r="B439" s="7" t="str">
        <f>IF('Recettes Journalières'!I439="CHQ",'Recettes Journalières'!B439,"")</f>
        <v/>
      </c>
      <c r="C439" s="3" t="str">
        <f>IF('Recettes Journalières'!I439="CHQ",'Recettes Journalières'!J439,"")</f>
        <v/>
      </c>
      <c r="D439" t="str">
        <f t="shared" si="6"/>
        <v/>
      </c>
    </row>
    <row r="440" spans="1:4" hidden="1">
      <c r="A440" s="5" t="str">
        <f>IF('Recettes Journalières'!I440="CHQ",'Recettes Journalières'!A440,"")</f>
        <v/>
      </c>
      <c r="B440" s="7" t="str">
        <f>IF('Recettes Journalières'!I440="CHQ",'Recettes Journalières'!B440,"")</f>
        <v/>
      </c>
      <c r="C440" s="3" t="str">
        <f>IF('Recettes Journalières'!I440="CHQ",'Recettes Journalières'!J440,"")</f>
        <v/>
      </c>
      <c r="D440" t="str">
        <f t="shared" si="6"/>
        <v/>
      </c>
    </row>
    <row r="441" spans="1:4" hidden="1">
      <c r="A441" s="5" t="str">
        <f>IF('Recettes Journalières'!I441="CHQ",'Recettes Journalières'!A441,"")</f>
        <v/>
      </c>
      <c r="B441" s="7" t="str">
        <f>IF('Recettes Journalières'!I441="CHQ",'Recettes Journalières'!B441,"")</f>
        <v/>
      </c>
      <c r="C441" s="3" t="str">
        <f>IF('Recettes Journalières'!I441="CHQ",'Recettes Journalières'!J441,"")</f>
        <v/>
      </c>
      <c r="D441" t="str">
        <f t="shared" si="6"/>
        <v/>
      </c>
    </row>
    <row r="442" spans="1:4" hidden="1">
      <c r="A442" s="5" t="str">
        <f>IF('Recettes Journalières'!I442="CHQ",'Recettes Journalières'!A442,"")</f>
        <v/>
      </c>
      <c r="B442" s="7" t="str">
        <f>IF('Recettes Journalières'!I442="CHQ",'Recettes Journalières'!B442,"")</f>
        <v/>
      </c>
      <c r="C442" s="3" t="str">
        <f>IF('Recettes Journalières'!I442="CHQ",'Recettes Journalières'!J442,"")</f>
        <v/>
      </c>
      <c r="D442" t="str">
        <f t="shared" si="6"/>
        <v/>
      </c>
    </row>
    <row r="443" spans="1:4" hidden="1">
      <c r="A443" s="5" t="str">
        <f>IF('Recettes Journalières'!I443="CHQ",'Recettes Journalières'!A443,"")</f>
        <v/>
      </c>
      <c r="B443" s="7" t="str">
        <f>IF('Recettes Journalières'!I443="CHQ",'Recettes Journalières'!B443,"")</f>
        <v/>
      </c>
      <c r="C443" s="3" t="str">
        <f>IF('Recettes Journalières'!I443="CHQ",'Recettes Journalières'!J443,"")</f>
        <v/>
      </c>
      <c r="D443" t="str">
        <f t="shared" si="6"/>
        <v/>
      </c>
    </row>
    <row r="444" spans="1:4" hidden="1">
      <c r="A444" s="5" t="str">
        <f>IF('Recettes Journalières'!I444="CHQ",'Recettes Journalières'!A444,"")</f>
        <v/>
      </c>
      <c r="B444" s="7" t="str">
        <f>IF('Recettes Journalières'!I444="CHQ",'Recettes Journalières'!B444,"")</f>
        <v/>
      </c>
      <c r="C444" s="3" t="str">
        <f>IF('Recettes Journalières'!I444="CHQ",'Recettes Journalières'!J444,"")</f>
        <v/>
      </c>
      <c r="D444" t="str">
        <f t="shared" si="6"/>
        <v/>
      </c>
    </row>
    <row r="445" spans="1:4" hidden="1">
      <c r="A445" s="5" t="str">
        <f>IF('Recettes Journalières'!I445="CHQ",'Recettes Journalières'!A445,"")</f>
        <v/>
      </c>
      <c r="B445" s="7" t="str">
        <f>IF('Recettes Journalières'!I445="CHQ",'Recettes Journalières'!B445,"")</f>
        <v/>
      </c>
      <c r="C445" s="3" t="str">
        <f>IF('Recettes Journalières'!I445="CHQ",'Recettes Journalières'!J445,"")</f>
        <v/>
      </c>
      <c r="D445" t="str">
        <f t="shared" si="6"/>
        <v/>
      </c>
    </row>
    <row r="446" spans="1:4" hidden="1">
      <c r="A446" s="5" t="str">
        <f>IF('Recettes Journalières'!I446="CHQ",'Recettes Journalières'!A446,"")</f>
        <v/>
      </c>
      <c r="B446" s="7" t="str">
        <f>IF('Recettes Journalières'!I446="CHQ",'Recettes Journalières'!B446,"")</f>
        <v/>
      </c>
      <c r="C446" s="3" t="str">
        <f>IF('Recettes Journalières'!I446="CHQ",'Recettes Journalières'!J446,"")</f>
        <v/>
      </c>
      <c r="D446" t="str">
        <f t="shared" si="6"/>
        <v/>
      </c>
    </row>
    <row r="447" spans="1:4" hidden="1">
      <c r="A447" s="5" t="str">
        <f>IF('Recettes Journalières'!I447="CHQ",'Recettes Journalières'!A447,"")</f>
        <v/>
      </c>
      <c r="B447" s="7" t="str">
        <f>IF('Recettes Journalières'!I447="CHQ",'Recettes Journalières'!B447,"")</f>
        <v/>
      </c>
      <c r="C447" s="3" t="str">
        <f>IF('Recettes Journalières'!I447="CHQ",'Recettes Journalières'!J447,"")</f>
        <v/>
      </c>
      <c r="D447" t="str">
        <f t="shared" si="6"/>
        <v/>
      </c>
    </row>
    <row r="448" spans="1:4" hidden="1">
      <c r="A448" s="5" t="str">
        <f>IF('Recettes Journalières'!I448="CHQ",'Recettes Journalières'!A448,"")</f>
        <v/>
      </c>
      <c r="B448" s="7" t="str">
        <f>IF('Recettes Journalières'!I448="CHQ",'Recettes Journalières'!B448,"")</f>
        <v/>
      </c>
      <c r="C448" s="3" t="str">
        <f>IF('Recettes Journalières'!I448="CHQ",'Recettes Journalières'!J448,"")</f>
        <v/>
      </c>
      <c r="D448" t="str">
        <f t="shared" si="6"/>
        <v/>
      </c>
    </row>
    <row r="449" spans="1:4" hidden="1">
      <c r="A449" s="5" t="str">
        <f>IF('Recettes Journalières'!I449="CHQ",'Recettes Journalières'!A449,"")</f>
        <v/>
      </c>
      <c r="B449" s="7" t="str">
        <f>IF('Recettes Journalières'!I449="CHQ",'Recettes Journalières'!B449,"")</f>
        <v/>
      </c>
      <c r="C449" s="3" t="str">
        <f>IF('Recettes Journalières'!I449="CHQ",'Recettes Journalières'!J449,"")</f>
        <v/>
      </c>
      <c r="D449" t="str">
        <f t="shared" si="6"/>
        <v/>
      </c>
    </row>
    <row r="450" spans="1:4" hidden="1">
      <c r="A450" s="5" t="str">
        <f>IF('Recettes Journalières'!I450="CHQ",'Recettes Journalières'!A450,"")</f>
        <v/>
      </c>
      <c r="B450" s="7" t="str">
        <f>IF('Recettes Journalières'!I450="CHQ",'Recettes Journalières'!B450,"")</f>
        <v/>
      </c>
      <c r="C450" s="3" t="str">
        <f>IF('Recettes Journalières'!I450="CHQ",'Recettes Journalières'!J450,"")</f>
        <v/>
      </c>
      <c r="D450" t="str">
        <f t="shared" si="6"/>
        <v/>
      </c>
    </row>
    <row r="451" spans="1:4" hidden="1">
      <c r="A451" s="5" t="str">
        <f>IF('Recettes Journalières'!I451="CHQ",'Recettes Journalières'!A451,"")</f>
        <v/>
      </c>
      <c r="B451" s="7" t="str">
        <f>IF('Recettes Journalières'!I451="CHQ",'Recettes Journalières'!B451,"")</f>
        <v/>
      </c>
      <c r="C451" s="3" t="str">
        <f>IF('Recettes Journalières'!I451="CHQ",'Recettes Journalières'!J451,"")</f>
        <v/>
      </c>
      <c r="D451" t="str">
        <f t="shared" si="6"/>
        <v/>
      </c>
    </row>
    <row r="452" spans="1:4" hidden="1">
      <c r="A452" s="5" t="str">
        <f>IF('Recettes Journalières'!I452="CHQ",'Recettes Journalières'!A452,"")</f>
        <v/>
      </c>
      <c r="B452" s="7" t="str">
        <f>IF('Recettes Journalières'!I452="CHQ",'Recettes Journalières'!B452,"")</f>
        <v/>
      </c>
      <c r="C452" s="3" t="str">
        <f>IF('Recettes Journalières'!I452="CHQ",'Recettes Journalières'!J452,"")</f>
        <v/>
      </c>
      <c r="D452" t="str">
        <f t="shared" si="6"/>
        <v/>
      </c>
    </row>
    <row r="453" spans="1:4" hidden="1">
      <c r="A453" s="5" t="str">
        <f>IF('Recettes Journalières'!I453="CHQ",'Recettes Journalières'!A453,"")</f>
        <v/>
      </c>
      <c r="B453" s="7" t="str">
        <f>IF('Recettes Journalières'!I453="CHQ",'Recettes Journalières'!B453,"")</f>
        <v/>
      </c>
      <c r="C453" s="3" t="str">
        <f>IF('Recettes Journalières'!I453="CHQ",'Recettes Journalières'!J453,"")</f>
        <v/>
      </c>
      <c r="D453" t="str">
        <f t="shared" si="6"/>
        <v/>
      </c>
    </row>
    <row r="454" spans="1:4" hidden="1">
      <c r="A454" s="5" t="str">
        <f>IF('Recettes Journalières'!I454="CHQ",'Recettes Journalières'!A454,"")</f>
        <v/>
      </c>
      <c r="B454" s="7" t="str">
        <f>IF('Recettes Journalières'!I454="CHQ",'Recettes Journalières'!B454,"")</f>
        <v/>
      </c>
      <c r="C454" s="3" t="str">
        <f>IF('Recettes Journalières'!I454="CHQ",'Recettes Journalières'!J454,"")</f>
        <v/>
      </c>
      <c r="D454" t="str">
        <f t="shared" si="6"/>
        <v/>
      </c>
    </row>
    <row r="455" spans="1:4" hidden="1">
      <c r="A455" s="5" t="str">
        <f>IF('Recettes Journalières'!I455="CHQ",'Recettes Journalières'!A455,"")</f>
        <v/>
      </c>
      <c r="B455" s="7" t="str">
        <f>IF('Recettes Journalières'!I455="CHQ",'Recettes Journalières'!B455,"")</f>
        <v/>
      </c>
      <c r="C455" s="3" t="str">
        <f>IF('Recettes Journalières'!I455="CHQ",'Recettes Journalières'!J455,"")</f>
        <v/>
      </c>
      <c r="D455" t="str">
        <f t="shared" si="6"/>
        <v/>
      </c>
    </row>
    <row r="456" spans="1:4" hidden="1">
      <c r="A456" s="5" t="str">
        <f>IF('Recettes Journalières'!I456="CHQ",'Recettes Journalières'!A456,"")</f>
        <v/>
      </c>
      <c r="B456" s="7" t="str">
        <f>IF('Recettes Journalières'!I456="CHQ",'Recettes Journalières'!B456,"")</f>
        <v/>
      </c>
      <c r="C456" s="3" t="str">
        <f>IF('Recettes Journalières'!I456="CHQ",'Recettes Journalières'!J456,"")</f>
        <v/>
      </c>
      <c r="D456" t="str">
        <f t="shared" ref="D456:D519" si="7">IF(C456="","",IF(E456="","A ENCAISSER","ENCAISSE"))</f>
        <v/>
      </c>
    </row>
    <row r="457" spans="1:4" hidden="1">
      <c r="A457" s="5" t="str">
        <f>IF('Recettes Journalières'!I457="CHQ",'Recettes Journalières'!A457,"")</f>
        <v/>
      </c>
      <c r="B457" s="7" t="str">
        <f>IF('Recettes Journalières'!I457="CHQ",'Recettes Journalières'!B457,"")</f>
        <v/>
      </c>
      <c r="C457" s="3" t="str">
        <f>IF('Recettes Journalières'!I457="CHQ",'Recettes Journalières'!J457,"")</f>
        <v/>
      </c>
      <c r="D457" t="str">
        <f t="shared" si="7"/>
        <v/>
      </c>
    </row>
    <row r="458" spans="1:4" hidden="1">
      <c r="A458" s="5" t="str">
        <f>IF('Recettes Journalières'!I458="CHQ",'Recettes Journalières'!A458,"")</f>
        <v/>
      </c>
      <c r="B458" s="7" t="str">
        <f>IF('Recettes Journalières'!I458="CHQ",'Recettes Journalières'!B458,"")</f>
        <v/>
      </c>
      <c r="C458" s="3" t="str">
        <f>IF('Recettes Journalières'!I458="CHQ",'Recettes Journalières'!J458,"")</f>
        <v/>
      </c>
      <c r="D458" t="str">
        <f t="shared" si="7"/>
        <v/>
      </c>
    </row>
    <row r="459" spans="1:4" hidden="1">
      <c r="A459" s="5" t="str">
        <f>IF('Recettes Journalières'!I459="CHQ",'Recettes Journalières'!A459,"")</f>
        <v/>
      </c>
      <c r="B459" s="7" t="str">
        <f>IF('Recettes Journalières'!I459="CHQ",'Recettes Journalières'!B459,"")</f>
        <v/>
      </c>
      <c r="C459" s="3" t="str">
        <f>IF('Recettes Journalières'!I459="CHQ",'Recettes Journalières'!J459,"")</f>
        <v/>
      </c>
      <c r="D459" t="str">
        <f t="shared" si="7"/>
        <v/>
      </c>
    </row>
    <row r="460" spans="1:4" hidden="1">
      <c r="A460" s="5" t="str">
        <f>IF('Recettes Journalières'!I460="CHQ",'Recettes Journalières'!A460,"")</f>
        <v/>
      </c>
      <c r="B460" s="7" t="str">
        <f>IF('Recettes Journalières'!I460="CHQ",'Recettes Journalières'!B460,"")</f>
        <v/>
      </c>
      <c r="C460" s="3" t="str">
        <f>IF('Recettes Journalières'!I460="CHQ",'Recettes Journalières'!J460,"")</f>
        <v/>
      </c>
      <c r="D460" t="str">
        <f t="shared" si="7"/>
        <v/>
      </c>
    </row>
    <row r="461" spans="1:4" hidden="1">
      <c r="A461" s="5" t="str">
        <f>IF('Recettes Journalières'!I461="CHQ",'Recettes Journalières'!A461,"")</f>
        <v/>
      </c>
      <c r="B461" s="7" t="str">
        <f>IF('Recettes Journalières'!I461="CHQ",'Recettes Journalières'!B461,"")</f>
        <v/>
      </c>
      <c r="C461" s="3" t="str">
        <f>IF('Recettes Journalières'!I461="CHQ",'Recettes Journalières'!J461,"")</f>
        <v/>
      </c>
      <c r="D461" t="str">
        <f t="shared" si="7"/>
        <v/>
      </c>
    </row>
    <row r="462" spans="1:4" hidden="1">
      <c r="A462" s="5" t="str">
        <f>IF('Recettes Journalières'!I462="CHQ",'Recettes Journalières'!A462,"")</f>
        <v/>
      </c>
      <c r="B462" s="7" t="str">
        <f>IF('Recettes Journalières'!I462="CHQ",'Recettes Journalières'!B462,"")</f>
        <v/>
      </c>
      <c r="C462" s="3" t="str">
        <f>IF('Recettes Journalières'!I462="CHQ",'Recettes Journalières'!J462,"")</f>
        <v/>
      </c>
      <c r="D462" t="str">
        <f t="shared" si="7"/>
        <v/>
      </c>
    </row>
    <row r="463" spans="1:4" hidden="1">
      <c r="A463" s="5" t="str">
        <f>IF('Recettes Journalières'!I463="CHQ",'Recettes Journalières'!A463,"")</f>
        <v/>
      </c>
      <c r="B463" s="7" t="str">
        <f>IF('Recettes Journalières'!I463="CHQ",'Recettes Journalières'!B463,"")</f>
        <v/>
      </c>
      <c r="C463" s="3" t="str">
        <f>IF('Recettes Journalières'!I463="CHQ",'Recettes Journalières'!J463,"")</f>
        <v/>
      </c>
      <c r="D463" t="str">
        <f t="shared" si="7"/>
        <v/>
      </c>
    </row>
    <row r="464" spans="1:4" hidden="1">
      <c r="A464" s="5" t="str">
        <f>IF('Recettes Journalières'!I464="CHQ",'Recettes Journalières'!A464,"")</f>
        <v/>
      </c>
      <c r="B464" s="7" t="str">
        <f>IF('Recettes Journalières'!I464="CHQ",'Recettes Journalières'!B464,"")</f>
        <v/>
      </c>
      <c r="C464" s="3" t="str">
        <f>IF('Recettes Journalières'!I464="CHQ",'Recettes Journalières'!J464,"")</f>
        <v/>
      </c>
      <c r="D464" t="str">
        <f t="shared" si="7"/>
        <v/>
      </c>
    </row>
    <row r="465" spans="1:4" hidden="1">
      <c r="A465" s="5" t="str">
        <f>IF('Recettes Journalières'!I465="CHQ",'Recettes Journalières'!A465,"")</f>
        <v/>
      </c>
      <c r="B465" s="7" t="str">
        <f>IF('Recettes Journalières'!I465="CHQ",'Recettes Journalières'!B465,"")</f>
        <v/>
      </c>
      <c r="C465" s="3" t="str">
        <f>IF('Recettes Journalières'!I465="CHQ",'Recettes Journalières'!J465,"")</f>
        <v/>
      </c>
      <c r="D465" t="str">
        <f t="shared" si="7"/>
        <v/>
      </c>
    </row>
    <row r="466" spans="1:4" hidden="1">
      <c r="A466" s="5" t="str">
        <f>IF('Recettes Journalières'!I466="CHQ",'Recettes Journalières'!A466,"")</f>
        <v/>
      </c>
      <c r="B466" s="7" t="str">
        <f>IF('Recettes Journalières'!I466="CHQ",'Recettes Journalières'!B466,"")</f>
        <v/>
      </c>
      <c r="C466" s="3" t="str">
        <f>IF('Recettes Journalières'!I466="CHQ",'Recettes Journalières'!J466,"")</f>
        <v/>
      </c>
      <c r="D466" t="str">
        <f t="shared" si="7"/>
        <v/>
      </c>
    </row>
    <row r="467" spans="1:4" hidden="1">
      <c r="A467" s="5" t="str">
        <f>IF('Recettes Journalières'!I467="CHQ",'Recettes Journalières'!A467,"")</f>
        <v/>
      </c>
      <c r="B467" s="7" t="str">
        <f>IF('Recettes Journalières'!I467="CHQ",'Recettes Journalières'!B467,"")</f>
        <v/>
      </c>
      <c r="C467" s="3" t="str">
        <f>IF('Recettes Journalières'!I467="CHQ",'Recettes Journalières'!J467,"")</f>
        <v/>
      </c>
      <c r="D467" t="str">
        <f t="shared" si="7"/>
        <v/>
      </c>
    </row>
    <row r="468" spans="1:4" hidden="1">
      <c r="A468" s="5" t="str">
        <f>IF('Recettes Journalières'!I468="CHQ",'Recettes Journalières'!A468,"")</f>
        <v/>
      </c>
      <c r="B468" s="7" t="str">
        <f>IF('Recettes Journalières'!I468="CHQ",'Recettes Journalières'!B468,"")</f>
        <v/>
      </c>
      <c r="C468" s="3" t="str">
        <f>IF('Recettes Journalières'!I468="CHQ",'Recettes Journalières'!J468,"")</f>
        <v/>
      </c>
      <c r="D468" t="str">
        <f t="shared" si="7"/>
        <v/>
      </c>
    </row>
    <row r="469" spans="1:4" hidden="1">
      <c r="A469" s="5" t="str">
        <f>IF('Recettes Journalières'!I469="CHQ",'Recettes Journalières'!A469,"")</f>
        <v/>
      </c>
      <c r="B469" s="7" t="str">
        <f>IF('Recettes Journalières'!I469="CHQ",'Recettes Journalières'!B469,"")</f>
        <v/>
      </c>
      <c r="C469" s="3" t="str">
        <f>IF('Recettes Journalières'!I469="CHQ",'Recettes Journalières'!J469,"")</f>
        <v/>
      </c>
      <c r="D469" t="str">
        <f t="shared" si="7"/>
        <v/>
      </c>
    </row>
    <row r="470" spans="1:4" hidden="1">
      <c r="A470" s="5" t="str">
        <f>IF('Recettes Journalières'!I470="CHQ",'Recettes Journalières'!A470,"")</f>
        <v/>
      </c>
      <c r="B470" s="7" t="str">
        <f>IF('Recettes Journalières'!I470="CHQ",'Recettes Journalières'!B470,"")</f>
        <v/>
      </c>
      <c r="C470" s="3" t="str">
        <f>IF('Recettes Journalières'!I470="CHQ",'Recettes Journalières'!J470,"")</f>
        <v/>
      </c>
      <c r="D470" t="str">
        <f t="shared" si="7"/>
        <v/>
      </c>
    </row>
    <row r="471" spans="1:4" hidden="1">
      <c r="A471" s="5" t="str">
        <f>IF('Recettes Journalières'!I471="CHQ",'Recettes Journalières'!A471,"")</f>
        <v/>
      </c>
      <c r="B471" s="7" t="str">
        <f>IF('Recettes Journalières'!I471="CHQ",'Recettes Journalières'!B471,"")</f>
        <v/>
      </c>
      <c r="C471" s="3" t="str">
        <f>IF('Recettes Journalières'!I471="CHQ",'Recettes Journalières'!J471,"")</f>
        <v/>
      </c>
      <c r="D471" t="str">
        <f t="shared" si="7"/>
        <v/>
      </c>
    </row>
    <row r="472" spans="1:4" hidden="1">
      <c r="A472" s="5" t="str">
        <f>IF('Recettes Journalières'!I472="CHQ",'Recettes Journalières'!A472,"")</f>
        <v/>
      </c>
      <c r="B472" s="7" t="str">
        <f>IF('Recettes Journalières'!I472="CHQ",'Recettes Journalières'!B472,"")</f>
        <v/>
      </c>
      <c r="C472" s="3" t="str">
        <f>IF('Recettes Journalières'!I472="CHQ",'Recettes Journalières'!J472,"")</f>
        <v/>
      </c>
      <c r="D472" t="str">
        <f t="shared" si="7"/>
        <v/>
      </c>
    </row>
    <row r="473" spans="1:4" hidden="1">
      <c r="A473" s="5" t="str">
        <f>IF('Recettes Journalières'!I473="CHQ",'Recettes Journalières'!A473,"")</f>
        <v/>
      </c>
      <c r="B473" s="7" t="str">
        <f>IF('Recettes Journalières'!I473="CHQ",'Recettes Journalières'!B473,"")</f>
        <v/>
      </c>
      <c r="C473" s="3" t="str">
        <f>IF('Recettes Journalières'!I473="CHQ",'Recettes Journalières'!J473,"")</f>
        <v/>
      </c>
      <c r="D473" t="str">
        <f t="shared" si="7"/>
        <v/>
      </c>
    </row>
    <row r="474" spans="1:4" hidden="1">
      <c r="A474" s="5" t="str">
        <f>IF('Recettes Journalières'!I474="CHQ",'Recettes Journalières'!A474,"")</f>
        <v/>
      </c>
      <c r="B474" s="7" t="str">
        <f>IF('Recettes Journalières'!I474="CHQ",'Recettes Journalières'!B474,"")</f>
        <v/>
      </c>
      <c r="C474" s="3" t="str">
        <f>IF('Recettes Journalières'!I474="CHQ",'Recettes Journalières'!J474,"")</f>
        <v/>
      </c>
      <c r="D474" t="str">
        <f t="shared" si="7"/>
        <v/>
      </c>
    </row>
    <row r="475" spans="1:4" hidden="1">
      <c r="A475" s="5" t="str">
        <f>IF('Recettes Journalières'!I475="CHQ",'Recettes Journalières'!A475,"")</f>
        <v/>
      </c>
      <c r="B475" s="7" t="str">
        <f>IF('Recettes Journalières'!I475="CHQ",'Recettes Journalières'!B475,"")</f>
        <v/>
      </c>
      <c r="C475" s="3" t="str">
        <f>IF('Recettes Journalières'!I475="CHQ",'Recettes Journalières'!J475,"")</f>
        <v/>
      </c>
      <c r="D475" t="str">
        <f t="shared" si="7"/>
        <v/>
      </c>
    </row>
    <row r="476" spans="1:4" hidden="1">
      <c r="A476" s="5" t="str">
        <f>IF('Recettes Journalières'!I476="CHQ",'Recettes Journalières'!A476,"")</f>
        <v/>
      </c>
      <c r="B476" s="7" t="str">
        <f>IF('Recettes Journalières'!I476="CHQ",'Recettes Journalières'!B476,"")</f>
        <v/>
      </c>
      <c r="C476" s="3" t="str">
        <f>IF('Recettes Journalières'!I476="CHQ",'Recettes Journalières'!J476,"")</f>
        <v/>
      </c>
      <c r="D476" t="str">
        <f t="shared" si="7"/>
        <v/>
      </c>
    </row>
    <row r="477" spans="1:4" hidden="1">
      <c r="A477" s="5" t="str">
        <f>IF('Recettes Journalières'!I477="CHQ",'Recettes Journalières'!A477,"")</f>
        <v/>
      </c>
      <c r="B477" s="7" t="str">
        <f>IF('Recettes Journalières'!I477="CHQ",'Recettes Journalières'!B477,"")</f>
        <v/>
      </c>
      <c r="C477" s="3" t="str">
        <f>IF('Recettes Journalières'!I477="CHQ",'Recettes Journalières'!J477,"")</f>
        <v/>
      </c>
      <c r="D477" t="str">
        <f t="shared" si="7"/>
        <v/>
      </c>
    </row>
    <row r="478" spans="1:4" hidden="1">
      <c r="A478" s="5" t="str">
        <f>IF('Recettes Journalières'!I478="CHQ",'Recettes Journalières'!A478,"")</f>
        <v/>
      </c>
      <c r="B478" s="7" t="str">
        <f>IF('Recettes Journalières'!I478="CHQ",'Recettes Journalières'!B478,"")</f>
        <v/>
      </c>
      <c r="C478" s="3" t="str">
        <f>IF('Recettes Journalières'!I478="CHQ",'Recettes Journalières'!J478,"")</f>
        <v/>
      </c>
      <c r="D478" t="str">
        <f t="shared" si="7"/>
        <v/>
      </c>
    </row>
    <row r="479" spans="1:4" hidden="1">
      <c r="A479" s="5" t="str">
        <f>IF('Recettes Journalières'!I479="CHQ",'Recettes Journalières'!A479,"")</f>
        <v/>
      </c>
      <c r="B479" s="7" t="str">
        <f>IF('Recettes Journalières'!I479="CHQ",'Recettes Journalières'!B479,"")</f>
        <v/>
      </c>
      <c r="C479" s="3" t="str">
        <f>IF('Recettes Journalières'!I479="CHQ",'Recettes Journalières'!J479,"")</f>
        <v/>
      </c>
      <c r="D479" t="str">
        <f t="shared" si="7"/>
        <v/>
      </c>
    </row>
    <row r="480" spans="1:4" hidden="1">
      <c r="A480" s="5" t="str">
        <f>IF('Recettes Journalières'!I480="CHQ",'Recettes Journalières'!A480,"")</f>
        <v/>
      </c>
      <c r="B480" s="7" t="str">
        <f>IF('Recettes Journalières'!I480="CHQ",'Recettes Journalières'!B480,"")</f>
        <v/>
      </c>
      <c r="C480" s="3" t="str">
        <f>IF('Recettes Journalières'!I480="CHQ",'Recettes Journalières'!J480,"")</f>
        <v/>
      </c>
      <c r="D480" t="str">
        <f t="shared" si="7"/>
        <v/>
      </c>
    </row>
    <row r="481" spans="1:4" hidden="1">
      <c r="A481" s="5" t="str">
        <f>IF('Recettes Journalières'!I481="CHQ",'Recettes Journalières'!A481,"")</f>
        <v/>
      </c>
      <c r="B481" s="7" t="str">
        <f>IF('Recettes Journalières'!I481="CHQ",'Recettes Journalières'!B481,"")</f>
        <v/>
      </c>
      <c r="C481" s="3" t="str">
        <f>IF('Recettes Journalières'!I481="CHQ",'Recettes Journalières'!J481,"")</f>
        <v/>
      </c>
      <c r="D481" t="str">
        <f t="shared" si="7"/>
        <v/>
      </c>
    </row>
    <row r="482" spans="1:4" hidden="1">
      <c r="A482" s="5" t="str">
        <f>IF('Recettes Journalières'!I482="CHQ",'Recettes Journalières'!A482,"")</f>
        <v/>
      </c>
      <c r="B482" s="7" t="str">
        <f>IF('Recettes Journalières'!I482="CHQ",'Recettes Journalières'!B482,"")</f>
        <v/>
      </c>
      <c r="C482" s="3" t="str">
        <f>IF('Recettes Journalières'!I482="CHQ",'Recettes Journalières'!J482,"")</f>
        <v/>
      </c>
      <c r="D482" t="str">
        <f t="shared" si="7"/>
        <v/>
      </c>
    </row>
    <row r="483" spans="1:4" hidden="1">
      <c r="A483" s="5" t="str">
        <f>IF('Recettes Journalières'!I483="CHQ",'Recettes Journalières'!A483,"")</f>
        <v/>
      </c>
      <c r="B483" s="7" t="str">
        <f>IF('Recettes Journalières'!I483="CHQ",'Recettes Journalières'!B483,"")</f>
        <v/>
      </c>
      <c r="C483" s="3" t="str">
        <f>IF('Recettes Journalières'!I483="CHQ",'Recettes Journalières'!J483,"")</f>
        <v/>
      </c>
      <c r="D483" t="str">
        <f t="shared" si="7"/>
        <v/>
      </c>
    </row>
    <row r="484" spans="1:4" hidden="1">
      <c r="A484" s="5" t="str">
        <f>IF('Recettes Journalières'!I484="CHQ",'Recettes Journalières'!A484,"")</f>
        <v/>
      </c>
      <c r="B484" s="7" t="str">
        <f>IF('Recettes Journalières'!I484="CHQ",'Recettes Journalières'!B484,"")</f>
        <v/>
      </c>
      <c r="C484" s="3" t="str">
        <f>IF('Recettes Journalières'!I484="CHQ",'Recettes Journalières'!J484,"")</f>
        <v/>
      </c>
      <c r="D484" t="str">
        <f t="shared" si="7"/>
        <v/>
      </c>
    </row>
    <row r="485" spans="1:4" hidden="1">
      <c r="A485" s="5" t="str">
        <f>IF('Recettes Journalières'!I485="CHQ",'Recettes Journalières'!A485,"")</f>
        <v/>
      </c>
      <c r="B485" s="7" t="str">
        <f>IF('Recettes Journalières'!I485="CHQ",'Recettes Journalières'!B485,"")</f>
        <v/>
      </c>
      <c r="C485" s="3" t="str">
        <f>IF('Recettes Journalières'!I485="CHQ",'Recettes Journalières'!J485,"")</f>
        <v/>
      </c>
      <c r="D485" t="str">
        <f t="shared" si="7"/>
        <v/>
      </c>
    </row>
    <row r="486" spans="1:4" hidden="1">
      <c r="A486" s="5" t="str">
        <f>IF('Recettes Journalières'!I486="CHQ",'Recettes Journalières'!A486,"")</f>
        <v/>
      </c>
      <c r="B486" s="7" t="str">
        <f>IF('Recettes Journalières'!I486="CHQ",'Recettes Journalières'!B486,"")</f>
        <v/>
      </c>
      <c r="C486" s="3" t="str">
        <f>IF('Recettes Journalières'!I486="CHQ",'Recettes Journalières'!J486,"")</f>
        <v/>
      </c>
      <c r="D486" t="str">
        <f t="shared" si="7"/>
        <v/>
      </c>
    </row>
    <row r="487" spans="1:4" hidden="1">
      <c r="A487" s="5" t="str">
        <f>IF('Recettes Journalières'!I487="CHQ",'Recettes Journalières'!A487,"")</f>
        <v/>
      </c>
      <c r="B487" s="7" t="str">
        <f>IF('Recettes Journalières'!I487="CHQ",'Recettes Journalières'!B487,"")</f>
        <v/>
      </c>
      <c r="C487" s="3" t="str">
        <f>IF('Recettes Journalières'!I487="CHQ",'Recettes Journalières'!J487,"")</f>
        <v/>
      </c>
      <c r="D487" t="str">
        <f t="shared" si="7"/>
        <v/>
      </c>
    </row>
    <row r="488" spans="1:4" hidden="1">
      <c r="A488" s="5" t="str">
        <f>IF('Recettes Journalières'!I488="CHQ",'Recettes Journalières'!A488,"")</f>
        <v/>
      </c>
      <c r="B488" s="7" t="str">
        <f>IF('Recettes Journalières'!I488="CHQ",'Recettes Journalières'!B488,"")</f>
        <v/>
      </c>
      <c r="C488" s="3" t="str">
        <f>IF('Recettes Journalières'!I488="CHQ",'Recettes Journalières'!J488,"")</f>
        <v/>
      </c>
      <c r="D488" t="str">
        <f t="shared" si="7"/>
        <v/>
      </c>
    </row>
    <row r="489" spans="1:4" hidden="1">
      <c r="A489" s="5" t="str">
        <f>IF('Recettes Journalières'!I489="CHQ",'Recettes Journalières'!A489,"")</f>
        <v/>
      </c>
      <c r="B489" s="7" t="str">
        <f>IF('Recettes Journalières'!I489="CHQ",'Recettes Journalières'!B489,"")</f>
        <v/>
      </c>
      <c r="C489" s="3" t="str">
        <f>IF('Recettes Journalières'!I489="CHQ",'Recettes Journalières'!J489,"")</f>
        <v/>
      </c>
      <c r="D489" t="str">
        <f t="shared" si="7"/>
        <v/>
      </c>
    </row>
    <row r="490" spans="1:4" hidden="1">
      <c r="A490" s="5" t="str">
        <f>IF('Recettes Journalières'!I490="CHQ",'Recettes Journalières'!A490,"")</f>
        <v/>
      </c>
      <c r="B490" s="7" t="str">
        <f>IF('Recettes Journalières'!I490="CHQ",'Recettes Journalières'!B490,"")</f>
        <v/>
      </c>
      <c r="C490" s="3" t="str">
        <f>IF('Recettes Journalières'!I490="CHQ",'Recettes Journalières'!J490,"")</f>
        <v/>
      </c>
      <c r="D490" t="str">
        <f t="shared" si="7"/>
        <v/>
      </c>
    </row>
    <row r="491" spans="1:4" hidden="1">
      <c r="A491" s="5" t="str">
        <f>IF('Recettes Journalières'!I491="CHQ",'Recettes Journalières'!A491,"")</f>
        <v/>
      </c>
      <c r="B491" s="7" t="str">
        <f>IF('Recettes Journalières'!I491="CHQ",'Recettes Journalières'!B491,"")</f>
        <v/>
      </c>
      <c r="C491" s="3" t="str">
        <f>IF('Recettes Journalières'!I491="CHQ",'Recettes Journalières'!J491,"")</f>
        <v/>
      </c>
      <c r="D491" t="str">
        <f t="shared" si="7"/>
        <v/>
      </c>
    </row>
    <row r="492" spans="1:4" hidden="1">
      <c r="A492" s="5" t="str">
        <f>IF('Recettes Journalières'!I492="CHQ",'Recettes Journalières'!A492,"")</f>
        <v/>
      </c>
      <c r="B492" s="7" t="str">
        <f>IF('Recettes Journalières'!I492="CHQ",'Recettes Journalières'!B492,"")</f>
        <v/>
      </c>
      <c r="C492" s="3" t="str">
        <f>IF('Recettes Journalières'!I492="CHQ",'Recettes Journalières'!J492,"")</f>
        <v/>
      </c>
      <c r="D492" t="str">
        <f t="shared" si="7"/>
        <v/>
      </c>
    </row>
    <row r="493" spans="1:4" hidden="1">
      <c r="A493" s="5" t="str">
        <f>IF('Recettes Journalières'!I493="CHQ",'Recettes Journalières'!A493,"")</f>
        <v/>
      </c>
      <c r="B493" s="7" t="str">
        <f>IF('Recettes Journalières'!I493="CHQ",'Recettes Journalières'!B493,"")</f>
        <v/>
      </c>
      <c r="C493" s="3" t="str">
        <f>IF('Recettes Journalières'!I493="CHQ",'Recettes Journalières'!J493,"")</f>
        <v/>
      </c>
      <c r="D493" t="str">
        <f t="shared" si="7"/>
        <v/>
      </c>
    </row>
    <row r="494" spans="1:4" hidden="1">
      <c r="A494" s="5" t="str">
        <f>IF('Recettes Journalières'!I494="CHQ",'Recettes Journalières'!A494,"")</f>
        <v/>
      </c>
      <c r="B494" s="7" t="str">
        <f>IF('Recettes Journalières'!I494="CHQ",'Recettes Journalières'!B494,"")</f>
        <v/>
      </c>
      <c r="C494" s="3" t="str">
        <f>IF('Recettes Journalières'!I494="CHQ",'Recettes Journalières'!J494,"")</f>
        <v/>
      </c>
      <c r="D494" t="str">
        <f t="shared" si="7"/>
        <v/>
      </c>
    </row>
    <row r="495" spans="1:4" hidden="1">
      <c r="A495" s="5" t="str">
        <f>IF('Recettes Journalières'!I495="CHQ",'Recettes Journalières'!A495,"")</f>
        <v/>
      </c>
      <c r="B495" s="7" t="str">
        <f>IF('Recettes Journalières'!I495="CHQ",'Recettes Journalières'!B495,"")</f>
        <v/>
      </c>
      <c r="C495" s="3" t="str">
        <f>IF('Recettes Journalières'!I495="CHQ",'Recettes Journalières'!J495,"")</f>
        <v/>
      </c>
      <c r="D495" t="str">
        <f t="shared" si="7"/>
        <v/>
      </c>
    </row>
    <row r="496" spans="1:4" hidden="1">
      <c r="A496" s="5" t="str">
        <f>IF('Recettes Journalières'!I496="CHQ",'Recettes Journalières'!A496,"")</f>
        <v/>
      </c>
      <c r="B496" s="7" t="str">
        <f>IF('Recettes Journalières'!I496="CHQ",'Recettes Journalières'!B496,"")</f>
        <v/>
      </c>
      <c r="C496" s="3" t="str">
        <f>IF('Recettes Journalières'!I496="CHQ",'Recettes Journalières'!J496,"")</f>
        <v/>
      </c>
      <c r="D496" t="str">
        <f t="shared" si="7"/>
        <v/>
      </c>
    </row>
    <row r="497" spans="1:4" hidden="1">
      <c r="A497" s="5" t="str">
        <f>IF('Recettes Journalières'!I497="CHQ",'Recettes Journalières'!A497,"")</f>
        <v/>
      </c>
      <c r="B497" s="7" t="str">
        <f>IF('Recettes Journalières'!I497="CHQ",'Recettes Journalières'!B497,"")</f>
        <v/>
      </c>
      <c r="C497" s="3" t="str">
        <f>IF('Recettes Journalières'!I497="CHQ",'Recettes Journalières'!J497,"")</f>
        <v/>
      </c>
      <c r="D497" t="str">
        <f t="shared" si="7"/>
        <v/>
      </c>
    </row>
    <row r="498" spans="1:4" hidden="1">
      <c r="A498" s="5" t="str">
        <f>IF('Recettes Journalières'!I498="CHQ",'Recettes Journalières'!A498,"")</f>
        <v/>
      </c>
      <c r="B498" s="7" t="str">
        <f>IF('Recettes Journalières'!I498="CHQ",'Recettes Journalières'!B498,"")</f>
        <v/>
      </c>
      <c r="C498" s="3" t="str">
        <f>IF('Recettes Journalières'!I498="CHQ",'Recettes Journalières'!J498,"")</f>
        <v/>
      </c>
      <c r="D498" t="str">
        <f t="shared" si="7"/>
        <v/>
      </c>
    </row>
    <row r="499" spans="1:4" hidden="1">
      <c r="A499" s="5" t="str">
        <f>IF('Recettes Journalières'!I499="CHQ",'Recettes Journalières'!A499,"")</f>
        <v/>
      </c>
      <c r="B499" s="7" t="str">
        <f>IF('Recettes Journalières'!I499="CHQ",'Recettes Journalières'!B499,"")</f>
        <v/>
      </c>
      <c r="C499" s="3" t="str">
        <f>IF('Recettes Journalières'!I499="CHQ",'Recettes Journalières'!J499,"")</f>
        <v/>
      </c>
      <c r="D499" t="str">
        <f t="shared" si="7"/>
        <v/>
      </c>
    </row>
    <row r="500" spans="1:4" hidden="1">
      <c r="A500" s="5" t="str">
        <f>IF('Recettes Journalières'!I500="CHQ",'Recettes Journalières'!A500,"")</f>
        <v/>
      </c>
      <c r="B500" s="7" t="str">
        <f>IF('Recettes Journalières'!I500="CHQ",'Recettes Journalières'!B500,"")</f>
        <v/>
      </c>
      <c r="C500" s="3" t="str">
        <f>IF('Recettes Journalières'!I500="CHQ",'Recettes Journalières'!J500,"")</f>
        <v/>
      </c>
      <c r="D500" t="str">
        <f t="shared" si="7"/>
        <v/>
      </c>
    </row>
    <row r="501" spans="1:4" hidden="1">
      <c r="A501" s="5" t="str">
        <f>IF('Recettes Journalières'!I501="CHQ",'Recettes Journalières'!A501,"")</f>
        <v/>
      </c>
      <c r="B501" s="7" t="str">
        <f>IF('Recettes Journalières'!I501="CHQ",'Recettes Journalières'!B501,"")</f>
        <v/>
      </c>
      <c r="C501" s="3" t="str">
        <f>IF('Recettes Journalières'!I501="CHQ",'Recettes Journalières'!J501,"")</f>
        <v/>
      </c>
      <c r="D501" t="str">
        <f t="shared" si="7"/>
        <v/>
      </c>
    </row>
    <row r="502" spans="1:4" hidden="1">
      <c r="A502" s="5" t="str">
        <f>IF('Recettes Journalières'!I502="CHQ",'Recettes Journalières'!A502,"")</f>
        <v/>
      </c>
      <c r="B502" s="7" t="str">
        <f>IF('Recettes Journalières'!I502="CHQ",'Recettes Journalières'!B502,"")</f>
        <v/>
      </c>
      <c r="C502" s="3" t="str">
        <f>IF('Recettes Journalières'!I502="CHQ",'Recettes Journalières'!J502,"")</f>
        <v/>
      </c>
      <c r="D502" t="str">
        <f t="shared" si="7"/>
        <v/>
      </c>
    </row>
    <row r="503" spans="1:4" hidden="1">
      <c r="A503" s="5" t="str">
        <f>IF('Recettes Journalières'!I503="CHQ",'Recettes Journalières'!A503,"")</f>
        <v/>
      </c>
      <c r="B503" s="7" t="str">
        <f>IF('Recettes Journalières'!I503="CHQ",'Recettes Journalières'!B503,"")</f>
        <v/>
      </c>
      <c r="C503" s="3" t="str">
        <f>IF('Recettes Journalières'!I503="CHQ",'Recettes Journalières'!J503,"")</f>
        <v/>
      </c>
      <c r="D503" t="str">
        <f t="shared" si="7"/>
        <v/>
      </c>
    </row>
    <row r="504" spans="1:4" hidden="1">
      <c r="A504" s="5" t="str">
        <f>IF('Recettes Journalières'!I504="CHQ",'Recettes Journalières'!A504,"")</f>
        <v/>
      </c>
      <c r="B504" s="7" t="str">
        <f>IF('Recettes Journalières'!I504="CHQ",'Recettes Journalières'!B504,"")</f>
        <v/>
      </c>
      <c r="C504" s="3" t="str">
        <f>IF('Recettes Journalières'!I504="CHQ",'Recettes Journalières'!J504,"")</f>
        <v/>
      </c>
      <c r="D504" t="str">
        <f t="shared" si="7"/>
        <v/>
      </c>
    </row>
    <row r="505" spans="1:4" hidden="1">
      <c r="A505" s="5" t="str">
        <f>IF('Recettes Journalières'!I505="CHQ",'Recettes Journalières'!A505,"")</f>
        <v/>
      </c>
      <c r="B505" s="7" t="str">
        <f>IF('Recettes Journalières'!I505="CHQ",'Recettes Journalières'!B505,"")</f>
        <v/>
      </c>
      <c r="C505" s="3" t="str">
        <f>IF('Recettes Journalières'!I505="CHQ",'Recettes Journalières'!J505,"")</f>
        <v/>
      </c>
      <c r="D505" t="str">
        <f t="shared" si="7"/>
        <v/>
      </c>
    </row>
    <row r="506" spans="1:4" hidden="1">
      <c r="A506" s="5" t="str">
        <f>IF('Recettes Journalières'!I506="CHQ",'Recettes Journalières'!A506,"")</f>
        <v/>
      </c>
      <c r="B506" s="7" t="str">
        <f>IF('Recettes Journalières'!I506="CHQ",'Recettes Journalières'!B506,"")</f>
        <v/>
      </c>
      <c r="C506" s="3" t="str">
        <f>IF('Recettes Journalières'!I506="CHQ",'Recettes Journalières'!J506,"")</f>
        <v/>
      </c>
      <c r="D506" t="str">
        <f t="shared" si="7"/>
        <v/>
      </c>
    </row>
    <row r="507" spans="1:4" hidden="1">
      <c r="A507" s="5" t="str">
        <f>IF('Recettes Journalières'!I507="CHQ",'Recettes Journalières'!A507,"")</f>
        <v/>
      </c>
      <c r="B507" s="7" t="str">
        <f>IF('Recettes Journalières'!I507="CHQ",'Recettes Journalières'!B507,"")</f>
        <v/>
      </c>
      <c r="C507" s="3" t="str">
        <f>IF('Recettes Journalières'!I507="CHQ",'Recettes Journalières'!J507,"")</f>
        <v/>
      </c>
      <c r="D507" t="str">
        <f t="shared" si="7"/>
        <v/>
      </c>
    </row>
    <row r="508" spans="1:4" hidden="1">
      <c r="A508" s="5" t="str">
        <f>IF('Recettes Journalières'!I508="CHQ",'Recettes Journalières'!A508,"")</f>
        <v/>
      </c>
      <c r="B508" s="7" t="str">
        <f>IF('Recettes Journalières'!I508="CHQ",'Recettes Journalières'!B508,"")</f>
        <v/>
      </c>
      <c r="C508" s="3" t="str">
        <f>IF('Recettes Journalières'!I508="CHQ",'Recettes Journalières'!J508,"")</f>
        <v/>
      </c>
      <c r="D508" t="str">
        <f t="shared" si="7"/>
        <v/>
      </c>
    </row>
    <row r="509" spans="1:4" hidden="1">
      <c r="A509" s="5" t="str">
        <f>IF('Recettes Journalières'!I509="CHQ",'Recettes Journalières'!A509,"")</f>
        <v/>
      </c>
      <c r="B509" s="7" t="str">
        <f>IF('Recettes Journalières'!I509="CHQ",'Recettes Journalières'!B509,"")</f>
        <v/>
      </c>
      <c r="C509" s="3" t="str">
        <f>IF('Recettes Journalières'!I509="CHQ",'Recettes Journalières'!J509,"")</f>
        <v/>
      </c>
      <c r="D509" t="str">
        <f t="shared" si="7"/>
        <v/>
      </c>
    </row>
    <row r="510" spans="1:4" hidden="1">
      <c r="A510" s="5" t="str">
        <f>IF('Recettes Journalières'!I510="CHQ",'Recettes Journalières'!A510,"")</f>
        <v/>
      </c>
      <c r="B510" s="7" t="str">
        <f>IF('Recettes Journalières'!I510="CHQ",'Recettes Journalières'!B510,"")</f>
        <v/>
      </c>
      <c r="C510" s="3" t="str">
        <f>IF('Recettes Journalières'!I510="CHQ",'Recettes Journalières'!J510,"")</f>
        <v/>
      </c>
      <c r="D510" t="str">
        <f t="shared" si="7"/>
        <v/>
      </c>
    </row>
    <row r="511" spans="1:4" hidden="1">
      <c r="A511" s="5" t="str">
        <f>IF('Recettes Journalières'!I511="CHQ",'Recettes Journalières'!A511,"")</f>
        <v/>
      </c>
      <c r="B511" s="7" t="str">
        <f>IF('Recettes Journalières'!I511="CHQ",'Recettes Journalières'!B511,"")</f>
        <v/>
      </c>
      <c r="C511" s="3" t="str">
        <f>IF('Recettes Journalières'!I511="CHQ",'Recettes Journalières'!J511,"")</f>
        <v/>
      </c>
      <c r="D511" t="str">
        <f t="shared" si="7"/>
        <v/>
      </c>
    </row>
    <row r="512" spans="1:4" hidden="1">
      <c r="A512" s="5" t="str">
        <f>IF('Recettes Journalières'!I512="CHQ",'Recettes Journalières'!A512,"")</f>
        <v/>
      </c>
      <c r="B512" s="7" t="str">
        <f>IF('Recettes Journalières'!I512="CHQ",'Recettes Journalières'!B512,"")</f>
        <v/>
      </c>
      <c r="C512" s="3" t="str">
        <f>IF('Recettes Journalières'!I512="CHQ",'Recettes Journalières'!J512,"")</f>
        <v/>
      </c>
      <c r="D512" t="str">
        <f t="shared" si="7"/>
        <v/>
      </c>
    </row>
    <row r="513" spans="1:4" hidden="1">
      <c r="A513" s="5" t="str">
        <f>IF('Recettes Journalières'!I513="CHQ",'Recettes Journalières'!A513,"")</f>
        <v/>
      </c>
      <c r="B513" s="7" t="str">
        <f>IF('Recettes Journalières'!I513="CHQ",'Recettes Journalières'!B513,"")</f>
        <v/>
      </c>
      <c r="C513" s="3" t="str">
        <f>IF('Recettes Journalières'!I513="CHQ",'Recettes Journalières'!J513,"")</f>
        <v/>
      </c>
      <c r="D513" t="str">
        <f t="shared" si="7"/>
        <v/>
      </c>
    </row>
    <row r="514" spans="1:4" hidden="1">
      <c r="A514" s="5" t="str">
        <f>IF('Recettes Journalières'!I514="CHQ",'Recettes Journalières'!A514,"")</f>
        <v/>
      </c>
      <c r="B514" s="7" t="str">
        <f>IF('Recettes Journalières'!I514="CHQ",'Recettes Journalières'!B514,"")</f>
        <v/>
      </c>
      <c r="C514" s="3" t="str">
        <f>IF('Recettes Journalières'!I514="CHQ",'Recettes Journalières'!J514,"")</f>
        <v/>
      </c>
      <c r="D514" t="str">
        <f t="shared" si="7"/>
        <v/>
      </c>
    </row>
    <row r="515" spans="1:4" hidden="1">
      <c r="A515" s="5" t="str">
        <f>IF('Recettes Journalières'!I515="CHQ",'Recettes Journalières'!A515,"")</f>
        <v/>
      </c>
      <c r="B515" s="7" t="str">
        <f>IF('Recettes Journalières'!I515="CHQ",'Recettes Journalières'!B515,"")</f>
        <v/>
      </c>
      <c r="C515" s="3" t="str">
        <f>IF('Recettes Journalières'!I515="CHQ",'Recettes Journalières'!J515,"")</f>
        <v/>
      </c>
      <c r="D515" t="str">
        <f t="shared" si="7"/>
        <v/>
      </c>
    </row>
    <row r="516" spans="1:4" hidden="1">
      <c r="A516" s="5" t="str">
        <f>IF('Recettes Journalières'!I516="CHQ",'Recettes Journalières'!A516,"")</f>
        <v/>
      </c>
      <c r="B516" s="7" t="str">
        <f>IF('Recettes Journalières'!I516="CHQ",'Recettes Journalières'!B516,"")</f>
        <v/>
      </c>
      <c r="C516" s="3" t="str">
        <f>IF('Recettes Journalières'!I516="CHQ",'Recettes Journalières'!J516,"")</f>
        <v/>
      </c>
      <c r="D516" t="str">
        <f t="shared" si="7"/>
        <v/>
      </c>
    </row>
    <row r="517" spans="1:4" hidden="1">
      <c r="A517" s="5" t="str">
        <f>IF('Recettes Journalières'!I517="CHQ",'Recettes Journalières'!A517,"")</f>
        <v/>
      </c>
      <c r="B517" s="7" t="str">
        <f>IF('Recettes Journalières'!I517="CHQ",'Recettes Journalières'!B517,"")</f>
        <v/>
      </c>
      <c r="C517" s="3" t="str">
        <f>IF('Recettes Journalières'!I517="CHQ",'Recettes Journalières'!J517,"")</f>
        <v/>
      </c>
      <c r="D517" t="str">
        <f t="shared" si="7"/>
        <v/>
      </c>
    </row>
    <row r="518" spans="1:4" hidden="1">
      <c r="A518" s="5" t="str">
        <f>IF('Recettes Journalières'!I518="CHQ",'Recettes Journalières'!A518,"")</f>
        <v/>
      </c>
      <c r="B518" s="7" t="str">
        <f>IF('Recettes Journalières'!I518="CHQ",'Recettes Journalières'!B518,"")</f>
        <v/>
      </c>
      <c r="C518" s="3" t="str">
        <f>IF('Recettes Journalières'!I518="CHQ",'Recettes Journalières'!J518,"")</f>
        <v/>
      </c>
      <c r="D518" t="str">
        <f t="shared" si="7"/>
        <v/>
      </c>
    </row>
    <row r="519" spans="1:4" hidden="1">
      <c r="A519" s="5" t="str">
        <f>IF('Recettes Journalières'!I519="CHQ",'Recettes Journalières'!A519,"")</f>
        <v/>
      </c>
      <c r="B519" s="7" t="str">
        <f>IF('Recettes Journalières'!I519="CHQ",'Recettes Journalières'!B519,"")</f>
        <v/>
      </c>
      <c r="C519" s="3" t="str">
        <f>IF('Recettes Journalières'!I519="CHQ",'Recettes Journalières'!J519,"")</f>
        <v/>
      </c>
      <c r="D519" t="str">
        <f t="shared" si="7"/>
        <v/>
      </c>
    </row>
    <row r="520" spans="1:4" hidden="1">
      <c r="A520" s="5" t="str">
        <f>IF('Recettes Journalières'!I520="CHQ",'Recettes Journalières'!A520,"")</f>
        <v/>
      </c>
      <c r="B520" s="7" t="str">
        <f>IF('Recettes Journalières'!I520="CHQ",'Recettes Journalières'!B520,"")</f>
        <v/>
      </c>
      <c r="C520" s="3" t="str">
        <f>IF('Recettes Journalières'!I520="CHQ",'Recettes Journalières'!J520,"")</f>
        <v/>
      </c>
      <c r="D520" t="str">
        <f t="shared" ref="D520:D583" si="8">IF(C520="","",IF(E520="","A ENCAISSER","ENCAISSE"))</f>
        <v/>
      </c>
    </row>
    <row r="521" spans="1:4" hidden="1">
      <c r="A521" s="5" t="str">
        <f>IF('Recettes Journalières'!I521="CHQ",'Recettes Journalières'!A521,"")</f>
        <v/>
      </c>
      <c r="B521" s="7" t="str">
        <f>IF('Recettes Journalières'!I521="CHQ",'Recettes Journalières'!B521,"")</f>
        <v/>
      </c>
      <c r="C521" s="3" t="str">
        <f>IF('Recettes Journalières'!I521="CHQ",'Recettes Journalières'!J521,"")</f>
        <v/>
      </c>
      <c r="D521" t="str">
        <f t="shared" si="8"/>
        <v/>
      </c>
    </row>
    <row r="522" spans="1:4" hidden="1">
      <c r="A522" s="5" t="str">
        <f>IF('Recettes Journalières'!I522="CHQ",'Recettes Journalières'!A522,"")</f>
        <v/>
      </c>
      <c r="B522" s="7" t="str">
        <f>IF('Recettes Journalières'!I522="CHQ",'Recettes Journalières'!B522,"")</f>
        <v/>
      </c>
      <c r="C522" s="3" t="str">
        <f>IF('Recettes Journalières'!I522="CHQ",'Recettes Journalières'!J522,"")</f>
        <v/>
      </c>
      <c r="D522" t="str">
        <f t="shared" si="8"/>
        <v/>
      </c>
    </row>
    <row r="523" spans="1:4" hidden="1">
      <c r="A523" s="5" t="str">
        <f>IF('Recettes Journalières'!I523="CHQ",'Recettes Journalières'!A523,"")</f>
        <v/>
      </c>
      <c r="B523" s="7" t="str">
        <f>IF('Recettes Journalières'!I523="CHQ",'Recettes Journalières'!B523,"")</f>
        <v/>
      </c>
      <c r="C523" s="3" t="str">
        <f>IF('Recettes Journalières'!I523="CHQ",'Recettes Journalières'!J523,"")</f>
        <v/>
      </c>
      <c r="D523" t="str">
        <f t="shared" si="8"/>
        <v/>
      </c>
    </row>
    <row r="524" spans="1:4" hidden="1">
      <c r="A524" s="5" t="str">
        <f>IF('Recettes Journalières'!I524="CHQ",'Recettes Journalières'!A524,"")</f>
        <v/>
      </c>
      <c r="B524" s="7" t="str">
        <f>IF('Recettes Journalières'!I524="CHQ",'Recettes Journalières'!B524,"")</f>
        <v/>
      </c>
      <c r="C524" s="3" t="str">
        <f>IF('Recettes Journalières'!I524="CHQ",'Recettes Journalières'!J524,"")</f>
        <v/>
      </c>
      <c r="D524" t="str">
        <f t="shared" si="8"/>
        <v/>
      </c>
    </row>
    <row r="525" spans="1:4" hidden="1">
      <c r="A525" s="5" t="str">
        <f>IF('Recettes Journalières'!I525="CHQ",'Recettes Journalières'!A525,"")</f>
        <v/>
      </c>
      <c r="B525" s="7" t="str">
        <f>IF('Recettes Journalières'!I525="CHQ",'Recettes Journalières'!B525,"")</f>
        <v/>
      </c>
      <c r="C525" s="3" t="str">
        <f>IF('Recettes Journalières'!I525="CHQ",'Recettes Journalières'!J525,"")</f>
        <v/>
      </c>
      <c r="D525" t="str">
        <f t="shared" si="8"/>
        <v/>
      </c>
    </row>
    <row r="526" spans="1:4" hidden="1">
      <c r="A526" s="5" t="str">
        <f>IF('Recettes Journalières'!I526="CHQ",'Recettes Journalières'!A526,"")</f>
        <v/>
      </c>
      <c r="B526" s="7" t="str">
        <f>IF('Recettes Journalières'!I526="CHQ",'Recettes Journalières'!B526,"")</f>
        <v/>
      </c>
      <c r="C526" s="3" t="str">
        <f>IF('Recettes Journalières'!I526="CHQ",'Recettes Journalières'!J526,"")</f>
        <v/>
      </c>
      <c r="D526" t="str">
        <f t="shared" si="8"/>
        <v/>
      </c>
    </row>
    <row r="527" spans="1:4" hidden="1">
      <c r="A527" s="5" t="str">
        <f>IF('Recettes Journalières'!I527="CHQ",'Recettes Journalières'!A527,"")</f>
        <v/>
      </c>
      <c r="B527" s="7" t="str">
        <f>IF('Recettes Journalières'!I527="CHQ",'Recettes Journalières'!B527,"")</f>
        <v/>
      </c>
      <c r="C527" s="3" t="str">
        <f>IF('Recettes Journalières'!I527="CHQ",'Recettes Journalières'!J527,"")</f>
        <v/>
      </c>
      <c r="D527" t="str">
        <f t="shared" si="8"/>
        <v/>
      </c>
    </row>
    <row r="528" spans="1:4" hidden="1">
      <c r="A528" s="5" t="str">
        <f>IF('Recettes Journalières'!I528="CHQ",'Recettes Journalières'!A528,"")</f>
        <v/>
      </c>
      <c r="B528" s="7" t="str">
        <f>IF('Recettes Journalières'!I528="CHQ",'Recettes Journalières'!B528,"")</f>
        <v/>
      </c>
      <c r="C528" s="3" t="str">
        <f>IF('Recettes Journalières'!I528="CHQ",'Recettes Journalières'!J528,"")</f>
        <v/>
      </c>
      <c r="D528" t="str">
        <f t="shared" si="8"/>
        <v/>
      </c>
    </row>
    <row r="529" spans="1:4" hidden="1">
      <c r="A529" s="5" t="str">
        <f>IF('Recettes Journalières'!I529="CHQ",'Recettes Journalières'!A529,"")</f>
        <v/>
      </c>
      <c r="B529" s="7" t="str">
        <f>IF('Recettes Journalières'!I529="CHQ",'Recettes Journalières'!B529,"")</f>
        <v/>
      </c>
      <c r="C529" s="3" t="str">
        <f>IF('Recettes Journalières'!I529="CHQ",'Recettes Journalières'!J529,"")</f>
        <v/>
      </c>
      <c r="D529" t="str">
        <f t="shared" si="8"/>
        <v/>
      </c>
    </row>
    <row r="530" spans="1:4" hidden="1">
      <c r="A530" s="5" t="str">
        <f>IF('Recettes Journalières'!I530="CHQ",'Recettes Journalières'!A530,"")</f>
        <v/>
      </c>
      <c r="B530" s="7" t="str">
        <f>IF('Recettes Journalières'!I530="CHQ",'Recettes Journalières'!B530,"")</f>
        <v/>
      </c>
      <c r="C530" s="3" t="str">
        <f>IF('Recettes Journalières'!I530="CHQ",'Recettes Journalières'!J530,"")</f>
        <v/>
      </c>
      <c r="D530" t="str">
        <f t="shared" si="8"/>
        <v/>
      </c>
    </row>
    <row r="531" spans="1:4" hidden="1">
      <c r="A531" s="5" t="str">
        <f>IF('Recettes Journalières'!I531="CHQ",'Recettes Journalières'!A531,"")</f>
        <v/>
      </c>
      <c r="B531" s="7" t="str">
        <f>IF('Recettes Journalières'!I531="CHQ",'Recettes Journalières'!B531,"")</f>
        <v/>
      </c>
      <c r="C531" s="3" t="str">
        <f>IF('Recettes Journalières'!I531="CHQ",'Recettes Journalières'!J531,"")</f>
        <v/>
      </c>
      <c r="D531" t="str">
        <f t="shared" si="8"/>
        <v/>
      </c>
    </row>
    <row r="532" spans="1:4" hidden="1">
      <c r="A532" s="5" t="str">
        <f>IF('Recettes Journalières'!I532="CHQ",'Recettes Journalières'!A532,"")</f>
        <v/>
      </c>
      <c r="B532" s="7" t="str">
        <f>IF('Recettes Journalières'!I532="CHQ",'Recettes Journalières'!B532,"")</f>
        <v/>
      </c>
      <c r="C532" s="3" t="str">
        <f>IF('Recettes Journalières'!I532="CHQ",'Recettes Journalières'!J532,"")</f>
        <v/>
      </c>
      <c r="D532" t="str">
        <f t="shared" si="8"/>
        <v/>
      </c>
    </row>
    <row r="533" spans="1:4" hidden="1">
      <c r="A533" s="5" t="str">
        <f>IF('Recettes Journalières'!I533="CHQ",'Recettes Journalières'!A533,"")</f>
        <v/>
      </c>
      <c r="B533" s="7" t="str">
        <f>IF('Recettes Journalières'!I533="CHQ",'Recettes Journalières'!B533,"")</f>
        <v/>
      </c>
      <c r="C533" s="3" t="str">
        <f>IF('Recettes Journalières'!I533="CHQ",'Recettes Journalières'!J533,"")</f>
        <v/>
      </c>
      <c r="D533" t="str">
        <f t="shared" si="8"/>
        <v/>
      </c>
    </row>
    <row r="534" spans="1:4" hidden="1">
      <c r="A534" s="5" t="str">
        <f>IF('Recettes Journalières'!I534="CHQ",'Recettes Journalières'!A534,"")</f>
        <v/>
      </c>
      <c r="B534" s="7" t="str">
        <f>IF('Recettes Journalières'!I534="CHQ",'Recettes Journalières'!B534,"")</f>
        <v/>
      </c>
      <c r="C534" s="3" t="str">
        <f>IF('Recettes Journalières'!I534="CHQ",'Recettes Journalières'!J534,"")</f>
        <v/>
      </c>
      <c r="D534" t="str">
        <f t="shared" si="8"/>
        <v/>
      </c>
    </row>
    <row r="535" spans="1:4" hidden="1">
      <c r="A535" s="5" t="str">
        <f>IF('Recettes Journalières'!I535="CHQ",'Recettes Journalières'!A535,"")</f>
        <v/>
      </c>
      <c r="B535" s="7" t="str">
        <f>IF('Recettes Journalières'!I535="CHQ",'Recettes Journalières'!B535,"")</f>
        <v/>
      </c>
      <c r="C535" s="3" t="str">
        <f>IF('Recettes Journalières'!I535="CHQ",'Recettes Journalières'!J535,"")</f>
        <v/>
      </c>
      <c r="D535" t="str">
        <f t="shared" si="8"/>
        <v/>
      </c>
    </row>
    <row r="536" spans="1:4" hidden="1">
      <c r="A536" s="5" t="str">
        <f>IF('Recettes Journalières'!I536="CHQ",'Recettes Journalières'!A536,"")</f>
        <v/>
      </c>
      <c r="B536" s="7" t="str">
        <f>IF('Recettes Journalières'!I536="CHQ",'Recettes Journalières'!B536,"")</f>
        <v/>
      </c>
      <c r="C536" s="3" t="str">
        <f>IF('Recettes Journalières'!I536="CHQ",'Recettes Journalières'!J536,"")</f>
        <v/>
      </c>
      <c r="D536" t="str">
        <f t="shared" si="8"/>
        <v/>
      </c>
    </row>
    <row r="537" spans="1:4" hidden="1">
      <c r="A537" s="5" t="str">
        <f>IF('Recettes Journalières'!I537="CHQ",'Recettes Journalières'!A537,"")</f>
        <v/>
      </c>
      <c r="B537" s="7" t="str">
        <f>IF('Recettes Journalières'!I537="CHQ",'Recettes Journalières'!B537,"")</f>
        <v/>
      </c>
      <c r="C537" s="3" t="str">
        <f>IF('Recettes Journalières'!I537="CHQ",'Recettes Journalières'!J537,"")</f>
        <v/>
      </c>
      <c r="D537" t="str">
        <f t="shared" si="8"/>
        <v/>
      </c>
    </row>
    <row r="538" spans="1:4" hidden="1">
      <c r="A538" s="5" t="str">
        <f>IF('Recettes Journalières'!I538="CHQ",'Recettes Journalières'!A538,"")</f>
        <v/>
      </c>
      <c r="B538" s="7" t="str">
        <f>IF('Recettes Journalières'!I538="CHQ",'Recettes Journalières'!B538,"")</f>
        <v/>
      </c>
      <c r="C538" s="3" t="str">
        <f>IF('Recettes Journalières'!I538="CHQ",'Recettes Journalières'!J538,"")</f>
        <v/>
      </c>
      <c r="D538" t="str">
        <f t="shared" si="8"/>
        <v/>
      </c>
    </row>
    <row r="539" spans="1:4" hidden="1">
      <c r="A539" s="5" t="str">
        <f>IF('Recettes Journalières'!I539="CHQ",'Recettes Journalières'!A539,"")</f>
        <v/>
      </c>
      <c r="B539" s="7" t="str">
        <f>IF('Recettes Journalières'!I539="CHQ",'Recettes Journalières'!B539,"")</f>
        <v/>
      </c>
      <c r="C539" s="3" t="str">
        <f>IF('Recettes Journalières'!I539="CHQ",'Recettes Journalières'!J539,"")</f>
        <v/>
      </c>
      <c r="D539" t="str">
        <f t="shared" si="8"/>
        <v/>
      </c>
    </row>
    <row r="540" spans="1:4" hidden="1">
      <c r="A540" s="5" t="str">
        <f>IF('Recettes Journalières'!I540="CHQ",'Recettes Journalières'!A540,"")</f>
        <v/>
      </c>
      <c r="B540" s="7" t="str">
        <f>IF('Recettes Journalières'!I540="CHQ",'Recettes Journalières'!B540,"")</f>
        <v/>
      </c>
      <c r="C540" s="3" t="str">
        <f>IF('Recettes Journalières'!I540="CHQ",'Recettes Journalières'!J540,"")</f>
        <v/>
      </c>
      <c r="D540" t="str">
        <f t="shared" si="8"/>
        <v/>
      </c>
    </row>
    <row r="541" spans="1:4" hidden="1">
      <c r="A541" s="5" t="str">
        <f>IF('Recettes Journalières'!I541="CHQ",'Recettes Journalières'!A541,"")</f>
        <v/>
      </c>
      <c r="B541" s="7" t="str">
        <f>IF('Recettes Journalières'!I541="CHQ",'Recettes Journalières'!B541,"")</f>
        <v/>
      </c>
      <c r="C541" s="3" t="str">
        <f>IF('Recettes Journalières'!I541="CHQ",'Recettes Journalières'!J541,"")</f>
        <v/>
      </c>
      <c r="D541" t="str">
        <f t="shared" si="8"/>
        <v/>
      </c>
    </row>
    <row r="542" spans="1:4" hidden="1">
      <c r="A542" s="5" t="str">
        <f>IF('Recettes Journalières'!I542="CHQ",'Recettes Journalières'!A542,"")</f>
        <v/>
      </c>
      <c r="B542" s="7" t="str">
        <f>IF('Recettes Journalières'!I542="CHQ",'Recettes Journalières'!B542,"")</f>
        <v/>
      </c>
      <c r="C542" s="3" t="str">
        <f>IF('Recettes Journalières'!I542="CHQ",'Recettes Journalières'!J542,"")</f>
        <v/>
      </c>
      <c r="D542" t="str">
        <f t="shared" si="8"/>
        <v/>
      </c>
    </row>
    <row r="543" spans="1:4" hidden="1">
      <c r="A543" s="5" t="str">
        <f>IF('Recettes Journalières'!I543="CHQ",'Recettes Journalières'!A543,"")</f>
        <v/>
      </c>
      <c r="B543" s="7" t="str">
        <f>IF('Recettes Journalières'!I543="CHQ",'Recettes Journalières'!B543,"")</f>
        <v/>
      </c>
      <c r="C543" s="3" t="str">
        <f>IF('Recettes Journalières'!I543="CHQ",'Recettes Journalières'!J543,"")</f>
        <v/>
      </c>
      <c r="D543" t="str">
        <f t="shared" si="8"/>
        <v/>
      </c>
    </row>
    <row r="544" spans="1:4" hidden="1">
      <c r="A544" s="5" t="str">
        <f>IF('Recettes Journalières'!I544="CHQ",'Recettes Journalières'!A544,"")</f>
        <v/>
      </c>
      <c r="B544" s="7" t="str">
        <f>IF('Recettes Journalières'!I544="CHQ",'Recettes Journalières'!B544,"")</f>
        <v/>
      </c>
      <c r="C544" s="3" t="str">
        <f>IF('Recettes Journalières'!I544="CHQ",'Recettes Journalières'!J544,"")</f>
        <v/>
      </c>
      <c r="D544" t="str">
        <f t="shared" si="8"/>
        <v/>
      </c>
    </row>
    <row r="545" spans="1:4" hidden="1">
      <c r="A545" s="5" t="str">
        <f>IF('Recettes Journalières'!I545="CHQ",'Recettes Journalières'!A545,"")</f>
        <v/>
      </c>
      <c r="B545" s="7" t="str">
        <f>IF('Recettes Journalières'!I545="CHQ",'Recettes Journalières'!B545,"")</f>
        <v/>
      </c>
      <c r="C545" s="3" t="str">
        <f>IF('Recettes Journalières'!I545="CHQ",'Recettes Journalières'!J545,"")</f>
        <v/>
      </c>
      <c r="D545" t="str">
        <f t="shared" si="8"/>
        <v/>
      </c>
    </row>
    <row r="546" spans="1:4" hidden="1">
      <c r="A546" s="5" t="str">
        <f>IF('Recettes Journalières'!I546="CHQ",'Recettes Journalières'!A546,"")</f>
        <v/>
      </c>
      <c r="B546" s="7" t="str">
        <f>IF('Recettes Journalières'!I546="CHQ",'Recettes Journalières'!B546,"")</f>
        <v/>
      </c>
      <c r="C546" s="3" t="str">
        <f>IF('Recettes Journalières'!I546="CHQ",'Recettes Journalières'!J546,"")</f>
        <v/>
      </c>
      <c r="D546" t="str">
        <f t="shared" si="8"/>
        <v/>
      </c>
    </row>
    <row r="547" spans="1:4" hidden="1">
      <c r="A547" s="5" t="str">
        <f>IF('Recettes Journalières'!I547="CHQ",'Recettes Journalières'!A547,"")</f>
        <v/>
      </c>
      <c r="B547" s="7" t="str">
        <f>IF('Recettes Journalières'!I547="CHQ",'Recettes Journalières'!B547,"")</f>
        <v/>
      </c>
      <c r="C547" s="3" t="str">
        <f>IF('Recettes Journalières'!I547="CHQ",'Recettes Journalières'!J547,"")</f>
        <v/>
      </c>
      <c r="D547" t="str">
        <f t="shared" si="8"/>
        <v/>
      </c>
    </row>
    <row r="548" spans="1:4" hidden="1">
      <c r="A548" s="5" t="str">
        <f>IF('Recettes Journalières'!I548="CHQ",'Recettes Journalières'!A548,"")</f>
        <v/>
      </c>
      <c r="B548" s="7" t="str">
        <f>IF('Recettes Journalières'!I548="CHQ",'Recettes Journalières'!B548,"")</f>
        <v/>
      </c>
      <c r="C548" s="3" t="str">
        <f>IF('Recettes Journalières'!I548="CHQ",'Recettes Journalières'!J548,"")</f>
        <v/>
      </c>
      <c r="D548" t="str">
        <f t="shared" si="8"/>
        <v/>
      </c>
    </row>
    <row r="549" spans="1:4" hidden="1">
      <c r="A549" s="5" t="str">
        <f>IF('Recettes Journalières'!I549="CHQ",'Recettes Journalières'!A549,"")</f>
        <v/>
      </c>
      <c r="B549" s="7" t="str">
        <f>IF('Recettes Journalières'!I549="CHQ",'Recettes Journalières'!B549,"")</f>
        <v/>
      </c>
      <c r="C549" s="3" t="str">
        <f>IF('Recettes Journalières'!I549="CHQ",'Recettes Journalières'!J549,"")</f>
        <v/>
      </c>
      <c r="D549" t="str">
        <f t="shared" si="8"/>
        <v/>
      </c>
    </row>
    <row r="550" spans="1:4" hidden="1">
      <c r="A550" s="5" t="str">
        <f>IF('Recettes Journalières'!I550="CHQ",'Recettes Journalières'!A550,"")</f>
        <v/>
      </c>
      <c r="B550" s="7" t="str">
        <f>IF('Recettes Journalières'!I550="CHQ",'Recettes Journalières'!B550,"")</f>
        <v/>
      </c>
      <c r="C550" s="3" t="str">
        <f>IF('Recettes Journalières'!I550="CHQ",'Recettes Journalières'!J550,"")</f>
        <v/>
      </c>
      <c r="D550" t="str">
        <f t="shared" si="8"/>
        <v/>
      </c>
    </row>
    <row r="551" spans="1:4" hidden="1">
      <c r="A551" s="5" t="str">
        <f>IF('Recettes Journalières'!I551="CHQ",'Recettes Journalières'!A551,"")</f>
        <v/>
      </c>
      <c r="B551" s="7" t="str">
        <f>IF('Recettes Journalières'!I551="CHQ",'Recettes Journalières'!B551,"")</f>
        <v/>
      </c>
      <c r="C551" s="3" t="str">
        <f>IF('Recettes Journalières'!I551="CHQ",'Recettes Journalières'!J551,"")</f>
        <v/>
      </c>
      <c r="D551" t="str">
        <f t="shared" si="8"/>
        <v/>
      </c>
    </row>
    <row r="552" spans="1:4" hidden="1">
      <c r="A552" s="5" t="str">
        <f>IF('Recettes Journalières'!I552="CHQ",'Recettes Journalières'!A552,"")</f>
        <v/>
      </c>
      <c r="B552" s="7" t="str">
        <f>IF('Recettes Journalières'!I552="CHQ",'Recettes Journalières'!B552,"")</f>
        <v/>
      </c>
      <c r="C552" s="3" t="str">
        <f>IF('Recettes Journalières'!I552="CHQ",'Recettes Journalières'!J552,"")</f>
        <v/>
      </c>
      <c r="D552" t="str">
        <f t="shared" si="8"/>
        <v/>
      </c>
    </row>
    <row r="553" spans="1:4" hidden="1">
      <c r="A553" s="5" t="str">
        <f>IF('Recettes Journalières'!I553="CHQ",'Recettes Journalières'!A553,"")</f>
        <v/>
      </c>
      <c r="B553" s="7" t="str">
        <f>IF('Recettes Journalières'!I553="CHQ",'Recettes Journalières'!B553,"")</f>
        <v/>
      </c>
      <c r="C553" s="3" t="str">
        <f>IF('Recettes Journalières'!I553="CHQ",'Recettes Journalières'!J553,"")</f>
        <v/>
      </c>
      <c r="D553" t="str">
        <f t="shared" si="8"/>
        <v/>
      </c>
    </row>
    <row r="554" spans="1:4" hidden="1">
      <c r="A554" s="5" t="str">
        <f>IF('Recettes Journalières'!I554="CHQ",'Recettes Journalières'!A554,"")</f>
        <v/>
      </c>
      <c r="B554" s="7" t="str">
        <f>IF('Recettes Journalières'!I554="CHQ",'Recettes Journalières'!B554,"")</f>
        <v/>
      </c>
      <c r="C554" s="3" t="str">
        <f>IF('Recettes Journalières'!I554="CHQ",'Recettes Journalières'!J554,"")</f>
        <v/>
      </c>
      <c r="D554" t="str">
        <f t="shared" si="8"/>
        <v/>
      </c>
    </row>
    <row r="555" spans="1:4" hidden="1">
      <c r="A555" s="5" t="str">
        <f>IF('Recettes Journalières'!I555="CHQ",'Recettes Journalières'!A555,"")</f>
        <v/>
      </c>
      <c r="B555" s="7" t="str">
        <f>IF('Recettes Journalières'!I555="CHQ",'Recettes Journalières'!B555,"")</f>
        <v/>
      </c>
      <c r="C555" s="3" t="str">
        <f>IF('Recettes Journalières'!I555="CHQ",'Recettes Journalières'!J555,"")</f>
        <v/>
      </c>
      <c r="D555" t="str">
        <f t="shared" si="8"/>
        <v/>
      </c>
    </row>
    <row r="556" spans="1:4" hidden="1">
      <c r="A556" s="5" t="str">
        <f>IF('Recettes Journalières'!I556="CHQ",'Recettes Journalières'!A556,"")</f>
        <v/>
      </c>
      <c r="B556" s="7" t="str">
        <f>IF('Recettes Journalières'!I556="CHQ",'Recettes Journalières'!B556,"")</f>
        <v/>
      </c>
      <c r="C556" s="3" t="str">
        <f>IF('Recettes Journalières'!I556="CHQ",'Recettes Journalières'!J556,"")</f>
        <v/>
      </c>
      <c r="D556" t="str">
        <f t="shared" si="8"/>
        <v/>
      </c>
    </row>
    <row r="557" spans="1:4" hidden="1">
      <c r="A557" s="5" t="str">
        <f>IF('Recettes Journalières'!I557="CHQ",'Recettes Journalières'!A557,"")</f>
        <v/>
      </c>
      <c r="B557" s="7" t="str">
        <f>IF('Recettes Journalières'!I557="CHQ",'Recettes Journalières'!B557,"")</f>
        <v/>
      </c>
      <c r="C557" s="3" t="str">
        <f>IF('Recettes Journalières'!I557="CHQ",'Recettes Journalières'!J557,"")</f>
        <v/>
      </c>
      <c r="D557" t="str">
        <f t="shared" si="8"/>
        <v/>
      </c>
    </row>
    <row r="558" spans="1:4" hidden="1">
      <c r="A558" s="5" t="str">
        <f>IF('Recettes Journalières'!I558="CHQ",'Recettes Journalières'!A558,"")</f>
        <v/>
      </c>
      <c r="B558" s="7" t="str">
        <f>IF('Recettes Journalières'!I558="CHQ",'Recettes Journalières'!B558,"")</f>
        <v/>
      </c>
      <c r="C558" s="3" t="str">
        <f>IF('Recettes Journalières'!I558="CHQ",'Recettes Journalières'!J558,"")</f>
        <v/>
      </c>
      <c r="D558" t="str">
        <f t="shared" si="8"/>
        <v/>
      </c>
    </row>
    <row r="559" spans="1:4" hidden="1">
      <c r="A559" s="5" t="str">
        <f>IF('Recettes Journalières'!I559="CHQ",'Recettes Journalières'!A559,"")</f>
        <v/>
      </c>
      <c r="B559" s="7" t="str">
        <f>IF('Recettes Journalières'!I559="CHQ",'Recettes Journalières'!B559,"")</f>
        <v/>
      </c>
      <c r="C559" s="3" t="str">
        <f>IF('Recettes Journalières'!I559="CHQ",'Recettes Journalières'!J559,"")</f>
        <v/>
      </c>
      <c r="D559" t="str">
        <f t="shared" si="8"/>
        <v/>
      </c>
    </row>
    <row r="560" spans="1:4" hidden="1">
      <c r="A560" s="5" t="str">
        <f>IF('Recettes Journalières'!I560="CHQ",'Recettes Journalières'!A560,"")</f>
        <v/>
      </c>
      <c r="B560" s="7" t="str">
        <f>IF('Recettes Journalières'!I560="CHQ",'Recettes Journalières'!B560,"")</f>
        <v/>
      </c>
      <c r="C560" s="3" t="str">
        <f>IF('Recettes Journalières'!I560="CHQ",'Recettes Journalières'!J560,"")</f>
        <v/>
      </c>
      <c r="D560" t="str">
        <f t="shared" si="8"/>
        <v/>
      </c>
    </row>
    <row r="561" spans="1:4" hidden="1">
      <c r="A561" s="5" t="str">
        <f>IF('Recettes Journalières'!I561="CHQ",'Recettes Journalières'!A561,"")</f>
        <v/>
      </c>
      <c r="B561" s="7" t="str">
        <f>IF('Recettes Journalières'!I561="CHQ",'Recettes Journalières'!B561,"")</f>
        <v/>
      </c>
      <c r="C561" s="3" t="str">
        <f>IF('Recettes Journalières'!I561="CHQ",'Recettes Journalières'!J561,"")</f>
        <v/>
      </c>
      <c r="D561" t="str">
        <f t="shared" si="8"/>
        <v/>
      </c>
    </row>
    <row r="562" spans="1:4" hidden="1">
      <c r="A562" s="5" t="str">
        <f>IF('Recettes Journalières'!I562="CHQ",'Recettes Journalières'!A562,"")</f>
        <v/>
      </c>
      <c r="B562" s="7" t="str">
        <f>IF('Recettes Journalières'!I562="CHQ",'Recettes Journalières'!B562,"")</f>
        <v/>
      </c>
      <c r="C562" s="3" t="str">
        <f>IF('Recettes Journalières'!I562="CHQ",'Recettes Journalières'!J562,"")</f>
        <v/>
      </c>
      <c r="D562" t="str">
        <f t="shared" si="8"/>
        <v/>
      </c>
    </row>
    <row r="563" spans="1:4" hidden="1">
      <c r="A563" s="5" t="str">
        <f>IF('Recettes Journalières'!I563="CHQ",'Recettes Journalières'!A563,"")</f>
        <v/>
      </c>
      <c r="B563" s="7" t="str">
        <f>IF('Recettes Journalières'!I563="CHQ",'Recettes Journalières'!B563,"")</f>
        <v/>
      </c>
      <c r="C563" s="3" t="str">
        <f>IF('Recettes Journalières'!I563="CHQ",'Recettes Journalières'!J563,"")</f>
        <v/>
      </c>
      <c r="D563" t="str">
        <f t="shared" si="8"/>
        <v/>
      </c>
    </row>
    <row r="564" spans="1:4" hidden="1">
      <c r="A564" s="5" t="str">
        <f>IF('Recettes Journalières'!I564="CHQ",'Recettes Journalières'!A564,"")</f>
        <v/>
      </c>
      <c r="B564" s="7" t="str">
        <f>IF('Recettes Journalières'!I564="CHQ",'Recettes Journalières'!B564,"")</f>
        <v/>
      </c>
      <c r="C564" s="3" t="str">
        <f>IF('Recettes Journalières'!I564="CHQ",'Recettes Journalières'!J564,"")</f>
        <v/>
      </c>
      <c r="D564" t="str">
        <f t="shared" si="8"/>
        <v/>
      </c>
    </row>
    <row r="565" spans="1:4" hidden="1">
      <c r="A565" s="5" t="str">
        <f>IF('Recettes Journalières'!I565="CHQ",'Recettes Journalières'!A565,"")</f>
        <v/>
      </c>
      <c r="B565" s="7" t="str">
        <f>IF('Recettes Journalières'!I565="CHQ",'Recettes Journalières'!B565,"")</f>
        <v/>
      </c>
      <c r="C565" s="3" t="str">
        <f>IF('Recettes Journalières'!I565="CHQ",'Recettes Journalières'!J565,"")</f>
        <v/>
      </c>
      <c r="D565" t="str">
        <f t="shared" si="8"/>
        <v/>
      </c>
    </row>
    <row r="566" spans="1:4" hidden="1">
      <c r="A566" s="5" t="str">
        <f>IF('Recettes Journalières'!I566="CHQ",'Recettes Journalières'!A566,"")</f>
        <v/>
      </c>
      <c r="B566" s="7" t="str">
        <f>IF('Recettes Journalières'!I566="CHQ",'Recettes Journalières'!B566,"")</f>
        <v/>
      </c>
      <c r="C566" s="3" t="str">
        <f>IF('Recettes Journalières'!I566="CHQ",'Recettes Journalières'!J566,"")</f>
        <v/>
      </c>
      <c r="D566" t="str">
        <f t="shared" si="8"/>
        <v/>
      </c>
    </row>
    <row r="567" spans="1:4" hidden="1">
      <c r="A567" s="5" t="str">
        <f>IF('Recettes Journalières'!I567="CHQ",'Recettes Journalières'!A567,"")</f>
        <v/>
      </c>
      <c r="B567" s="7" t="str">
        <f>IF('Recettes Journalières'!I567="CHQ",'Recettes Journalières'!B567,"")</f>
        <v/>
      </c>
      <c r="C567" s="3" t="str">
        <f>IF('Recettes Journalières'!I567="CHQ",'Recettes Journalières'!J567,"")</f>
        <v/>
      </c>
      <c r="D567" t="str">
        <f t="shared" si="8"/>
        <v/>
      </c>
    </row>
    <row r="568" spans="1:4" hidden="1">
      <c r="A568" s="5" t="str">
        <f>IF('Recettes Journalières'!I568="CHQ",'Recettes Journalières'!A568,"")</f>
        <v/>
      </c>
      <c r="B568" s="7" t="str">
        <f>IF('Recettes Journalières'!I568="CHQ",'Recettes Journalières'!B568,"")</f>
        <v/>
      </c>
      <c r="C568" s="3" t="str">
        <f>IF('Recettes Journalières'!I568="CHQ",'Recettes Journalières'!J568,"")</f>
        <v/>
      </c>
      <c r="D568" t="str">
        <f t="shared" si="8"/>
        <v/>
      </c>
    </row>
    <row r="569" spans="1:4" hidden="1">
      <c r="A569" s="5" t="str">
        <f>IF('Recettes Journalières'!I569="CHQ",'Recettes Journalières'!A569,"")</f>
        <v/>
      </c>
      <c r="B569" s="7" t="str">
        <f>IF('Recettes Journalières'!I569="CHQ",'Recettes Journalières'!B569,"")</f>
        <v/>
      </c>
      <c r="C569" s="3" t="str">
        <f>IF('Recettes Journalières'!I569="CHQ",'Recettes Journalières'!J569,"")</f>
        <v/>
      </c>
      <c r="D569" t="str">
        <f t="shared" si="8"/>
        <v/>
      </c>
    </row>
    <row r="570" spans="1:4" hidden="1">
      <c r="A570" s="5" t="str">
        <f>IF('Recettes Journalières'!I570="CHQ",'Recettes Journalières'!A570,"")</f>
        <v/>
      </c>
      <c r="B570" s="7" t="str">
        <f>IF('Recettes Journalières'!I570="CHQ",'Recettes Journalières'!B570,"")</f>
        <v/>
      </c>
      <c r="C570" s="3" t="str">
        <f>IF('Recettes Journalières'!I570="CHQ",'Recettes Journalières'!J570,"")</f>
        <v/>
      </c>
      <c r="D570" t="str">
        <f t="shared" si="8"/>
        <v/>
      </c>
    </row>
    <row r="571" spans="1:4" hidden="1">
      <c r="A571" s="5" t="str">
        <f>IF('Recettes Journalières'!I571="CHQ",'Recettes Journalières'!A571,"")</f>
        <v/>
      </c>
      <c r="B571" s="7" t="str">
        <f>IF('Recettes Journalières'!I571="CHQ",'Recettes Journalières'!B571,"")</f>
        <v/>
      </c>
      <c r="C571" s="3" t="str">
        <f>IF('Recettes Journalières'!I571="CHQ",'Recettes Journalières'!J571,"")</f>
        <v/>
      </c>
      <c r="D571" t="str">
        <f t="shared" si="8"/>
        <v/>
      </c>
    </row>
    <row r="572" spans="1:4" hidden="1">
      <c r="A572" s="5" t="str">
        <f>IF('Recettes Journalières'!I572="CHQ",'Recettes Journalières'!A572,"")</f>
        <v/>
      </c>
      <c r="B572" s="7" t="str">
        <f>IF('Recettes Journalières'!I572="CHQ",'Recettes Journalières'!B572,"")</f>
        <v/>
      </c>
      <c r="C572" s="3" t="str">
        <f>IF('Recettes Journalières'!I572="CHQ",'Recettes Journalières'!J572,"")</f>
        <v/>
      </c>
      <c r="D572" t="str">
        <f t="shared" si="8"/>
        <v/>
      </c>
    </row>
    <row r="573" spans="1:4" hidden="1">
      <c r="A573" s="5" t="str">
        <f>IF('Recettes Journalières'!I573="CHQ",'Recettes Journalières'!A573,"")</f>
        <v/>
      </c>
      <c r="B573" s="7" t="str">
        <f>IF('Recettes Journalières'!I573="CHQ",'Recettes Journalières'!B573,"")</f>
        <v/>
      </c>
      <c r="C573" s="3" t="str">
        <f>IF('Recettes Journalières'!I573="CHQ",'Recettes Journalières'!J573,"")</f>
        <v/>
      </c>
      <c r="D573" t="str">
        <f t="shared" si="8"/>
        <v/>
      </c>
    </row>
    <row r="574" spans="1:4" hidden="1">
      <c r="A574" s="5" t="str">
        <f>IF('Recettes Journalières'!I574="CHQ",'Recettes Journalières'!A574,"")</f>
        <v/>
      </c>
      <c r="B574" s="7" t="str">
        <f>IF('Recettes Journalières'!I574="CHQ",'Recettes Journalières'!B574,"")</f>
        <v/>
      </c>
      <c r="C574" s="3" t="str">
        <f>IF('Recettes Journalières'!I574="CHQ",'Recettes Journalières'!J574,"")</f>
        <v/>
      </c>
      <c r="D574" t="str">
        <f t="shared" si="8"/>
        <v/>
      </c>
    </row>
    <row r="575" spans="1:4" hidden="1">
      <c r="A575" s="5" t="str">
        <f>IF('Recettes Journalières'!I575="CHQ",'Recettes Journalières'!A575,"")</f>
        <v/>
      </c>
      <c r="B575" s="7" t="str">
        <f>IF('Recettes Journalières'!I575="CHQ",'Recettes Journalières'!B575,"")</f>
        <v/>
      </c>
      <c r="C575" s="3" t="str">
        <f>IF('Recettes Journalières'!I575="CHQ",'Recettes Journalières'!J575,"")</f>
        <v/>
      </c>
      <c r="D575" t="str">
        <f t="shared" si="8"/>
        <v/>
      </c>
    </row>
    <row r="576" spans="1:4" hidden="1">
      <c r="A576" s="5" t="str">
        <f>IF('Recettes Journalières'!I576="CHQ",'Recettes Journalières'!A576,"")</f>
        <v/>
      </c>
      <c r="B576" s="7" t="str">
        <f>IF('Recettes Journalières'!I576="CHQ",'Recettes Journalières'!B576,"")</f>
        <v/>
      </c>
      <c r="C576" s="3" t="str">
        <f>IF('Recettes Journalières'!I576="CHQ",'Recettes Journalières'!J576,"")</f>
        <v/>
      </c>
      <c r="D576" t="str">
        <f t="shared" si="8"/>
        <v/>
      </c>
    </row>
    <row r="577" spans="1:4" hidden="1">
      <c r="A577" s="5" t="str">
        <f>IF('Recettes Journalières'!I577="CHQ",'Recettes Journalières'!A577,"")</f>
        <v/>
      </c>
      <c r="B577" s="7" t="str">
        <f>IF('Recettes Journalières'!I577="CHQ",'Recettes Journalières'!B577,"")</f>
        <v/>
      </c>
      <c r="C577" s="3" t="str">
        <f>IF('Recettes Journalières'!I577="CHQ",'Recettes Journalières'!J577,"")</f>
        <v/>
      </c>
      <c r="D577" t="str">
        <f t="shared" si="8"/>
        <v/>
      </c>
    </row>
    <row r="578" spans="1:4" hidden="1">
      <c r="A578" s="5" t="str">
        <f>IF('Recettes Journalières'!I578="CHQ",'Recettes Journalières'!A578,"")</f>
        <v/>
      </c>
      <c r="B578" s="7" t="str">
        <f>IF('Recettes Journalières'!I578="CHQ",'Recettes Journalières'!B578,"")</f>
        <v/>
      </c>
      <c r="C578" s="3" t="str">
        <f>IF('Recettes Journalières'!I578="CHQ",'Recettes Journalières'!J578,"")</f>
        <v/>
      </c>
      <c r="D578" t="str">
        <f t="shared" si="8"/>
        <v/>
      </c>
    </row>
    <row r="579" spans="1:4" hidden="1">
      <c r="A579" s="5" t="str">
        <f>IF('Recettes Journalières'!I579="CHQ",'Recettes Journalières'!A579,"")</f>
        <v/>
      </c>
      <c r="B579" s="7" t="str">
        <f>IF('Recettes Journalières'!I579="CHQ",'Recettes Journalières'!B579,"")</f>
        <v/>
      </c>
      <c r="C579" s="3" t="str">
        <f>IF('Recettes Journalières'!I579="CHQ",'Recettes Journalières'!J579,"")</f>
        <v/>
      </c>
      <c r="D579" t="str">
        <f t="shared" si="8"/>
        <v/>
      </c>
    </row>
    <row r="580" spans="1:4" hidden="1">
      <c r="A580" s="5" t="str">
        <f>IF('Recettes Journalières'!I580="CHQ",'Recettes Journalières'!A580,"")</f>
        <v/>
      </c>
      <c r="B580" s="7" t="str">
        <f>IF('Recettes Journalières'!I580="CHQ",'Recettes Journalières'!B580,"")</f>
        <v/>
      </c>
      <c r="C580" s="3" t="str">
        <f>IF('Recettes Journalières'!I580="CHQ",'Recettes Journalières'!J580,"")</f>
        <v/>
      </c>
      <c r="D580" t="str">
        <f t="shared" si="8"/>
        <v/>
      </c>
    </row>
    <row r="581" spans="1:4" hidden="1">
      <c r="A581" s="5" t="str">
        <f>IF('Recettes Journalières'!I581="CHQ",'Recettes Journalières'!A581,"")</f>
        <v/>
      </c>
      <c r="B581" s="7" t="str">
        <f>IF('Recettes Journalières'!I581="CHQ",'Recettes Journalières'!B581,"")</f>
        <v/>
      </c>
      <c r="C581" s="3" t="str">
        <f>IF('Recettes Journalières'!I581="CHQ",'Recettes Journalières'!J581,"")</f>
        <v/>
      </c>
      <c r="D581" t="str">
        <f t="shared" si="8"/>
        <v/>
      </c>
    </row>
    <row r="582" spans="1:4" hidden="1">
      <c r="A582" s="5" t="str">
        <f>IF('Recettes Journalières'!I582="CHQ",'Recettes Journalières'!A582,"")</f>
        <v/>
      </c>
      <c r="B582" s="7" t="str">
        <f>IF('Recettes Journalières'!I582="CHQ",'Recettes Journalières'!B582,"")</f>
        <v/>
      </c>
      <c r="C582" s="3" t="str">
        <f>IF('Recettes Journalières'!I582="CHQ",'Recettes Journalières'!J582,"")</f>
        <v/>
      </c>
      <c r="D582" t="str">
        <f t="shared" si="8"/>
        <v/>
      </c>
    </row>
    <row r="583" spans="1:4" hidden="1">
      <c r="A583" s="5" t="str">
        <f>IF('Recettes Journalières'!I583="CHQ",'Recettes Journalières'!A583,"")</f>
        <v/>
      </c>
      <c r="B583" s="7" t="str">
        <f>IF('Recettes Journalières'!I583="CHQ",'Recettes Journalières'!B583,"")</f>
        <v/>
      </c>
      <c r="C583" s="3" t="str">
        <f>IF('Recettes Journalières'!I583="CHQ",'Recettes Journalières'!J583,"")</f>
        <v/>
      </c>
      <c r="D583" t="str">
        <f t="shared" si="8"/>
        <v/>
      </c>
    </row>
    <row r="584" spans="1:4" hidden="1">
      <c r="A584" s="5" t="str">
        <f>IF('Recettes Journalières'!I584="CHQ",'Recettes Journalières'!A584,"")</f>
        <v/>
      </c>
      <c r="B584" s="7" t="str">
        <f>IF('Recettes Journalières'!I584="CHQ",'Recettes Journalières'!B584,"")</f>
        <v/>
      </c>
      <c r="C584" s="3" t="str">
        <f>IF('Recettes Journalières'!I584="CHQ",'Recettes Journalières'!J584,"")</f>
        <v/>
      </c>
      <c r="D584" t="str">
        <f t="shared" ref="D584:D647" si="9">IF(C584="","",IF(E584="","A ENCAISSER","ENCAISSE"))</f>
        <v/>
      </c>
    </row>
    <row r="585" spans="1:4" hidden="1">
      <c r="A585" s="5" t="str">
        <f>IF('Recettes Journalières'!I585="CHQ",'Recettes Journalières'!A585,"")</f>
        <v/>
      </c>
      <c r="B585" s="7" t="str">
        <f>IF('Recettes Journalières'!I585="CHQ",'Recettes Journalières'!B585,"")</f>
        <v/>
      </c>
      <c r="C585" s="3" t="str">
        <f>IF('Recettes Journalières'!I585="CHQ",'Recettes Journalières'!J585,"")</f>
        <v/>
      </c>
      <c r="D585" t="str">
        <f t="shared" si="9"/>
        <v/>
      </c>
    </row>
    <row r="586" spans="1:4" hidden="1">
      <c r="A586" s="5" t="str">
        <f>IF('Recettes Journalières'!I586="CHQ",'Recettes Journalières'!A586,"")</f>
        <v/>
      </c>
      <c r="B586" s="7" t="str">
        <f>IF('Recettes Journalières'!I586="CHQ",'Recettes Journalières'!B586,"")</f>
        <v/>
      </c>
      <c r="C586" s="3" t="str">
        <f>IF('Recettes Journalières'!I586="CHQ",'Recettes Journalières'!J586,"")</f>
        <v/>
      </c>
      <c r="D586" t="str">
        <f t="shared" si="9"/>
        <v/>
      </c>
    </row>
    <row r="587" spans="1:4" hidden="1">
      <c r="A587" s="5" t="str">
        <f>IF('Recettes Journalières'!I587="CHQ",'Recettes Journalières'!A587,"")</f>
        <v/>
      </c>
      <c r="B587" s="7" t="str">
        <f>IF('Recettes Journalières'!I587="CHQ",'Recettes Journalières'!B587,"")</f>
        <v/>
      </c>
      <c r="C587" s="3" t="str">
        <f>IF('Recettes Journalières'!I587="CHQ",'Recettes Journalières'!J587,"")</f>
        <v/>
      </c>
      <c r="D587" t="str">
        <f t="shared" si="9"/>
        <v/>
      </c>
    </row>
    <row r="588" spans="1:4" hidden="1">
      <c r="A588" s="5" t="str">
        <f>IF('Recettes Journalières'!I588="CHQ",'Recettes Journalières'!A588,"")</f>
        <v/>
      </c>
      <c r="B588" s="7" t="str">
        <f>IF('Recettes Journalières'!I588="CHQ",'Recettes Journalières'!B588,"")</f>
        <v/>
      </c>
      <c r="C588" s="3" t="str">
        <f>IF('Recettes Journalières'!I588="CHQ",'Recettes Journalières'!J588,"")</f>
        <v/>
      </c>
      <c r="D588" t="str">
        <f t="shared" si="9"/>
        <v/>
      </c>
    </row>
    <row r="589" spans="1:4" hidden="1">
      <c r="A589" s="5" t="str">
        <f>IF('Recettes Journalières'!I589="CHQ",'Recettes Journalières'!A589,"")</f>
        <v/>
      </c>
      <c r="B589" s="7" t="str">
        <f>IF('Recettes Journalières'!I589="CHQ",'Recettes Journalières'!B589,"")</f>
        <v/>
      </c>
      <c r="C589" s="3" t="str">
        <f>IF('Recettes Journalières'!I589="CHQ",'Recettes Journalières'!J589,"")</f>
        <v/>
      </c>
      <c r="D589" t="str">
        <f t="shared" si="9"/>
        <v/>
      </c>
    </row>
    <row r="590" spans="1:4" hidden="1">
      <c r="A590" s="5" t="str">
        <f>IF('Recettes Journalières'!I590="CHQ",'Recettes Journalières'!A590,"")</f>
        <v/>
      </c>
      <c r="B590" s="7" t="str">
        <f>IF('Recettes Journalières'!I590="CHQ",'Recettes Journalières'!B590,"")</f>
        <v/>
      </c>
      <c r="C590" s="3" t="str">
        <f>IF('Recettes Journalières'!I590="CHQ",'Recettes Journalières'!J590,"")</f>
        <v/>
      </c>
      <c r="D590" t="str">
        <f t="shared" si="9"/>
        <v/>
      </c>
    </row>
    <row r="591" spans="1:4" hidden="1">
      <c r="A591" s="5" t="str">
        <f>IF('Recettes Journalières'!I591="CHQ",'Recettes Journalières'!A591,"")</f>
        <v/>
      </c>
      <c r="B591" s="7" t="str">
        <f>IF('Recettes Journalières'!I591="CHQ",'Recettes Journalières'!B591,"")</f>
        <v/>
      </c>
      <c r="C591" s="3" t="str">
        <f>IF('Recettes Journalières'!I591="CHQ",'Recettes Journalières'!J591,"")</f>
        <v/>
      </c>
      <c r="D591" t="str">
        <f t="shared" si="9"/>
        <v/>
      </c>
    </row>
    <row r="592" spans="1:4" hidden="1">
      <c r="A592" s="5" t="str">
        <f>IF('Recettes Journalières'!I592="CHQ",'Recettes Journalières'!A592,"")</f>
        <v/>
      </c>
      <c r="B592" s="7" t="str">
        <f>IF('Recettes Journalières'!I592="CHQ",'Recettes Journalières'!B592,"")</f>
        <v/>
      </c>
      <c r="C592" s="3" t="str">
        <f>IF('Recettes Journalières'!I592="CHQ",'Recettes Journalières'!J592,"")</f>
        <v/>
      </c>
      <c r="D592" t="str">
        <f t="shared" si="9"/>
        <v/>
      </c>
    </row>
    <row r="593" spans="1:4" hidden="1">
      <c r="A593" s="5" t="str">
        <f>IF('Recettes Journalières'!I593="CHQ",'Recettes Journalières'!A593,"")</f>
        <v/>
      </c>
      <c r="B593" s="7" t="str">
        <f>IF('Recettes Journalières'!I593="CHQ",'Recettes Journalières'!B593,"")</f>
        <v/>
      </c>
      <c r="C593" s="3" t="str">
        <f>IF('Recettes Journalières'!I593="CHQ",'Recettes Journalières'!J593,"")</f>
        <v/>
      </c>
      <c r="D593" t="str">
        <f t="shared" si="9"/>
        <v/>
      </c>
    </row>
    <row r="594" spans="1:4" hidden="1">
      <c r="A594" s="5" t="str">
        <f>IF('Recettes Journalières'!I594="CHQ",'Recettes Journalières'!A594,"")</f>
        <v/>
      </c>
      <c r="B594" s="7" t="str">
        <f>IF('Recettes Journalières'!I594="CHQ",'Recettes Journalières'!B594,"")</f>
        <v/>
      </c>
      <c r="C594" s="3" t="str">
        <f>IF('Recettes Journalières'!I594="CHQ",'Recettes Journalières'!J594,"")</f>
        <v/>
      </c>
      <c r="D594" t="str">
        <f t="shared" si="9"/>
        <v/>
      </c>
    </row>
    <row r="595" spans="1:4" hidden="1">
      <c r="A595" s="5" t="str">
        <f>IF('Recettes Journalières'!I595="CHQ",'Recettes Journalières'!A595,"")</f>
        <v/>
      </c>
      <c r="B595" s="7" t="str">
        <f>IF('Recettes Journalières'!I595="CHQ",'Recettes Journalières'!B595,"")</f>
        <v/>
      </c>
      <c r="C595" s="3" t="str">
        <f>IF('Recettes Journalières'!I595="CHQ",'Recettes Journalières'!J595,"")</f>
        <v/>
      </c>
      <c r="D595" t="str">
        <f t="shared" si="9"/>
        <v/>
      </c>
    </row>
    <row r="596" spans="1:4" hidden="1">
      <c r="A596" s="5" t="str">
        <f>IF('Recettes Journalières'!I596="CHQ",'Recettes Journalières'!A596,"")</f>
        <v/>
      </c>
      <c r="B596" s="7" t="str">
        <f>IF('Recettes Journalières'!I596="CHQ",'Recettes Journalières'!B596,"")</f>
        <v/>
      </c>
      <c r="C596" s="3" t="str">
        <f>IF('Recettes Journalières'!I596="CHQ",'Recettes Journalières'!J596,"")</f>
        <v/>
      </c>
      <c r="D596" t="str">
        <f t="shared" si="9"/>
        <v/>
      </c>
    </row>
    <row r="597" spans="1:4" hidden="1">
      <c r="A597" s="5" t="str">
        <f>IF('Recettes Journalières'!I597="CHQ",'Recettes Journalières'!A597,"")</f>
        <v/>
      </c>
      <c r="B597" s="7" t="str">
        <f>IF('Recettes Journalières'!I597="CHQ",'Recettes Journalières'!B597,"")</f>
        <v/>
      </c>
      <c r="C597" s="3" t="str">
        <f>IF('Recettes Journalières'!I597="CHQ",'Recettes Journalières'!J597,"")</f>
        <v/>
      </c>
      <c r="D597" t="str">
        <f t="shared" si="9"/>
        <v/>
      </c>
    </row>
    <row r="598" spans="1:4" hidden="1">
      <c r="A598" s="5" t="str">
        <f>IF('Recettes Journalières'!I598="CHQ",'Recettes Journalières'!A598,"")</f>
        <v/>
      </c>
      <c r="B598" s="7" t="str">
        <f>IF('Recettes Journalières'!I598="CHQ",'Recettes Journalières'!B598,"")</f>
        <v/>
      </c>
      <c r="C598" s="3" t="str">
        <f>IF('Recettes Journalières'!I598="CHQ",'Recettes Journalières'!J598,"")</f>
        <v/>
      </c>
      <c r="D598" t="str">
        <f t="shared" si="9"/>
        <v/>
      </c>
    </row>
    <row r="599" spans="1:4" hidden="1">
      <c r="A599" s="5" t="str">
        <f>IF('Recettes Journalières'!I599="CHQ",'Recettes Journalières'!A599,"")</f>
        <v/>
      </c>
      <c r="B599" s="7" t="str">
        <f>IF('Recettes Journalières'!I599="CHQ",'Recettes Journalières'!B599,"")</f>
        <v/>
      </c>
      <c r="C599" s="3" t="str">
        <f>IF('Recettes Journalières'!I599="CHQ",'Recettes Journalières'!J599,"")</f>
        <v/>
      </c>
      <c r="D599" t="str">
        <f t="shared" si="9"/>
        <v/>
      </c>
    </row>
    <row r="600" spans="1:4" hidden="1">
      <c r="A600" s="5" t="str">
        <f>IF('Recettes Journalières'!I600="CHQ",'Recettes Journalières'!A600,"")</f>
        <v/>
      </c>
      <c r="B600" s="7" t="str">
        <f>IF('Recettes Journalières'!I600="CHQ",'Recettes Journalières'!B600,"")</f>
        <v/>
      </c>
      <c r="C600" s="3" t="str">
        <f>IF('Recettes Journalières'!I600="CHQ",'Recettes Journalières'!J600,"")</f>
        <v/>
      </c>
      <c r="D600" t="str">
        <f t="shared" si="9"/>
        <v/>
      </c>
    </row>
    <row r="601" spans="1:4" hidden="1">
      <c r="A601" s="5" t="str">
        <f>IF('Recettes Journalières'!I601="CHQ",'Recettes Journalières'!A601,"")</f>
        <v/>
      </c>
      <c r="B601" s="7" t="str">
        <f>IF('Recettes Journalières'!I601="CHQ",'Recettes Journalières'!B601,"")</f>
        <v/>
      </c>
      <c r="C601" s="3" t="str">
        <f>IF('Recettes Journalières'!I601="CHQ",'Recettes Journalières'!J601,"")</f>
        <v/>
      </c>
      <c r="D601" t="str">
        <f t="shared" si="9"/>
        <v/>
      </c>
    </row>
    <row r="602" spans="1:4" hidden="1">
      <c r="A602" s="5" t="str">
        <f>IF('Recettes Journalières'!I602="CHQ",'Recettes Journalières'!A602,"")</f>
        <v/>
      </c>
      <c r="B602" s="7" t="str">
        <f>IF('Recettes Journalières'!I602="CHQ",'Recettes Journalières'!B602,"")</f>
        <v/>
      </c>
      <c r="C602" s="3" t="str">
        <f>IF('Recettes Journalières'!I602="CHQ",'Recettes Journalières'!J602,"")</f>
        <v/>
      </c>
      <c r="D602" t="str">
        <f t="shared" si="9"/>
        <v/>
      </c>
    </row>
    <row r="603" spans="1:4" hidden="1">
      <c r="A603" s="5" t="str">
        <f>IF('Recettes Journalières'!I603="CHQ",'Recettes Journalières'!A603,"")</f>
        <v/>
      </c>
      <c r="B603" s="7" t="str">
        <f>IF('Recettes Journalières'!I603="CHQ",'Recettes Journalières'!B603,"")</f>
        <v/>
      </c>
      <c r="C603" s="3" t="str">
        <f>IF('Recettes Journalières'!I603="CHQ",'Recettes Journalières'!J603,"")</f>
        <v/>
      </c>
      <c r="D603" t="str">
        <f t="shared" si="9"/>
        <v/>
      </c>
    </row>
    <row r="604" spans="1:4" hidden="1">
      <c r="A604" s="5" t="str">
        <f>IF('Recettes Journalières'!I604="CHQ",'Recettes Journalières'!A604,"")</f>
        <v/>
      </c>
      <c r="B604" s="7" t="str">
        <f>IF('Recettes Journalières'!I604="CHQ",'Recettes Journalières'!B604,"")</f>
        <v/>
      </c>
      <c r="C604" s="3" t="str">
        <f>IF('Recettes Journalières'!I604="CHQ",'Recettes Journalières'!J604,"")</f>
        <v/>
      </c>
      <c r="D604" t="str">
        <f t="shared" si="9"/>
        <v/>
      </c>
    </row>
    <row r="605" spans="1:4" hidden="1">
      <c r="A605" s="5" t="str">
        <f>IF('Recettes Journalières'!I605="CHQ",'Recettes Journalières'!A605,"")</f>
        <v/>
      </c>
      <c r="B605" s="7" t="str">
        <f>IF('Recettes Journalières'!I605="CHQ",'Recettes Journalières'!B605,"")</f>
        <v/>
      </c>
      <c r="C605" s="3" t="str">
        <f>IF('Recettes Journalières'!I605="CHQ",'Recettes Journalières'!J605,"")</f>
        <v/>
      </c>
      <c r="D605" t="str">
        <f t="shared" si="9"/>
        <v/>
      </c>
    </row>
    <row r="606" spans="1:4" hidden="1">
      <c r="A606" s="5" t="str">
        <f>IF('Recettes Journalières'!I606="CHQ",'Recettes Journalières'!A606,"")</f>
        <v/>
      </c>
      <c r="B606" s="7" t="str">
        <f>IF('Recettes Journalières'!I606="CHQ",'Recettes Journalières'!B606,"")</f>
        <v/>
      </c>
      <c r="C606" s="3" t="str">
        <f>IF('Recettes Journalières'!I606="CHQ",'Recettes Journalières'!J606,"")</f>
        <v/>
      </c>
      <c r="D606" t="str">
        <f t="shared" si="9"/>
        <v/>
      </c>
    </row>
    <row r="607" spans="1:4" hidden="1">
      <c r="A607" s="5" t="str">
        <f>IF('Recettes Journalières'!I607="CHQ",'Recettes Journalières'!A607,"")</f>
        <v/>
      </c>
      <c r="B607" s="7" t="str">
        <f>IF('Recettes Journalières'!I607="CHQ",'Recettes Journalières'!B607,"")</f>
        <v/>
      </c>
      <c r="C607" s="3" t="str">
        <f>IF('Recettes Journalières'!I607="CHQ",'Recettes Journalières'!J607,"")</f>
        <v/>
      </c>
      <c r="D607" t="str">
        <f t="shared" si="9"/>
        <v/>
      </c>
    </row>
    <row r="608" spans="1:4" hidden="1">
      <c r="A608" s="5" t="str">
        <f>IF('Recettes Journalières'!I608="CHQ",'Recettes Journalières'!A608,"")</f>
        <v/>
      </c>
      <c r="B608" s="7" t="str">
        <f>IF('Recettes Journalières'!I608="CHQ",'Recettes Journalières'!B608,"")</f>
        <v/>
      </c>
      <c r="C608" s="3" t="str">
        <f>IF('Recettes Journalières'!I608="CHQ",'Recettes Journalières'!J608,"")</f>
        <v/>
      </c>
      <c r="D608" t="str">
        <f t="shared" si="9"/>
        <v/>
      </c>
    </row>
    <row r="609" spans="1:4" hidden="1">
      <c r="A609" s="5" t="str">
        <f>IF('Recettes Journalières'!I609="CHQ",'Recettes Journalières'!A609,"")</f>
        <v/>
      </c>
      <c r="B609" s="7" t="str">
        <f>IF('Recettes Journalières'!I609="CHQ",'Recettes Journalières'!B609,"")</f>
        <v/>
      </c>
      <c r="C609" s="3" t="str">
        <f>IF('Recettes Journalières'!I609="CHQ",'Recettes Journalières'!J609,"")</f>
        <v/>
      </c>
      <c r="D609" t="str">
        <f t="shared" si="9"/>
        <v/>
      </c>
    </row>
    <row r="610" spans="1:4" hidden="1">
      <c r="A610" s="5" t="str">
        <f>IF('Recettes Journalières'!I610="CHQ",'Recettes Journalières'!A610,"")</f>
        <v/>
      </c>
      <c r="B610" s="7" t="str">
        <f>IF('Recettes Journalières'!I610="CHQ",'Recettes Journalières'!B610,"")</f>
        <v/>
      </c>
      <c r="C610" s="3" t="str">
        <f>IF('Recettes Journalières'!I610="CHQ",'Recettes Journalières'!J610,"")</f>
        <v/>
      </c>
      <c r="D610" t="str">
        <f t="shared" si="9"/>
        <v/>
      </c>
    </row>
    <row r="611" spans="1:4" hidden="1">
      <c r="A611" s="5" t="str">
        <f>IF('Recettes Journalières'!I611="CHQ",'Recettes Journalières'!A611,"")</f>
        <v/>
      </c>
      <c r="B611" s="7" t="str">
        <f>IF('Recettes Journalières'!I611="CHQ",'Recettes Journalières'!B611,"")</f>
        <v/>
      </c>
      <c r="C611" s="3" t="str">
        <f>IF('Recettes Journalières'!I611="CHQ",'Recettes Journalières'!J611,"")</f>
        <v/>
      </c>
      <c r="D611" t="str">
        <f t="shared" si="9"/>
        <v/>
      </c>
    </row>
    <row r="612" spans="1:4" hidden="1">
      <c r="A612" s="5" t="str">
        <f>IF('Recettes Journalières'!I612="CHQ",'Recettes Journalières'!A612,"")</f>
        <v/>
      </c>
      <c r="B612" s="7" t="str">
        <f>IF('Recettes Journalières'!I612="CHQ",'Recettes Journalières'!B612,"")</f>
        <v/>
      </c>
      <c r="C612" s="3" t="str">
        <f>IF('Recettes Journalières'!I612="CHQ",'Recettes Journalières'!J612,"")</f>
        <v/>
      </c>
      <c r="D612" t="str">
        <f t="shared" si="9"/>
        <v/>
      </c>
    </row>
    <row r="613" spans="1:4" hidden="1">
      <c r="A613" s="5" t="str">
        <f>IF('Recettes Journalières'!I613="CHQ",'Recettes Journalières'!A613,"")</f>
        <v/>
      </c>
      <c r="B613" s="7" t="str">
        <f>IF('Recettes Journalières'!I613="CHQ",'Recettes Journalières'!B613,"")</f>
        <v/>
      </c>
      <c r="C613" s="3" t="str">
        <f>IF('Recettes Journalières'!I613="CHQ",'Recettes Journalières'!J613,"")</f>
        <v/>
      </c>
      <c r="D613" t="str">
        <f t="shared" si="9"/>
        <v/>
      </c>
    </row>
    <row r="614" spans="1:4" hidden="1">
      <c r="A614" s="5" t="str">
        <f>IF('Recettes Journalières'!I614="CHQ",'Recettes Journalières'!A614,"")</f>
        <v/>
      </c>
      <c r="B614" s="7" t="str">
        <f>IF('Recettes Journalières'!I614="CHQ",'Recettes Journalières'!B614,"")</f>
        <v/>
      </c>
      <c r="C614" s="3" t="str">
        <f>IF('Recettes Journalières'!I614="CHQ",'Recettes Journalières'!J614,"")</f>
        <v/>
      </c>
      <c r="D614" t="str">
        <f t="shared" si="9"/>
        <v/>
      </c>
    </row>
    <row r="615" spans="1:4" hidden="1">
      <c r="A615" s="5" t="str">
        <f>IF('Recettes Journalières'!I615="CHQ",'Recettes Journalières'!A615,"")</f>
        <v/>
      </c>
      <c r="B615" s="7" t="str">
        <f>IF('Recettes Journalières'!I615="CHQ",'Recettes Journalières'!B615,"")</f>
        <v/>
      </c>
      <c r="C615" s="3" t="str">
        <f>IF('Recettes Journalières'!I615="CHQ",'Recettes Journalières'!J615,"")</f>
        <v/>
      </c>
      <c r="D615" t="str">
        <f t="shared" si="9"/>
        <v/>
      </c>
    </row>
    <row r="616" spans="1:4" hidden="1">
      <c r="A616" s="5" t="str">
        <f>IF('Recettes Journalières'!I616="CHQ",'Recettes Journalières'!A616,"")</f>
        <v/>
      </c>
      <c r="B616" s="7" t="str">
        <f>IF('Recettes Journalières'!I616="CHQ",'Recettes Journalières'!B616,"")</f>
        <v/>
      </c>
      <c r="C616" s="3" t="str">
        <f>IF('Recettes Journalières'!I616="CHQ",'Recettes Journalières'!J616,"")</f>
        <v/>
      </c>
      <c r="D616" t="str">
        <f t="shared" si="9"/>
        <v/>
      </c>
    </row>
    <row r="617" spans="1:4" hidden="1">
      <c r="A617" s="5" t="str">
        <f>IF('Recettes Journalières'!I617="CHQ",'Recettes Journalières'!A617,"")</f>
        <v/>
      </c>
      <c r="B617" s="7" t="str">
        <f>IF('Recettes Journalières'!I617="CHQ",'Recettes Journalières'!B617,"")</f>
        <v/>
      </c>
      <c r="C617" s="3" t="str">
        <f>IF('Recettes Journalières'!I617="CHQ",'Recettes Journalières'!J617,"")</f>
        <v/>
      </c>
      <c r="D617" t="str">
        <f t="shared" si="9"/>
        <v/>
      </c>
    </row>
    <row r="618" spans="1:4" hidden="1">
      <c r="A618" s="5" t="str">
        <f>IF('Recettes Journalières'!I618="CHQ",'Recettes Journalières'!A618,"")</f>
        <v/>
      </c>
      <c r="B618" s="7" t="str">
        <f>IF('Recettes Journalières'!I618="CHQ",'Recettes Journalières'!B618,"")</f>
        <v/>
      </c>
      <c r="C618" s="3" t="str">
        <f>IF('Recettes Journalières'!I618="CHQ",'Recettes Journalières'!J618,"")</f>
        <v/>
      </c>
      <c r="D618" t="str">
        <f t="shared" si="9"/>
        <v/>
      </c>
    </row>
    <row r="619" spans="1:4" hidden="1">
      <c r="A619" s="5" t="str">
        <f>IF('Recettes Journalières'!I619="CHQ",'Recettes Journalières'!A619,"")</f>
        <v/>
      </c>
      <c r="B619" s="7" t="str">
        <f>IF('Recettes Journalières'!I619="CHQ",'Recettes Journalières'!B619,"")</f>
        <v/>
      </c>
      <c r="C619" s="3" t="str">
        <f>IF('Recettes Journalières'!I619="CHQ",'Recettes Journalières'!J619,"")</f>
        <v/>
      </c>
      <c r="D619" t="str">
        <f t="shared" si="9"/>
        <v/>
      </c>
    </row>
    <row r="620" spans="1:4" hidden="1">
      <c r="A620" s="5" t="str">
        <f>IF('Recettes Journalières'!I620="CHQ",'Recettes Journalières'!A620,"")</f>
        <v/>
      </c>
      <c r="B620" s="7" t="str">
        <f>IF('Recettes Journalières'!I620="CHQ",'Recettes Journalières'!B620,"")</f>
        <v/>
      </c>
      <c r="C620" s="3" t="str">
        <f>IF('Recettes Journalières'!I620="CHQ",'Recettes Journalières'!J620,"")</f>
        <v/>
      </c>
      <c r="D620" t="str">
        <f t="shared" si="9"/>
        <v/>
      </c>
    </row>
    <row r="621" spans="1:4" hidden="1">
      <c r="A621" s="5" t="str">
        <f>IF('Recettes Journalières'!I621="CHQ",'Recettes Journalières'!A621,"")</f>
        <v/>
      </c>
      <c r="B621" s="7" t="str">
        <f>IF('Recettes Journalières'!I621="CHQ",'Recettes Journalières'!B621,"")</f>
        <v/>
      </c>
      <c r="C621" s="3" t="str">
        <f>IF('Recettes Journalières'!I621="CHQ",'Recettes Journalières'!J621,"")</f>
        <v/>
      </c>
      <c r="D621" t="str">
        <f t="shared" si="9"/>
        <v/>
      </c>
    </row>
    <row r="622" spans="1:4" hidden="1">
      <c r="A622" s="5" t="str">
        <f>IF('Recettes Journalières'!I622="CHQ",'Recettes Journalières'!A622,"")</f>
        <v/>
      </c>
      <c r="B622" s="7" t="str">
        <f>IF('Recettes Journalières'!I622="CHQ",'Recettes Journalières'!B622,"")</f>
        <v/>
      </c>
      <c r="C622" s="3" t="str">
        <f>IF('Recettes Journalières'!I622="CHQ",'Recettes Journalières'!J622,"")</f>
        <v/>
      </c>
      <c r="D622" t="str">
        <f t="shared" si="9"/>
        <v/>
      </c>
    </row>
    <row r="623" spans="1:4" hidden="1">
      <c r="A623" s="5" t="str">
        <f>IF('Recettes Journalières'!I623="CHQ",'Recettes Journalières'!A623,"")</f>
        <v/>
      </c>
      <c r="B623" s="7" t="str">
        <f>IF('Recettes Journalières'!I623="CHQ",'Recettes Journalières'!B623,"")</f>
        <v/>
      </c>
      <c r="C623" s="3" t="str">
        <f>IF('Recettes Journalières'!I623="CHQ",'Recettes Journalières'!J623,"")</f>
        <v/>
      </c>
      <c r="D623" t="str">
        <f t="shared" si="9"/>
        <v/>
      </c>
    </row>
    <row r="624" spans="1:4" hidden="1">
      <c r="A624" s="5" t="str">
        <f>IF('Recettes Journalières'!I624="CHQ",'Recettes Journalières'!A624,"")</f>
        <v/>
      </c>
      <c r="B624" s="7" t="str">
        <f>IF('Recettes Journalières'!I624="CHQ",'Recettes Journalières'!B624,"")</f>
        <v/>
      </c>
      <c r="C624" s="3" t="str">
        <f>IF('Recettes Journalières'!I624="CHQ",'Recettes Journalières'!J624,"")</f>
        <v/>
      </c>
      <c r="D624" t="str">
        <f t="shared" si="9"/>
        <v/>
      </c>
    </row>
    <row r="625" spans="1:4" hidden="1">
      <c r="A625" s="5" t="str">
        <f>IF('Recettes Journalières'!I625="CHQ",'Recettes Journalières'!A625,"")</f>
        <v/>
      </c>
      <c r="B625" s="7" t="str">
        <f>IF('Recettes Journalières'!I625="CHQ",'Recettes Journalières'!B625,"")</f>
        <v/>
      </c>
      <c r="C625" s="3" t="str">
        <f>IF('Recettes Journalières'!I625="CHQ",'Recettes Journalières'!J625,"")</f>
        <v/>
      </c>
      <c r="D625" t="str">
        <f t="shared" si="9"/>
        <v/>
      </c>
    </row>
    <row r="626" spans="1:4" hidden="1">
      <c r="A626" s="5" t="str">
        <f>IF('Recettes Journalières'!I626="CHQ",'Recettes Journalières'!A626,"")</f>
        <v/>
      </c>
      <c r="B626" s="7" t="str">
        <f>IF('Recettes Journalières'!I626="CHQ",'Recettes Journalières'!B626,"")</f>
        <v/>
      </c>
      <c r="C626" s="3" t="str">
        <f>IF('Recettes Journalières'!I626="CHQ",'Recettes Journalières'!J626,"")</f>
        <v/>
      </c>
      <c r="D626" t="str">
        <f t="shared" si="9"/>
        <v/>
      </c>
    </row>
    <row r="627" spans="1:4" hidden="1">
      <c r="A627" s="5" t="str">
        <f>IF('Recettes Journalières'!I627="CHQ",'Recettes Journalières'!A627,"")</f>
        <v/>
      </c>
      <c r="B627" s="7" t="str">
        <f>IF('Recettes Journalières'!I627="CHQ",'Recettes Journalières'!B627,"")</f>
        <v/>
      </c>
      <c r="C627" s="3" t="str">
        <f>IF('Recettes Journalières'!I627="CHQ",'Recettes Journalières'!J627,"")</f>
        <v/>
      </c>
      <c r="D627" t="str">
        <f t="shared" si="9"/>
        <v/>
      </c>
    </row>
    <row r="628" spans="1:4" hidden="1">
      <c r="A628" s="5" t="str">
        <f>IF('Recettes Journalières'!I628="CHQ",'Recettes Journalières'!A628,"")</f>
        <v/>
      </c>
      <c r="B628" s="7" t="str">
        <f>IF('Recettes Journalières'!I628="CHQ",'Recettes Journalières'!B628,"")</f>
        <v/>
      </c>
      <c r="C628" s="3" t="str">
        <f>IF('Recettes Journalières'!I628="CHQ",'Recettes Journalières'!J628,"")</f>
        <v/>
      </c>
      <c r="D628" t="str">
        <f t="shared" si="9"/>
        <v/>
      </c>
    </row>
    <row r="629" spans="1:4" hidden="1">
      <c r="A629" s="5" t="str">
        <f>IF('Recettes Journalières'!I629="CHQ",'Recettes Journalières'!A629,"")</f>
        <v/>
      </c>
      <c r="B629" s="7" t="str">
        <f>IF('Recettes Journalières'!I629="CHQ",'Recettes Journalières'!B629,"")</f>
        <v/>
      </c>
      <c r="C629" s="3" t="str">
        <f>IF('Recettes Journalières'!I629="CHQ",'Recettes Journalières'!J629,"")</f>
        <v/>
      </c>
      <c r="D629" t="str">
        <f t="shared" si="9"/>
        <v/>
      </c>
    </row>
    <row r="630" spans="1:4" hidden="1">
      <c r="A630" s="5" t="str">
        <f>IF('Recettes Journalières'!I630="CHQ",'Recettes Journalières'!A630,"")</f>
        <v/>
      </c>
      <c r="B630" s="7" t="str">
        <f>IF('Recettes Journalières'!I630="CHQ",'Recettes Journalières'!B630,"")</f>
        <v/>
      </c>
      <c r="C630" s="3" t="str">
        <f>IF('Recettes Journalières'!I630="CHQ",'Recettes Journalières'!J630,"")</f>
        <v/>
      </c>
      <c r="D630" t="str">
        <f t="shared" si="9"/>
        <v/>
      </c>
    </row>
    <row r="631" spans="1:4" hidden="1">
      <c r="A631" s="5" t="str">
        <f>IF('Recettes Journalières'!I631="CHQ",'Recettes Journalières'!A631,"")</f>
        <v/>
      </c>
      <c r="B631" s="7" t="str">
        <f>IF('Recettes Journalières'!I631="CHQ",'Recettes Journalières'!B631,"")</f>
        <v/>
      </c>
      <c r="C631" s="3" t="str">
        <f>IF('Recettes Journalières'!I631="CHQ",'Recettes Journalières'!J631,"")</f>
        <v/>
      </c>
      <c r="D631" t="str">
        <f t="shared" si="9"/>
        <v/>
      </c>
    </row>
    <row r="632" spans="1:4" hidden="1">
      <c r="A632" s="5" t="str">
        <f>IF('Recettes Journalières'!I632="CHQ",'Recettes Journalières'!A632,"")</f>
        <v/>
      </c>
      <c r="B632" s="7" t="str">
        <f>IF('Recettes Journalières'!I632="CHQ",'Recettes Journalières'!B632,"")</f>
        <v/>
      </c>
      <c r="C632" s="3" t="str">
        <f>IF('Recettes Journalières'!I632="CHQ",'Recettes Journalières'!J632,"")</f>
        <v/>
      </c>
      <c r="D632" t="str">
        <f t="shared" si="9"/>
        <v/>
      </c>
    </row>
    <row r="633" spans="1:4" hidden="1">
      <c r="A633" s="5" t="str">
        <f>IF('Recettes Journalières'!I633="CHQ",'Recettes Journalières'!A633,"")</f>
        <v/>
      </c>
      <c r="B633" s="7" t="str">
        <f>IF('Recettes Journalières'!I633="CHQ",'Recettes Journalières'!B633,"")</f>
        <v/>
      </c>
      <c r="C633" s="3" t="str">
        <f>IF('Recettes Journalières'!I633="CHQ",'Recettes Journalières'!J633,"")</f>
        <v/>
      </c>
      <c r="D633" t="str">
        <f t="shared" si="9"/>
        <v/>
      </c>
    </row>
    <row r="634" spans="1:4" hidden="1">
      <c r="A634" s="5" t="str">
        <f>IF('Recettes Journalières'!I634="CHQ",'Recettes Journalières'!A634,"")</f>
        <v/>
      </c>
      <c r="B634" s="7" t="str">
        <f>IF('Recettes Journalières'!I634="CHQ",'Recettes Journalières'!B634,"")</f>
        <v/>
      </c>
      <c r="C634" s="3" t="str">
        <f>IF('Recettes Journalières'!I634="CHQ",'Recettes Journalières'!J634,"")</f>
        <v/>
      </c>
      <c r="D634" t="str">
        <f t="shared" si="9"/>
        <v/>
      </c>
    </row>
    <row r="635" spans="1:4" hidden="1">
      <c r="A635" s="5" t="str">
        <f>IF('Recettes Journalières'!I635="CHQ",'Recettes Journalières'!A635,"")</f>
        <v/>
      </c>
      <c r="B635" s="7" t="str">
        <f>IF('Recettes Journalières'!I635="CHQ",'Recettes Journalières'!B635,"")</f>
        <v/>
      </c>
      <c r="C635" s="3" t="str">
        <f>IF('Recettes Journalières'!I635="CHQ",'Recettes Journalières'!J635,"")</f>
        <v/>
      </c>
      <c r="D635" t="str">
        <f t="shared" si="9"/>
        <v/>
      </c>
    </row>
    <row r="636" spans="1:4" hidden="1">
      <c r="A636" s="5" t="str">
        <f>IF('Recettes Journalières'!I636="CHQ",'Recettes Journalières'!A636,"")</f>
        <v/>
      </c>
      <c r="B636" s="7" t="str">
        <f>IF('Recettes Journalières'!I636="CHQ",'Recettes Journalières'!B636,"")</f>
        <v/>
      </c>
      <c r="C636" s="3" t="str">
        <f>IF('Recettes Journalières'!I636="CHQ",'Recettes Journalières'!J636,"")</f>
        <v/>
      </c>
      <c r="D636" t="str">
        <f t="shared" si="9"/>
        <v/>
      </c>
    </row>
    <row r="637" spans="1:4" hidden="1">
      <c r="A637" s="5" t="str">
        <f>IF('Recettes Journalières'!I637="CHQ",'Recettes Journalières'!A637,"")</f>
        <v/>
      </c>
      <c r="B637" s="7" t="str">
        <f>IF('Recettes Journalières'!I637="CHQ",'Recettes Journalières'!B637,"")</f>
        <v/>
      </c>
      <c r="C637" s="3" t="str">
        <f>IF('Recettes Journalières'!I637="CHQ",'Recettes Journalières'!J637,"")</f>
        <v/>
      </c>
      <c r="D637" t="str">
        <f t="shared" si="9"/>
        <v/>
      </c>
    </row>
    <row r="638" spans="1:4" hidden="1">
      <c r="A638" s="5" t="str">
        <f>IF('Recettes Journalières'!I638="CHQ",'Recettes Journalières'!A638,"")</f>
        <v/>
      </c>
      <c r="B638" s="7" t="str">
        <f>IF('Recettes Journalières'!I638="CHQ",'Recettes Journalières'!B638,"")</f>
        <v/>
      </c>
      <c r="C638" s="3" t="str">
        <f>IF('Recettes Journalières'!I638="CHQ",'Recettes Journalières'!J638,"")</f>
        <v/>
      </c>
      <c r="D638" t="str">
        <f t="shared" si="9"/>
        <v/>
      </c>
    </row>
    <row r="639" spans="1:4" hidden="1">
      <c r="A639" s="5" t="str">
        <f>IF('Recettes Journalières'!I639="CHQ",'Recettes Journalières'!A639,"")</f>
        <v/>
      </c>
      <c r="B639" s="7" t="str">
        <f>IF('Recettes Journalières'!I639="CHQ",'Recettes Journalières'!B639,"")</f>
        <v/>
      </c>
      <c r="C639" s="3" t="str">
        <f>IF('Recettes Journalières'!I639="CHQ",'Recettes Journalières'!J639,"")</f>
        <v/>
      </c>
      <c r="D639" t="str">
        <f t="shared" si="9"/>
        <v/>
      </c>
    </row>
    <row r="640" spans="1:4" hidden="1">
      <c r="A640" s="5" t="str">
        <f>IF('Recettes Journalières'!I640="CHQ",'Recettes Journalières'!A640,"")</f>
        <v/>
      </c>
      <c r="B640" s="7" t="str">
        <f>IF('Recettes Journalières'!I640="CHQ",'Recettes Journalières'!B640,"")</f>
        <v/>
      </c>
      <c r="C640" s="3" t="str">
        <f>IF('Recettes Journalières'!I640="CHQ",'Recettes Journalières'!J640,"")</f>
        <v/>
      </c>
      <c r="D640" t="str">
        <f t="shared" si="9"/>
        <v/>
      </c>
    </row>
    <row r="641" spans="1:4" hidden="1">
      <c r="A641" s="5" t="str">
        <f>IF('Recettes Journalières'!I641="CHQ",'Recettes Journalières'!A641,"")</f>
        <v/>
      </c>
      <c r="B641" s="7" t="str">
        <f>IF('Recettes Journalières'!I641="CHQ",'Recettes Journalières'!B641,"")</f>
        <v/>
      </c>
      <c r="C641" s="3" t="str">
        <f>IF('Recettes Journalières'!I641="CHQ",'Recettes Journalières'!J641,"")</f>
        <v/>
      </c>
      <c r="D641" t="str">
        <f t="shared" si="9"/>
        <v/>
      </c>
    </row>
    <row r="642" spans="1:4" hidden="1">
      <c r="A642" s="5" t="str">
        <f>IF('Recettes Journalières'!I642="CHQ",'Recettes Journalières'!A642,"")</f>
        <v/>
      </c>
      <c r="B642" s="7" t="str">
        <f>IF('Recettes Journalières'!I642="CHQ",'Recettes Journalières'!B642,"")</f>
        <v/>
      </c>
      <c r="C642" s="3" t="str">
        <f>IF('Recettes Journalières'!I642="CHQ",'Recettes Journalières'!J642,"")</f>
        <v/>
      </c>
      <c r="D642" t="str">
        <f t="shared" si="9"/>
        <v/>
      </c>
    </row>
    <row r="643" spans="1:4" hidden="1">
      <c r="A643" s="5" t="str">
        <f>IF('Recettes Journalières'!I643="CHQ",'Recettes Journalières'!A643,"")</f>
        <v/>
      </c>
      <c r="B643" s="7" t="str">
        <f>IF('Recettes Journalières'!I643="CHQ",'Recettes Journalières'!B643,"")</f>
        <v/>
      </c>
      <c r="C643" s="3" t="str">
        <f>IF('Recettes Journalières'!I643="CHQ",'Recettes Journalières'!J643,"")</f>
        <v/>
      </c>
      <c r="D643" t="str">
        <f t="shared" si="9"/>
        <v/>
      </c>
    </row>
    <row r="644" spans="1:4" hidden="1">
      <c r="A644" s="5" t="str">
        <f>IF('Recettes Journalières'!I644="CHQ",'Recettes Journalières'!A644,"")</f>
        <v/>
      </c>
      <c r="B644" s="7" t="str">
        <f>IF('Recettes Journalières'!I644="CHQ",'Recettes Journalières'!B644,"")</f>
        <v/>
      </c>
      <c r="C644" s="3" t="str">
        <f>IF('Recettes Journalières'!I644="CHQ",'Recettes Journalières'!J644,"")</f>
        <v/>
      </c>
      <c r="D644" t="str">
        <f t="shared" si="9"/>
        <v/>
      </c>
    </row>
    <row r="645" spans="1:4" hidden="1">
      <c r="A645" s="5" t="str">
        <f>IF('Recettes Journalières'!I645="CHQ",'Recettes Journalières'!A645,"")</f>
        <v/>
      </c>
      <c r="B645" s="7" t="str">
        <f>IF('Recettes Journalières'!I645="CHQ",'Recettes Journalières'!B645,"")</f>
        <v/>
      </c>
      <c r="C645" s="3" t="str">
        <f>IF('Recettes Journalières'!I645="CHQ",'Recettes Journalières'!J645,"")</f>
        <v/>
      </c>
      <c r="D645" t="str">
        <f t="shared" si="9"/>
        <v/>
      </c>
    </row>
    <row r="646" spans="1:4" hidden="1">
      <c r="A646" s="5" t="str">
        <f>IF('Recettes Journalières'!I646="CHQ",'Recettes Journalières'!A646,"")</f>
        <v/>
      </c>
      <c r="B646" s="7" t="str">
        <f>IF('Recettes Journalières'!I646="CHQ",'Recettes Journalières'!B646,"")</f>
        <v/>
      </c>
      <c r="C646" s="3" t="str">
        <f>IF('Recettes Journalières'!I646="CHQ",'Recettes Journalières'!J646,"")</f>
        <v/>
      </c>
      <c r="D646" t="str">
        <f t="shared" si="9"/>
        <v/>
      </c>
    </row>
    <row r="647" spans="1:4" hidden="1">
      <c r="A647" s="5" t="str">
        <f>IF('Recettes Journalières'!I647="CHQ",'Recettes Journalières'!A647,"")</f>
        <v/>
      </c>
      <c r="B647" s="7" t="str">
        <f>IF('Recettes Journalières'!I647="CHQ",'Recettes Journalières'!B647,"")</f>
        <v/>
      </c>
      <c r="C647" s="3" t="str">
        <f>IF('Recettes Journalières'!I647="CHQ",'Recettes Journalières'!J647,"")</f>
        <v/>
      </c>
      <c r="D647" t="str">
        <f t="shared" si="9"/>
        <v/>
      </c>
    </row>
    <row r="648" spans="1:4" hidden="1">
      <c r="A648" s="5" t="str">
        <f>IF('Recettes Journalières'!I648="CHQ",'Recettes Journalières'!A648,"")</f>
        <v/>
      </c>
      <c r="B648" s="7" t="str">
        <f>IF('Recettes Journalières'!I648="CHQ",'Recettes Journalières'!B648,"")</f>
        <v/>
      </c>
      <c r="C648" s="3" t="str">
        <f>IF('Recettes Journalières'!I648="CHQ",'Recettes Journalières'!J648,"")</f>
        <v/>
      </c>
      <c r="D648" t="str">
        <f t="shared" ref="D648:D711" si="10">IF(C648="","",IF(E648="","A ENCAISSER","ENCAISSE"))</f>
        <v/>
      </c>
    </row>
    <row r="649" spans="1:4" hidden="1">
      <c r="A649" s="5" t="str">
        <f>IF('Recettes Journalières'!I649="CHQ",'Recettes Journalières'!A649,"")</f>
        <v/>
      </c>
      <c r="B649" s="7" t="str">
        <f>IF('Recettes Journalières'!I649="CHQ",'Recettes Journalières'!B649,"")</f>
        <v/>
      </c>
      <c r="C649" s="3" t="str">
        <f>IF('Recettes Journalières'!I649="CHQ",'Recettes Journalières'!J649,"")</f>
        <v/>
      </c>
      <c r="D649" t="str">
        <f t="shared" si="10"/>
        <v/>
      </c>
    </row>
    <row r="650" spans="1:4" hidden="1">
      <c r="A650" s="5" t="str">
        <f>IF('Recettes Journalières'!I650="CHQ",'Recettes Journalières'!A650,"")</f>
        <v/>
      </c>
      <c r="B650" s="7" t="str">
        <f>IF('Recettes Journalières'!I650="CHQ",'Recettes Journalières'!B650,"")</f>
        <v/>
      </c>
      <c r="C650" s="3" t="str">
        <f>IF('Recettes Journalières'!I650="CHQ",'Recettes Journalières'!J650,"")</f>
        <v/>
      </c>
      <c r="D650" t="str">
        <f t="shared" si="10"/>
        <v/>
      </c>
    </row>
    <row r="651" spans="1:4" hidden="1">
      <c r="A651" s="5" t="str">
        <f>IF('Recettes Journalières'!I651="CHQ",'Recettes Journalières'!A651,"")</f>
        <v/>
      </c>
      <c r="B651" s="7" t="str">
        <f>IF('Recettes Journalières'!I651="CHQ",'Recettes Journalières'!B651,"")</f>
        <v/>
      </c>
      <c r="C651" s="3" t="str">
        <f>IF('Recettes Journalières'!I651="CHQ",'Recettes Journalières'!J651,"")</f>
        <v/>
      </c>
      <c r="D651" t="str">
        <f t="shared" si="10"/>
        <v/>
      </c>
    </row>
    <row r="652" spans="1:4" hidden="1">
      <c r="A652" s="5" t="str">
        <f>IF('Recettes Journalières'!I652="CHQ",'Recettes Journalières'!A652,"")</f>
        <v/>
      </c>
      <c r="B652" s="7" t="str">
        <f>IF('Recettes Journalières'!I652="CHQ",'Recettes Journalières'!B652,"")</f>
        <v/>
      </c>
      <c r="C652" s="3" t="str">
        <f>IF('Recettes Journalières'!I652="CHQ",'Recettes Journalières'!J652,"")</f>
        <v/>
      </c>
      <c r="D652" t="str">
        <f t="shared" si="10"/>
        <v/>
      </c>
    </row>
    <row r="653" spans="1:4" hidden="1">
      <c r="A653" s="5" t="str">
        <f>IF('Recettes Journalières'!I653="CHQ",'Recettes Journalières'!A653,"")</f>
        <v/>
      </c>
      <c r="B653" s="7" t="str">
        <f>IF('Recettes Journalières'!I653="CHQ",'Recettes Journalières'!B653,"")</f>
        <v/>
      </c>
      <c r="C653" s="3" t="str">
        <f>IF('Recettes Journalières'!I653="CHQ",'Recettes Journalières'!J653,"")</f>
        <v/>
      </c>
      <c r="D653" t="str">
        <f t="shared" si="10"/>
        <v/>
      </c>
    </row>
    <row r="654" spans="1:4" hidden="1">
      <c r="A654" s="5" t="str">
        <f>IF('Recettes Journalières'!I654="CHQ",'Recettes Journalières'!A654,"")</f>
        <v/>
      </c>
      <c r="B654" s="7" t="str">
        <f>IF('Recettes Journalières'!I654="CHQ",'Recettes Journalières'!B654,"")</f>
        <v/>
      </c>
      <c r="C654" s="3" t="str">
        <f>IF('Recettes Journalières'!I654="CHQ",'Recettes Journalières'!J654,"")</f>
        <v/>
      </c>
      <c r="D654" t="str">
        <f t="shared" si="10"/>
        <v/>
      </c>
    </row>
    <row r="655" spans="1:4" hidden="1">
      <c r="A655" s="5" t="str">
        <f>IF('Recettes Journalières'!I655="CHQ",'Recettes Journalières'!A655,"")</f>
        <v/>
      </c>
      <c r="B655" s="7" t="str">
        <f>IF('Recettes Journalières'!I655="CHQ",'Recettes Journalières'!B655,"")</f>
        <v/>
      </c>
      <c r="C655" s="3" t="str">
        <f>IF('Recettes Journalières'!I655="CHQ",'Recettes Journalières'!J655,"")</f>
        <v/>
      </c>
      <c r="D655" t="str">
        <f t="shared" si="10"/>
        <v/>
      </c>
    </row>
    <row r="656" spans="1:4" hidden="1">
      <c r="A656" s="5" t="str">
        <f>IF('Recettes Journalières'!I656="CHQ",'Recettes Journalières'!A656,"")</f>
        <v/>
      </c>
      <c r="B656" s="7" t="str">
        <f>IF('Recettes Journalières'!I656="CHQ",'Recettes Journalières'!B656,"")</f>
        <v/>
      </c>
      <c r="C656" s="3" t="str">
        <f>IF('Recettes Journalières'!I656="CHQ",'Recettes Journalières'!J656,"")</f>
        <v/>
      </c>
      <c r="D656" t="str">
        <f t="shared" si="10"/>
        <v/>
      </c>
    </row>
    <row r="657" spans="1:4" hidden="1">
      <c r="A657" s="5" t="str">
        <f>IF('Recettes Journalières'!I657="CHQ",'Recettes Journalières'!A657,"")</f>
        <v/>
      </c>
      <c r="B657" s="7" t="str">
        <f>IF('Recettes Journalières'!I657="CHQ",'Recettes Journalières'!B657,"")</f>
        <v/>
      </c>
      <c r="C657" s="3" t="str">
        <f>IF('Recettes Journalières'!I657="CHQ",'Recettes Journalières'!J657,"")</f>
        <v/>
      </c>
      <c r="D657" t="str">
        <f t="shared" si="10"/>
        <v/>
      </c>
    </row>
    <row r="658" spans="1:4" hidden="1">
      <c r="A658" s="5" t="str">
        <f>IF('Recettes Journalières'!I658="CHQ",'Recettes Journalières'!A658,"")</f>
        <v/>
      </c>
      <c r="B658" s="7" t="str">
        <f>IF('Recettes Journalières'!I658="CHQ",'Recettes Journalières'!B658,"")</f>
        <v/>
      </c>
      <c r="C658" s="3" t="str">
        <f>IF('Recettes Journalières'!I658="CHQ",'Recettes Journalières'!J658,"")</f>
        <v/>
      </c>
      <c r="D658" t="str">
        <f t="shared" si="10"/>
        <v/>
      </c>
    </row>
    <row r="659" spans="1:4" hidden="1">
      <c r="A659" s="5" t="str">
        <f>IF('Recettes Journalières'!I659="CHQ",'Recettes Journalières'!A659,"")</f>
        <v/>
      </c>
      <c r="B659" s="7" t="str">
        <f>IF('Recettes Journalières'!I659="CHQ",'Recettes Journalières'!B659,"")</f>
        <v/>
      </c>
      <c r="C659" s="3" t="str">
        <f>IF('Recettes Journalières'!I659="CHQ",'Recettes Journalières'!J659,"")</f>
        <v/>
      </c>
      <c r="D659" t="str">
        <f t="shared" si="10"/>
        <v/>
      </c>
    </row>
    <row r="660" spans="1:4" hidden="1">
      <c r="A660" s="5" t="str">
        <f>IF('Recettes Journalières'!I660="CHQ",'Recettes Journalières'!A660,"")</f>
        <v/>
      </c>
      <c r="B660" s="7" t="str">
        <f>IF('Recettes Journalières'!I660="CHQ",'Recettes Journalières'!B660,"")</f>
        <v/>
      </c>
      <c r="C660" s="3" t="str">
        <f>IF('Recettes Journalières'!I660="CHQ",'Recettes Journalières'!J660,"")</f>
        <v/>
      </c>
      <c r="D660" t="str">
        <f t="shared" si="10"/>
        <v/>
      </c>
    </row>
    <row r="661" spans="1:4" hidden="1">
      <c r="A661" s="5" t="str">
        <f>IF('Recettes Journalières'!I661="CHQ",'Recettes Journalières'!A661,"")</f>
        <v/>
      </c>
      <c r="B661" s="7" t="str">
        <f>IF('Recettes Journalières'!I661="CHQ",'Recettes Journalières'!B661,"")</f>
        <v/>
      </c>
      <c r="C661" s="3" t="str">
        <f>IF('Recettes Journalières'!I661="CHQ",'Recettes Journalières'!J661,"")</f>
        <v/>
      </c>
      <c r="D661" t="str">
        <f t="shared" si="10"/>
        <v/>
      </c>
    </row>
    <row r="662" spans="1:4" hidden="1">
      <c r="A662" s="5" t="str">
        <f>IF('Recettes Journalières'!I662="CHQ",'Recettes Journalières'!A662,"")</f>
        <v/>
      </c>
      <c r="B662" s="7" t="str">
        <f>IF('Recettes Journalières'!I662="CHQ",'Recettes Journalières'!B662,"")</f>
        <v/>
      </c>
      <c r="C662" s="3" t="str">
        <f>IF('Recettes Journalières'!I662="CHQ",'Recettes Journalières'!J662,"")</f>
        <v/>
      </c>
      <c r="D662" t="str">
        <f t="shared" si="10"/>
        <v/>
      </c>
    </row>
    <row r="663" spans="1:4" hidden="1">
      <c r="A663" s="5" t="str">
        <f>IF('Recettes Journalières'!I663="CHQ",'Recettes Journalières'!A663,"")</f>
        <v/>
      </c>
      <c r="B663" s="7" t="str">
        <f>IF('Recettes Journalières'!I663="CHQ",'Recettes Journalières'!B663,"")</f>
        <v/>
      </c>
      <c r="C663" s="3" t="str">
        <f>IF('Recettes Journalières'!I663="CHQ",'Recettes Journalières'!J663,"")</f>
        <v/>
      </c>
      <c r="D663" t="str">
        <f t="shared" si="10"/>
        <v/>
      </c>
    </row>
    <row r="664" spans="1:4" hidden="1">
      <c r="A664" s="5" t="str">
        <f>IF('Recettes Journalières'!I664="CHQ",'Recettes Journalières'!A664,"")</f>
        <v/>
      </c>
      <c r="B664" s="7" t="str">
        <f>IF('Recettes Journalières'!I664="CHQ",'Recettes Journalières'!B664,"")</f>
        <v/>
      </c>
      <c r="C664" s="3" t="str">
        <f>IF('Recettes Journalières'!I664="CHQ",'Recettes Journalières'!J664,"")</f>
        <v/>
      </c>
      <c r="D664" t="str">
        <f t="shared" si="10"/>
        <v/>
      </c>
    </row>
    <row r="665" spans="1:4" hidden="1">
      <c r="A665" s="5" t="str">
        <f>IF('Recettes Journalières'!I665="CHQ",'Recettes Journalières'!A665,"")</f>
        <v/>
      </c>
      <c r="B665" s="7" t="str">
        <f>IF('Recettes Journalières'!I665="CHQ",'Recettes Journalières'!B665,"")</f>
        <v/>
      </c>
      <c r="C665" s="3" t="str">
        <f>IF('Recettes Journalières'!I665="CHQ",'Recettes Journalières'!J665,"")</f>
        <v/>
      </c>
      <c r="D665" t="str">
        <f t="shared" si="10"/>
        <v/>
      </c>
    </row>
    <row r="666" spans="1:4" hidden="1">
      <c r="A666" s="5" t="str">
        <f>IF('Recettes Journalières'!I666="CHQ",'Recettes Journalières'!A666,"")</f>
        <v/>
      </c>
      <c r="B666" s="7" t="str">
        <f>IF('Recettes Journalières'!I666="CHQ",'Recettes Journalières'!B666,"")</f>
        <v/>
      </c>
      <c r="C666" s="3" t="str">
        <f>IF('Recettes Journalières'!I666="CHQ",'Recettes Journalières'!J666,"")</f>
        <v/>
      </c>
      <c r="D666" t="str">
        <f t="shared" si="10"/>
        <v/>
      </c>
    </row>
    <row r="667" spans="1:4" hidden="1">
      <c r="A667" s="5" t="str">
        <f>IF('Recettes Journalières'!I667="CHQ",'Recettes Journalières'!A667,"")</f>
        <v/>
      </c>
      <c r="B667" s="7" t="str">
        <f>IF('Recettes Journalières'!I667="CHQ",'Recettes Journalières'!B667,"")</f>
        <v/>
      </c>
      <c r="C667" s="3" t="str">
        <f>IF('Recettes Journalières'!I667="CHQ",'Recettes Journalières'!J667,"")</f>
        <v/>
      </c>
      <c r="D667" t="str">
        <f t="shared" si="10"/>
        <v/>
      </c>
    </row>
    <row r="668" spans="1:4" hidden="1">
      <c r="A668" s="5" t="str">
        <f>IF('Recettes Journalières'!I668="CHQ",'Recettes Journalières'!A668,"")</f>
        <v/>
      </c>
      <c r="B668" s="7" t="str">
        <f>IF('Recettes Journalières'!I668="CHQ",'Recettes Journalières'!B668,"")</f>
        <v/>
      </c>
      <c r="C668" s="3" t="str">
        <f>IF('Recettes Journalières'!I668="CHQ",'Recettes Journalières'!J668,"")</f>
        <v/>
      </c>
      <c r="D668" t="str">
        <f t="shared" si="10"/>
        <v/>
      </c>
    </row>
    <row r="669" spans="1:4" hidden="1">
      <c r="A669" s="5" t="str">
        <f>IF('Recettes Journalières'!I669="CHQ",'Recettes Journalières'!A669,"")</f>
        <v/>
      </c>
      <c r="B669" s="7" t="str">
        <f>IF('Recettes Journalières'!I669="CHQ",'Recettes Journalières'!B669,"")</f>
        <v/>
      </c>
      <c r="C669" s="3" t="str">
        <f>IF('Recettes Journalières'!I669="CHQ",'Recettes Journalières'!J669,"")</f>
        <v/>
      </c>
      <c r="D669" t="str">
        <f t="shared" si="10"/>
        <v/>
      </c>
    </row>
    <row r="670" spans="1:4" hidden="1">
      <c r="A670" s="5" t="str">
        <f>IF('Recettes Journalières'!I670="CHQ",'Recettes Journalières'!A670,"")</f>
        <v/>
      </c>
      <c r="B670" s="7" t="str">
        <f>IF('Recettes Journalières'!I670="CHQ",'Recettes Journalières'!B670,"")</f>
        <v/>
      </c>
      <c r="C670" s="3" t="str">
        <f>IF('Recettes Journalières'!I670="CHQ",'Recettes Journalières'!J670,"")</f>
        <v/>
      </c>
      <c r="D670" t="str">
        <f t="shared" si="10"/>
        <v/>
      </c>
    </row>
    <row r="671" spans="1:4" hidden="1">
      <c r="A671" s="5" t="str">
        <f>IF('Recettes Journalières'!I671="CHQ",'Recettes Journalières'!A671,"")</f>
        <v/>
      </c>
      <c r="B671" s="7" t="str">
        <f>IF('Recettes Journalières'!I671="CHQ",'Recettes Journalières'!B671,"")</f>
        <v/>
      </c>
      <c r="C671" s="3" t="str">
        <f>IF('Recettes Journalières'!I671="CHQ",'Recettes Journalières'!J671,"")</f>
        <v/>
      </c>
      <c r="D671" t="str">
        <f t="shared" si="10"/>
        <v/>
      </c>
    </row>
    <row r="672" spans="1:4" hidden="1">
      <c r="A672" s="5" t="str">
        <f>IF('Recettes Journalières'!I672="CHQ",'Recettes Journalières'!A672,"")</f>
        <v/>
      </c>
      <c r="B672" s="7" t="str">
        <f>IF('Recettes Journalières'!I672="CHQ",'Recettes Journalières'!B672,"")</f>
        <v/>
      </c>
      <c r="C672" s="3" t="str">
        <f>IF('Recettes Journalières'!I672="CHQ",'Recettes Journalières'!J672,"")</f>
        <v/>
      </c>
      <c r="D672" t="str">
        <f t="shared" si="10"/>
        <v/>
      </c>
    </row>
    <row r="673" spans="1:4" hidden="1">
      <c r="A673" s="5" t="str">
        <f>IF('Recettes Journalières'!I673="CHQ",'Recettes Journalières'!A673,"")</f>
        <v/>
      </c>
      <c r="B673" s="7" t="str">
        <f>IF('Recettes Journalières'!I673="CHQ",'Recettes Journalières'!B673,"")</f>
        <v/>
      </c>
      <c r="C673" s="3" t="str">
        <f>IF('Recettes Journalières'!I673="CHQ",'Recettes Journalières'!J673,"")</f>
        <v/>
      </c>
      <c r="D673" t="str">
        <f t="shared" si="10"/>
        <v/>
      </c>
    </row>
    <row r="674" spans="1:4" hidden="1">
      <c r="A674" s="5" t="str">
        <f>IF('Recettes Journalières'!I674="CHQ",'Recettes Journalières'!A674,"")</f>
        <v/>
      </c>
      <c r="B674" s="7" t="str">
        <f>IF('Recettes Journalières'!I674="CHQ",'Recettes Journalières'!B674,"")</f>
        <v/>
      </c>
      <c r="C674" s="3" t="str">
        <f>IF('Recettes Journalières'!I674="CHQ",'Recettes Journalières'!J674,"")</f>
        <v/>
      </c>
      <c r="D674" t="str">
        <f t="shared" si="10"/>
        <v/>
      </c>
    </row>
    <row r="675" spans="1:4" hidden="1">
      <c r="A675" s="5" t="str">
        <f>IF('Recettes Journalières'!I675="CHQ",'Recettes Journalières'!A675,"")</f>
        <v/>
      </c>
      <c r="B675" s="7" t="str">
        <f>IF('Recettes Journalières'!I675="CHQ",'Recettes Journalières'!B675,"")</f>
        <v/>
      </c>
      <c r="C675" s="3" t="str">
        <f>IF('Recettes Journalières'!I675="CHQ",'Recettes Journalières'!J675,"")</f>
        <v/>
      </c>
      <c r="D675" t="str">
        <f t="shared" si="10"/>
        <v/>
      </c>
    </row>
    <row r="676" spans="1:4" hidden="1">
      <c r="A676" s="5" t="str">
        <f>IF('Recettes Journalières'!I676="CHQ",'Recettes Journalières'!A676,"")</f>
        <v/>
      </c>
      <c r="B676" s="7" t="str">
        <f>IF('Recettes Journalières'!I676="CHQ",'Recettes Journalières'!B676,"")</f>
        <v/>
      </c>
      <c r="C676" s="3" t="str">
        <f>IF('Recettes Journalières'!I676="CHQ",'Recettes Journalières'!J676,"")</f>
        <v/>
      </c>
      <c r="D676" t="str">
        <f t="shared" si="10"/>
        <v/>
      </c>
    </row>
    <row r="677" spans="1:4" hidden="1">
      <c r="A677" s="5" t="str">
        <f>IF('Recettes Journalières'!I677="CHQ",'Recettes Journalières'!A677,"")</f>
        <v/>
      </c>
      <c r="B677" s="7" t="str">
        <f>IF('Recettes Journalières'!I677="CHQ",'Recettes Journalières'!B677,"")</f>
        <v/>
      </c>
      <c r="C677" s="3" t="str">
        <f>IF('Recettes Journalières'!I677="CHQ",'Recettes Journalières'!J677,"")</f>
        <v/>
      </c>
      <c r="D677" t="str">
        <f t="shared" si="10"/>
        <v/>
      </c>
    </row>
    <row r="678" spans="1:4" hidden="1">
      <c r="A678" s="5" t="str">
        <f>IF('Recettes Journalières'!I678="CHQ",'Recettes Journalières'!A678,"")</f>
        <v/>
      </c>
      <c r="B678" s="7" t="str">
        <f>IF('Recettes Journalières'!I678="CHQ",'Recettes Journalières'!B678,"")</f>
        <v/>
      </c>
      <c r="C678" s="3" t="str">
        <f>IF('Recettes Journalières'!I678="CHQ",'Recettes Journalières'!J678,"")</f>
        <v/>
      </c>
      <c r="D678" t="str">
        <f t="shared" si="10"/>
        <v/>
      </c>
    </row>
    <row r="679" spans="1:4" hidden="1">
      <c r="A679" s="5" t="str">
        <f>IF('Recettes Journalières'!I679="CHQ",'Recettes Journalières'!A679,"")</f>
        <v/>
      </c>
      <c r="B679" s="7" t="str">
        <f>IF('Recettes Journalières'!I679="CHQ",'Recettes Journalières'!B679,"")</f>
        <v/>
      </c>
      <c r="C679" s="3" t="str">
        <f>IF('Recettes Journalières'!I679="CHQ",'Recettes Journalières'!J679,"")</f>
        <v/>
      </c>
      <c r="D679" t="str">
        <f t="shared" si="10"/>
        <v/>
      </c>
    </row>
    <row r="680" spans="1:4" hidden="1">
      <c r="A680" s="5" t="str">
        <f>IF('Recettes Journalières'!I680="CHQ",'Recettes Journalières'!A680,"")</f>
        <v/>
      </c>
      <c r="B680" s="7" t="str">
        <f>IF('Recettes Journalières'!I680="CHQ",'Recettes Journalières'!B680,"")</f>
        <v/>
      </c>
      <c r="C680" s="3" t="str">
        <f>IF('Recettes Journalières'!I680="CHQ",'Recettes Journalières'!J680,"")</f>
        <v/>
      </c>
      <c r="D680" t="str">
        <f t="shared" si="10"/>
        <v/>
      </c>
    </row>
    <row r="681" spans="1:4" hidden="1">
      <c r="A681" s="5" t="str">
        <f>IF('Recettes Journalières'!I681="CHQ",'Recettes Journalières'!A681,"")</f>
        <v/>
      </c>
      <c r="B681" s="7" t="str">
        <f>IF('Recettes Journalières'!I681="CHQ",'Recettes Journalières'!B681,"")</f>
        <v/>
      </c>
      <c r="C681" s="3" t="str">
        <f>IF('Recettes Journalières'!I681="CHQ",'Recettes Journalières'!J681,"")</f>
        <v/>
      </c>
      <c r="D681" t="str">
        <f t="shared" si="10"/>
        <v/>
      </c>
    </row>
    <row r="682" spans="1:4" hidden="1">
      <c r="A682" s="5" t="str">
        <f>IF('Recettes Journalières'!I682="CHQ",'Recettes Journalières'!A682,"")</f>
        <v/>
      </c>
      <c r="B682" s="7" t="str">
        <f>IF('Recettes Journalières'!I682="CHQ",'Recettes Journalières'!B682,"")</f>
        <v/>
      </c>
      <c r="C682" s="3" t="str">
        <f>IF('Recettes Journalières'!I682="CHQ",'Recettes Journalières'!J682,"")</f>
        <v/>
      </c>
      <c r="D682" t="str">
        <f t="shared" si="10"/>
        <v/>
      </c>
    </row>
    <row r="683" spans="1:4" hidden="1">
      <c r="A683" s="5" t="str">
        <f>IF('Recettes Journalières'!I683="CHQ",'Recettes Journalières'!A683,"")</f>
        <v/>
      </c>
      <c r="B683" s="7" t="str">
        <f>IF('Recettes Journalières'!I683="CHQ",'Recettes Journalières'!B683,"")</f>
        <v/>
      </c>
      <c r="C683" s="3" t="str">
        <f>IF('Recettes Journalières'!I683="CHQ",'Recettes Journalières'!J683,"")</f>
        <v/>
      </c>
      <c r="D683" t="str">
        <f t="shared" si="10"/>
        <v/>
      </c>
    </row>
    <row r="684" spans="1:4" hidden="1">
      <c r="A684" s="5" t="str">
        <f>IF('Recettes Journalières'!I684="CHQ",'Recettes Journalières'!A684,"")</f>
        <v/>
      </c>
      <c r="B684" s="7" t="str">
        <f>IF('Recettes Journalières'!I684="CHQ",'Recettes Journalières'!B684,"")</f>
        <v/>
      </c>
      <c r="C684" s="3" t="str">
        <f>IF('Recettes Journalières'!I684="CHQ",'Recettes Journalières'!J684,"")</f>
        <v/>
      </c>
      <c r="D684" t="str">
        <f t="shared" si="10"/>
        <v/>
      </c>
    </row>
    <row r="685" spans="1:4" hidden="1">
      <c r="A685" s="5" t="str">
        <f>IF('Recettes Journalières'!I685="CHQ",'Recettes Journalières'!A685,"")</f>
        <v/>
      </c>
      <c r="B685" s="7" t="str">
        <f>IF('Recettes Journalières'!I685="CHQ",'Recettes Journalières'!B685,"")</f>
        <v/>
      </c>
      <c r="C685" s="3" t="str">
        <f>IF('Recettes Journalières'!I685="CHQ",'Recettes Journalières'!J685,"")</f>
        <v/>
      </c>
      <c r="D685" t="str">
        <f t="shared" si="10"/>
        <v/>
      </c>
    </row>
    <row r="686" spans="1:4" hidden="1">
      <c r="A686" s="5" t="str">
        <f>IF('Recettes Journalières'!I686="CHQ",'Recettes Journalières'!A686,"")</f>
        <v/>
      </c>
      <c r="B686" s="7" t="str">
        <f>IF('Recettes Journalières'!I686="CHQ",'Recettes Journalières'!B686,"")</f>
        <v/>
      </c>
      <c r="C686" s="3" t="str">
        <f>IF('Recettes Journalières'!I686="CHQ",'Recettes Journalières'!J686,"")</f>
        <v/>
      </c>
      <c r="D686" t="str">
        <f t="shared" si="10"/>
        <v/>
      </c>
    </row>
    <row r="687" spans="1:4" hidden="1">
      <c r="A687" s="5" t="str">
        <f>IF('Recettes Journalières'!I687="CHQ",'Recettes Journalières'!A687,"")</f>
        <v/>
      </c>
      <c r="B687" s="7" t="str">
        <f>IF('Recettes Journalières'!I687="CHQ",'Recettes Journalières'!B687,"")</f>
        <v/>
      </c>
      <c r="C687" s="3" t="str">
        <f>IF('Recettes Journalières'!I687="CHQ",'Recettes Journalières'!J687,"")</f>
        <v/>
      </c>
      <c r="D687" t="str">
        <f t="shared" si="10"/>
        <v/>
      </c>
    </row>
    <row r="688" spans="1:4" hidden="1">
      <c r="A688" s="5" t="str">
        <f>IF('Recettes Journalières'!I688="CHQ",'Recettes Journalières'!A688,"")</f>
        <v/>
      </c>
      <c r="B688" s="7" t="str">
        <f>IF('Recettes Journalières'!I688="CHQ",'Recettes Journalières'!B688,"")</f>
        <v/>
      </c>
      <c r="C688" s="3" t="str">
        <f>IF('Recettes Journalières'!I688="CHQ",'Recettes Journalières'!J688,"")</f>
        <v/>
      </c>
      <c r="D688" t="str">
        <f t="shared" si="10"/>
        <v/>
      </c>
    </row>
    <row r="689" spans="1:4" hidden="1">
      <c r="A689" s="5" t="str">
        <f>IF('Recettes Journalières'!I689="CHQ",'Recettes Journalières'!A689,"")</f>
        <v/>
      </c>
      <c r="B689" s="7" t="str">
        <f>IF('Recettes Journalières'!I689="CHQ",'Recettes Journalières'!B689,"")</f>
        <v/>
      </c>
      <c r="C689" s="3" t="str">
        <f>IF('Recettes Journalières'!I689="CHQ",'Recettes Journalières'!J689,"")</f>
        <v/>
      </c>
      <c r="D689" t="str">
        <f t="shared" si="10"/>
        <v/>
      </c>
    </row>
    <row r="690" spans="1:4" hidden="1">
      <c r="A690" s="5" t="str">
        <f>IF('Recettes Journalières'!I690="CHQ",'Recettes Journalières'!A690,"")</f>
        <v/>
      </c>
      <c r="B690" s="7" t="str">
        <f>IF('Recettes Journalières'!I690="CHQ",'Recettes Journalières'!B690,"")</f>
        <v/>
      </c>
      <c r="C690" s="3" t="str">
        <f>IF('Recettes Journalières'!I690="CHQ",'Recettes Journalières'!J690,"")</f>
        <v/>
      </c>
      <c r="D690" t="str">
        <f t="shared" si="10"/>
        <v/>
      </c>
    </row>
    <row r="691" spans="1:4" hidden="1">
      <c r="A691" s="5" t="str">
        <f>IF('Recettes Journalières'!I691="CHQ",'Recettes Journalières'!A691,"")</f>
        <v/>
      </c>
      <c r="B691" s="7" t="str">
        <f>IF('Recettes Journalières'!I691="CHQ",'Recettes Journalières'!B691,"")</f>
        <v/>
      </c>
      <c r="C691" s="3" t="str">
        <f>IF('Recettes Journalières'!I691="CHQ",'Recettes Journalières'!J691,"")</f>
        <v/>
      </c>
      <c r="D691" t="str">
        <f t="shared" si="10"/>
        <v/>
      </c>
    </row>
    <row r="692" spans="1:4" hidden="1">
      <c r="A692" s="5" t="str">
        <f>IF('Recettes Journalières'!I692="CHQ",'Recettes Journalières'!A692,"")</f>
        <v/>
      </c>
      <c r="B692" s="7" t="str">
        <f>IF('Recettes Journalières'!I692="CHQ",'Recettes Journalières'!B692,"")</f>
        <v/>
      </c>
      <c r="C692" s="3" t="str">
        <f>IF('Recettes Journalières'!I692="CHQ",'Recettes Journalières'!J692,"")</f>
        <v/>
      </c>
      <c r="D692" t="str">
        <f t="shared" si="10"/>
        <v/>
      </c>
    </row>
    <row r="693" spans="1:4" hidden="1">
      <c r="A693" s="5" t="str">
        <f>IF('Recettes Journalières'!I693="CHQ",'Recettes Journalières'!A693,"")</f>
        <v/>
      </c>
      <c r="B693" s="7" t="str">
        <f>IF('Recettes Journalières'!I693="CHQ",'Recettes Journalières'!B693,"")</f>
        <v/>
      </c>
      <c r="C693" s="3" t="str">
        <f>IF('Recettes Journalières'!I693="CHQ",'Recettes Journalières'!J693,"")</f>
        <v/>
      </c>
      <c r="D693" t="str">
        <f t="shared" si="10"/>
        <v/>
      </c>
    </row>
    <row r="694" spans="1:4" hidden="1">
      <c r="A694" s="5" t="str">
        <f>IF('Recettes Journalières'!I694="CHQ",'Recettes Journalières'!A694,"")</f>
        <v/>
      </c>
      <c r="B694" s="7" t="str">
        <f>IF('Recettes Journalières'!I694="CHQ",'Recettes Journalières'!B694,"")</f>
        <v/>
      </c>
      <c r="C694" s="3" t="str">
        <f>IF('Recettes Journalières'!I694="CHQ",'Recettes Journalières'!J694,"")</f>
        <v/>
      </c>
      <c r="D694" t="str">
        <f t="shared" si="10"/>
        <v/>
      </c>
    </row>
    <row r="695" spans="1:4" hidden="1">
      <c r="A695" s="5" t="str">
        <f>IF('Recettes Journalières'!I695="CHQ",'Recettes Journalières'!A695,"")</f>
        <v/>
      </c>
      <c r="B695" s="7" t="str">
        <f>IF('Recettes Journalières'!I695="CHQ",'Recettes Journalières'!B695,"")</f>
        <v/>
      </c>
      <c r="C695" s="3" t="str">
        <f>IF('Recettes Journalières'!I695="CHQ",'Recettes Journalières'!J695,"")</f>
        <v/>
      </c>
      <c r="D695" t="str">
        <f t="shared" si="10"/>
        <v/>
      </c>
    </row>
    <row r="696" spans="1:4" hidden="1">
      <c r="A696" s="5" t="str">
        <f>IF('Recettes Journalières'!I696="CHQ",'Recettes Journalières'!A696,"")</f>
        <v/>
      </c>
      <c r="B696" s="7" t="str">
        <f>IF('Recettes Journalières'!I696="CHQ",'Recettes Journalières'!B696,"")</f>
        <v/>
      </c>
      <c r="C696" s="3" t="str">
        <f>IF('Recettes Journalières'!I696="CHQ",'Recettes Journalières'!J696,"")</f>
        <v/>
      </c>
      <c r="D696" t="str">
        <f t="shared" si="10"/>
        <v/>
      </c>
    </row>
    <row r="697" spans="1:4" hidden="1">
      <c r="A697" s="5" t="str">
        <f>IF('Recettes Journalières'!I697="CHQ",'Recettes Journalières'!A697,"")</f>
        <v/>
      </c>
      <c r="B697" s="7" t="str">
        <f>IF('Recettes Journalières'!I697="CHQ",'Recettes Journalières'!B697,"")</f>
        <v/>
      </c>
      <c r="C697" s="3" t="str">
        <f>IF('Recettes Journalières'!I697="CHQ",'Recettes Journalières'!J697,"")</f>
        <v/>
      </c>
      <c r="D697" t="str">
        <f t="shared" si="10"/>
        <v/>
      </c>
    </row>
    <row r="698" spans="1:4" hidden="1">
      <c r="A698" s="5" t="str">
        <f>IF('Recettes Journalières'!I698="CHQ",'Recettes Journalières'!A698,"")</f>
        <v/>
      </c>
      <c r="B698" s="7" t="str">
        <f>IF('Recettes Journalières'!I698="CHQ",'Recettes Journalières'!B698,"")</f>
        <v/>
      </c>
      <c r="C698" s="3" t="str">
        <f>IF('Recettes Journalières'!I698="CHQ",'Recettes Journalières'!J698,"")</f>
        <v/>
      </c>
      <c r="D698" t="str">
        <f t="shared" si="10"/>
        <v/>
      </c>
    </row>
    <row r="699" spans="1:4" hidden="1">
      <c r="A699" s="5" t="str">
        <f>IF('Recettes Journalières'!I699="CHQ",'Recettes Journalières'!A699,"")</f>
        <v/>
      </c>
      <c r="B699" s="7" t="str">
        <f>IF('Recettes Journalières'!I699="CHQ",'Recettes Journalières'!B699,"")</f>
        <v/>
      </c>
      <c r="C699" s="3" t="str">
        <f>IF('Recettes Journalières'!I699="CHQ",'Recettes Journalières'!J699,"")</f>
        <v/>
      </c>
      <c r="D699" t="str">
        <f t="shared" si="10"/>
        <v/>
      </c>
    </row>
    <row r="700" spans="1:4" hidden="1">
      <c r="A700" s="5" t="str">
        <f>IF('Recettes Journalières'!I700="CHQ",'Recettes Journalières'!A700,"")</f>
        <v/>
      </c>
      <c r="B700" s="7" t="str">
        <f>IF('Recettes Journalières'!I700="CHQ",'Recettes Journalières'!B700,"")</f>
        <v/>
      </c>
      <c r="C700" s="3" t="str">
        <f>IF('Recettes Journalières'!I700="CHQ",'Recettes Journalières'!J700,"")</f>
        <v/>
      </c>
      <c r="D700" t="str">
        <f t="shared" si="10"/>
        <v/>
      </c>
    </row>
    <row r="701" spans="1:4" hidden="1">
      <c r="A701" s="5" t="str">
        <f>IF('Recettes Journalières'!I701="CHQ",'Recettes Journalières'!A701,"")</f>
        <v/>
      </c>
      <c r="B701" s="7" t="str">
        <f>IF('Recettes Journalières'!I701="CHQ",'Recettes Journalières'!B701,"")</f>
        <v/>
      </c>
      <c r="C701" s="3" t="str">
        <f>IF('Recettes Journalières'!I701="CHQ",'Recettes Journalières'!J701,"")</f>
        <v/>
      </c>
      <c r="D701" t="str">
        <f t="shared" si="10"/>
        <v/>
      </c>
    </row>
    <row r="702" spans="1:4" hidden="1">
      <c r="A702" s="5" t="str">
        <f>IF('Recettes Journalières'!I702="CHQ",'Recettes Journalières'!A702,"")</f>
        <v/>
      </c>
      <c r="B702" s="7" t="str">
        <f>IF('Recettes Journalières'!I702="CHQ",'Recettes Journalières'!B702,"")</f>
        <v/>
      </c>
      <c r="C702" s="3" t="str">
        <f>IF('Recettes Journalières'!I702="CHQ",'Recettes Journalières'!J702,"")</f>
        <v/>
      </c>
      <c r="D702" t="str">
        <f t="shared" si="10"/>
        <v/>
      </c>
    </row>
    <row r="703" spans="1:4" hidden="1">
      <c r="A703" s="5" t="str">
        <f>IF('Recettes Journalières'!I703="CHQ",'Recettes Journalières'!A703,"")</f>
        <v/>
      </c>
      <c r="B703" s="7" t="str">
        <f>IF('Recettes Journalières'!I703="CHQ",'Recettes Journalières'!B703,"")</f>
        <v/>
      </c>
      <c r="C703" s="3" t="str">
        <f>IF('Recettes Journalières'!I703="CHQ",'Recettes Journalières'!J703,"")</f>
        <v/>
      </c>
      <c r="D703" t="str">
        <f t="shared" si="10"/>
        <v/>
      </c>
    </row>
    <row r="704" spans="1:4" hidden="1">
      <c r="A704" s="5" t="str">
        <f>IF('Recettes Journalières'!I704="CHQ",'Recettes Journalières'!A704,"")</f>
        <v/>
      </c>
      <c r="B704" s="7" t="str">
        <f>IF('Recettes Journalières'!I704="CHQ",'Recettes Journalières'!B704,"")</f>
        <v/>
      </c>
      <c r="C704" s="3" t="str">
        <f>IF('Recettes Journalières'!I704="CHQ",'Recettes Journalières'!J704,"")</f>
        <v/>
      </c>
      <c r="D704" t="str">
        <f t="shared" si="10"/>
        <v/>
      </c>
    </row>
    <row r="705" spans="1:4" hidden="1">
      <c r="A705" s="5" t="str">
        <f>IF('Recettes Journalières'!I705="CHQ",'Recettes Journalières'!A705,"")</f>
        <v/>
      </c>
      <c r="B705" s="7" t="str">
        <f>IF('Recettes Journalières'!I705="CHQ",'Recettes Journalières'!B705,"")</f>
        <v/>
      </c>
      <c r="C705" s="3" t="str">
        <f>IF('Recettes Journalières'!I705="CHQ",'Recettes Journalières'!J705,"")</f>
        <v/>
      </c>
      <c r="D705" t="str">
        <f t="shared" si="10"/>
        <v/>
      </c>
    </row>
    <row r="706" spans="1:4" hidden="1">
      <c r="A706" s="5" t="str">
        <f>IF('Recettes Journalières'!I706="CHQ",'Recettes Journalières'!A706,"")</f>
        <v/>
      </c>
      <c r="B706" s="7" t="str">
        <f>IF('Recettes Journalières'!I706="CHQ",'Recettes Journalières'!B706,"")</f>
        <v/>
      </c>
      <c r="C706" s="3" t="str">
        <f>IF('Recettes Journalières'!I706="CHQ",'Recettes Journalières'!J706,"")</f>
        <v/>
      </c>
      <c r="D706" t="str">
        <f t="shared" si="10"/>
        <v/>
      </c>
    </row>
    <row r="707" spans="1:4" hidden="1">
      <c r="A707" s="5" t="str">
        <f>IF('Recettes Journalières'!I707="CHQ",'Recettes Journalières'!A707,"")</f>
        <v/>
      </c>
      <c r="B707" s="7" t="str">
        <f>IF('Recettes Journalières'!I707="CHQ",'Recettes Journalières'!B707,"")</f>
        <v/>
      </c>
      <c r="C707" s="3" t="str">
        <f>IF('Recettes Journalières'!I707="CHQ",'Recettes Journalières'!J707,"")</f>
        <v/>
      </c>
      <c r="D707" t="str">
        <f t="shared" si="10"/>
        <v/>
      </c>
    </row>
    <row r="708" spans="1:4" hidden="1">
      <c r="A708" s="5" t="str">
        <f>IF('Recettes Journalières'!I708="CHQ",'Recettes Journalières'!A708,"")</f>
        <v/>
      </c>
      <c r="B708" s="7" t="str">
        <f>IF('Recettes Journalières'!I708="CHQ",'Recettes Journalières'!B708,"")</f>
        <v/>
      </c>
      <c r="C708" s="3" t="str">
        <f>IF('Recettes Journalières'!I708="CHQ",'Recettes Journalières'!J708,"")</f>
        <v/>
      </c>
      <c r="D708" t="str">
        <f t="shared" si="10"/>
        <v/>
      </c>
    </row>
    <row r="709" spans="1:4" hidden="1">
      <c r="A709" s="5" t="str">
        <f>IF('Recettes Journalières'!I709="CHQ",'Recettes Journalières'!A709,"")</f>
        <v/>
      </c>
      <c r="B709" s="7" t="str">
        <f>IF('Recettes Journalières'!I709="CHQ",'Recettes Journalières'!B709,"")</f>
        <v/>
      </c>
      <c r="C709" s="3" t="str">
        <f>IF('Recettes Journalières'!I709="CHQ",'Recettes Journalières'!J709,"")</f>
        <v/>
      </c>
      <c r="D709" t="str">
        <f t="shared" si="10"/>
        <v/>
      </c>
    </row>
    <row r="710" spans="1:4" hidden="1">
      <c r="A710" s="5" t="str">
        <f>IF('Recettes Journalières'!I710="CHQ",'Recettes Journalières'!A710,"")</f>
        <v/>
      </c>
      <c r="B710" s="7" t="str">
        <f>IF('Recettes Journalières'!I710="CHQ",'Recettes Journalières'!B710,"")</f>
        <v/>
      </c>
      <c r="C710" s="3" t="str">
        <f>IF('Recettes Journalières'!I710="CHQ",'Recettes Journalières'!J710,"")</f>
        <v/>
      </c>
      <c r="D710" t="str">
        <f t="shared" si="10"/>
        <v/>
      </c>
    </row>
    <row r="711" spans="1:4" hidden="1">
      <c r="A711" s="5" t="str">
        <f>IF('Recettes Journalières'!I711="CHQ",'Recettes Journalières'!A711,"")</f>
        <v/>
      </c>
      <c r="B711" s="7" t="str">
        <f>IF('Recettes Journalières'!I711="CHQ",'Recettes Journalières'!B711,"")</f>
        <v/>
      </c>
      <c r="C711" s="3" t="str">
        <f>IF('Recettes Journalières'!I711="CHQ",'Recettes Journalières'!J711,"")</f>
        <v/>
      </c>
      <c r="D711" t="str">
        <f t="shared" si="10"/>
        <v/>
      </c>
    </row>
    <row r="712" spans="1:4" hidden="1">
      <c r="A712" s="5" t="str">
        <f>IF('Recettes Journalières'!I712="CHQ",'Recettes Journalières'!A712,"")</f>
        <v/>
      </c>
      <c r="B712" s="7" t="str">
        <f>IF('Recettes Journalières'!I712="CHQ",'Recettes Journalières'!B712,"")</f>
        <v/>
      </c>
      <c r="C712" s="3" t="str">
        <f>IF('Recettes Journalières'!I712="CHQ",'Recettes Journalières'!J712,"")</f>
        <v/>
      </c>
      <c r="D712" t="str">
        <f t="shared" ref="D712:D775" si="11">IF(C712="","",IF(E712="","A ENCAISSER","ENCAISSE"))</f>
        <v/>
      </c>
    </row>
    <row r="713" spans="1:4" hidden="1">
      <c r="A713" s="5" t="str">
        <f>IF('Recettes Journalières'!I713="CHQ",'Recettes Journalières'!A713,"")</f>
        <v/>
      </c>
      <c r="B713" s="7" t="str">
        <f>IF('Recettes Journalières'!I713="CHQ",'Recettes Journalières'!B713,"")</f>
        <v/>
      </c>
      <c r="C713" s="3" t="str">
        <f>IF('Recettes Journalières'!I713="CHQ",'Recettes Journalières'!J713,"")</f>
        <v/>
      </c>
      <c r="D713" t="str">
        <f t="shared" si="11"/>
        <v/>
      </c>
    </row>
    <row r="714" spans="1:4" hidden="1">
      <c r="A714" s="5" t="str">
        <f>IF('Recettes Journalières'!I714="CHQ",'Recettes Journalières'!A714,"")</f>
        <v/>
      </c>
      <c r="B714" s="7" t="str">
        <f>IF('Recettes Journalières'!I714="CHQ",'Recettes Journalières'!B714,"")</f>
        <v/>
      </c>
      <c r="C714" s="3" t="str">
        <f>IF('Recettes Journalières'!I714="CHQ",'Recettes Journalières'!J714,"")</f>
        <v/>
      </c>
      <c r="D714" t="str">
        <f t="shared" si="11"/>
        <v/>
      </c>
    </row>
    <row r="715" spans="1:4" hidden="1">
      <c r="A715" s="5" t="str">
        <f>IF('Recettes Journalières'!I715="CHQ",'Recettes Journalières'!A715,"")</f>
        <v/>
      </c>
      <c r="B715" s="7" t="str">
        <f>IF('Recettes Journalières'!I715="CHQ",'Recettes Journalières'!B715,"")</f>
        <v/>
      </c>
      <c r="C715" s="3" t="str">
        <f>IF('Recettes Journalières'!I715="CHQ",'Recettes Journalières'!J715,"")</f>
        <v/>
      </c>
      <c r="D715" t="str">
        <f t="shared" si="11"/>
        <v/>
      </c>
    </row>
    <row r="716" spans="1:4" hidden="1">
      <c r="A716" s="5" t="str">
        <f>IF('Recettes Journalières'!I716="CHQ",'Recettes Journalières'!A716,"")</f>
        <v/>
      </c>
      <c r="B716" s="7" t="str">
        <f>IF('Recettes Journalières'!I716="CHQ",'Recettes Journalières'!B716,"")</f>
        <v/>
      </c>
      <c r="C716" s="3" t="str">
        <f>IF('Recettes Journalières'!I716="CHQ",'Recettes Journalières'!J716,"")</f>
        <v/>
      </c>
      <c r="D716" t="str">
        <f t="shared" si="11"/>
        <v/>
      </c>
    </row>
    <row r="717" spans="1:4" hidden="1">
      <c r="A717" s="5" t="str">
        <f>IF('Recettes Journalières'!I717="CHQ",'Recettes Journalières'!A717,"")</f>
        <v/>
      </c>
      <c r="B717" s="7" t="str">
        <f>IF('Recettes Journalières'!I717="CHQ",'Recettes Journalières'!B717,"")</f>
        <v/>
      </c>
      <c r="C717" s="3" t="str">
        <f>IF('Recettes Journalières'!I717="CHQ",'Recettes Journalières'!J717,"")</f>
        <v/>
      </c>
      <c r="D717" t="str">
        <f t="shared" si="11"/>
        <v/>
      </c>
    </row>
    <row r="718" spans="1:4" hidden="1">
      <c r="A718" s="5" t="str">
        <f>IF('Recettes Journalières'!I718="CHQ",'Recettes Journalières'!A718,"")</f>
        <v/>
      </c>
      <c r="B718" s="7" t="str">
        <f>IF('Recettes Journalières'!I718="CHQ",'Recettes Journalières'!B718,"")</f>
        <v/>
      </c>
      <c r="C718" s="3" t="str">
        <f>IF('Recettes Journalières'!I718="CHQ",'Recettes Journalières'!J718,"")</f>
        <v/>
      </c>
      <c r="D718" t="str">
        <f t="shared" si="11"/>
        <v/>
      </c>
    </row>
    <row r="719" spans="1:4" hidden="1">
      <c r="A719" s="5" t="str">
        <f>IF('Recettes Journalières'!I719="CHQ",'Recettes Journalières'!A719,"")</f>
        <v/>
      </c>
      <c r="B719" s="7" t="str">
        <f>IF('Recettes Journalières'!I719="CHQ",'Recettes Journalières'!B719,"")</f>
        <v/>
      </c>
      <c r="C719" s="3" t="str">
        <f>IF('Recettes Journalières'!I719="CHQ",'Recettes Journalières'!J719,"")</f>
        <v/>
      </c>
      <c r="D719" t="str">
        <f t="shared" si="11"/>
        <v/>
      </c>
    </row>
    <row r="720" spans="1:4" hidden="1">
      <c r="A720" s="5" t="str">
        <f>IF('Recettes Journalières'!I720="CHQ",'Recettes Journalières'!A720,"")</f>
        <v/>
      </c>
      <c r="B720" s="7" t="str">
        <f>IF('Recettes Journalières'!I720="CHQ",'Recettes Journalières'!B720,"")</f>
        <v/>
      </c>
      <c r="C720" s="3" t="str">
        <f>IF('Recettes Journalières'!I720="CHQ",'Recettes Journalières'!J720,"")</f>
        <v/>
      </c>
      <c r="D720" t="str">
        <f t="shared" si="11"/>
        <v/>
      </c>
    </row>
    <row r="721" spans="1:4" hidden="1">
      <c r="A721" s="5" t="str">
        <f>IF('Recettes Journalières'!I721="CHQ",'Recettes Journalières'!A721,"")</f>
        <v/>
      </c>
      <c r="B721" s="7" t="str">
        <f>IF('Recettes Journalières'!I721="CHQ",'Recettes Journalières'!B721,"")</f>
        <v/>
      </c>
      <c r="C721" s="3" t="str">
        <f>IF('Recettes Journalières'!I721="CHQ",'Recettes Journalières'!J721,"")</f>
        <v/>
      </c>
      <c r="D721" t="str">
        <f t="shared" si="11"/>
        <v/>
      </c>
    </row>
    <row r="722" spans="1:4" hidden="1">
      <c r="A722" s="5" t="str">
        <f>IF('Recettes Journalières'!I722="CHQ",'Recettes Journalières'!A722,"")</f>
        <v/>
      </c>
      <c r="B722" s="7" t="str">
        <f>IF('Recettes Journalières'!I722="CHQ",'Recettes Journalières'!B722,"")</f>
        <v/>
      </c>
      <c r="C722" s="3" t="str">
        <f>IF('Recettes Journalières'!I722="CHQ",'Recettes Journalières'!J722,"")</f>
        <v/>
      </c>
      <c r="D722" t="str">
        <f t="shared" si="11"/>
        <v/>
      </c>
    </row>
    <row r="723" spans="1:4" hidden="1">
      <c r="A723" s="5" t="str">
        <f>IF('Recettes Journalières'!I723="CHQ",'Recettes Journalières'!A723,"")</f>
        <v/>
      </c>
      <c r="B723" s="7" t="str">
        <f>IF('Recettes Journalières'!I723="CHQ",'Recettes Journalières'!B723,"")</f>
        <v/>
      </c>
      <c r="C723" s="3" t="str">
        <f>IF('Recettes Journalières'!I723="CHQ",'Recettes Journalières'!J723,"")</f>
        <v/>
      </c>
      <c r="D723" t="str">
        <f t="shared" si="11"/>
        <v/>
      </c>
    </row>
    <row r="724" spans="1:4" hidden="1">
      <c r="A724" s="5" t="str">
        <f>IF('Recettes Journalières'!I724="CHQ",'Recettes Journalières'!A724,"")</f>
        <v/>
      </c>
      <c r="B724" s="7" t="str">
        <f>IF('Recettes Journalières'!I724="CHQ",'Recettes Journalières'!B724,"")</f>
        <v/>
      </c>
      <c r="C724" s="3" t="str">
        <f>IF('Recettes Journalières'!I724="CHQ",'Recettes Journalières'!J724,"")</f>
        <v/>
      </c>
      <c r="D724" t="str">
        <f t="shared" si="11"/>
        <v/>
      </c>
    </row>
    <row r="725" spans="1:4" hidden="1">
      <c r="A725" s="5" t="str">
        <f>IF('Recettes Journalières'!I725="CHQ",'Recettes Journalières'!A725,"")</f>
        <v/>
      </c>
      <c r="B725" s="7" t="str">
        <f>IF('Recettes Journalières'!I725="CHQ",'Recettes Journalières'!B725,"")</f>
        <v/>
      </c>
      <c r="C725" s="3" t="str">
        <f>IF('Recettes Journalières'!I725="CHQ",'Recettes Journalières'!J725,"")</f>
        <v/>
      </c>
      <c r="D725" t="str">
        <f t="shared" si="11"/>
        <v/>
      </c>
    </row>
    <row r="726" spans="1:4" hidden="1">
      <c r="A726" s="5" t="str">
        <f>IF('Recettes Journalières'!I726="CHQ",'Recettes Journalières'!A726,"")</f>
        <v/>
      </c>
      <c r="B726" s="7" t="str">
        <f>IF('Recettes Journalières'!I726="CHQ",'Recettes Journalières'!B726,"")</f>
        <v/>
      </c>
      <c r="C726" s="3" t="str">
        <f>IF('Recettes Journalières'!I726="CHQ",'Recettes Journalières'!J726,"")</f>
        <v/>
      </c>
      <c r="D726" t="str">
        <f t="shared" si="11"/>
        <v/>
      </c>
    </row>
    <row r="727" spans="1:4" hidden="1">
      <c r="A727" s="5" t="str">
        <f>IF('Recettes Journalières'!I727="CHQ",'Recettes Journalières'!A727,"")</f>
        <v/>
      </c>
      <c r="B727" s="7" t="str">
        <f>IF('Recettes Journalières'!I727="CHQ",'Recettes Journalières'!B727,"")</f>
        <v/>
      </c>
      <c r="C727" s="3" t="str">
        <f>IF('Recettes Journalières'!I727="CHQ",'Recettes Journalières'!J727,"")</f>
        <v/>
      </c>
      <c r="D727" t="str">
        <f t="shared" si="11"/>
        <v/>
      </c>
    </row>
    <row r="728" spans="1:4" hidden="1">
      <c r="A728" s="5" t="str">
        <f>IF('Recettes Journalières'!I728="CHQ",'Recettes Journalières'!A728,"")</f>
        <v/>
      </c>
      <c r="B728" s="7" t="str">
        <f>IF('Recettes Journalières'!I728="CHQ",'Recettes Journalières'!B728,"")</f>
        <v/>
      </c>
      <c r="C728" s="3" t="str">
        <f>IF('Recettes Journalières'!I728="CHQ",'Recettes Journalières'!J728,"")</f>
        <v/>
      </c>
      <c r="D728" t="str">
        <f t="shared" si="11"/>
        <v/>
      </c>
    </row>
    <row r="729" spans="1:4" hidden="1">
      <c r="A729" s="5" t="str">
        <f>IF('Recettes Journalières'!I729="CHQ",'Recettes Journalières'!A729,"")</f>
        <v/>
      </c>
      <c r="B729" s="7" t="str">
        <f>IF('Recettes Journalières'!I729="CHQ",'Recettes Journalières'!B729,"")</f>
        <v/>
      </c>
      <c r="C729" s="3" t="str">
        <f>IF('Recettes Journalières'!I729="CHQ",'Recettes Journalières'!J729,"")</f>
        <v/>
      </c>
      <c r="D729" t="str">
        <f t="shared" si="11"/>
        <v/>
      </c>
    </row>
    <row r="730" spans="1:4" hidden="1">
      <c r="A730" s="5" t="str">
        <f>IF('Recettes Journalières'!I730="CHQ",'Recettes Journalières'!A730,"")</f>
        <v/>
      </c>
      <c r="B730" s="7" t="str">
        <f>IF('Recettes Journalières'!I730="CHQ",'Recettes Journalières'!B730,"")</f>
        <v/>
      </c>
      <c r="C730" s="3" t="str">
        <f>IF('Recettes Journalières'!I730="CHQ",'Recettes Journalières'!J730,"")</f>
        <v/>
      </c>
      <c r="D730" t="str">
        <f t="shared" si="11"/>
        <v/>
      </c>
    </row>
    <row r="731" spans="1:4" hidden="1">
      <c r="A731" s="5" t="str">
        <f>IF('Recettes Journalières'!I731="CHQ",'Recettes Journalières'!A731,"")</f>
        <v/>
      </c>
      <c r="B731" s="7" t="str">
        <f>IF('Recettes Journalières'!I731="CHQ",'Recettes Journalières'!B731,"")</f>
        <v/>
      </c>
      <c r="C731" s="3" t="str">
        <f>IF('Recettes Journalières'!I731="CHQ",'Recettes Journalières'!J731,"")</f>
        <v/>
      </c>
      <c r="D731" t="str">
        <f t="shared" si="11"/>
        <v/>
      </c>
    </row>
    <row r="732" spans="1:4" hidden="1">
      <c r="A732" s="5" t="str">
        <f>IF('Recettes Journalières'!I732="CHQ",'Recettes Journalières'!A732,"")</f>
        <v/>
      </c>
      <c r="B732" s="7" t="str">
        <f>IF('Recettes Journalières'!I732="CHQ",'Recettes Journalières'!B732,"")</f>
        <v/>
      </c>
      <c r="C732" s="3" t="str">
        <f>IF('Recettes Journalières'!I732="CHQ",'Recettes Journalières'!J732,"")</f>
        <v/>
      </c>
      <c r="D732" t="str">
        <f t="shared" si="11"/>
        <v/>
      </c>
    </row>
    <row r="733" spans="1:4" hidden="1">
      <c r="A733" s="5" t="str">
        <f>IF('Recettes Journalières'!I733="CHQ",'Recettes Journalières'!A733,"")</f>
        <v/>
      </c>
      <c r="B733" s="7" t="str">
        <f>IF('Recettes Journalières'!I733="CHQ",'Recettes Journalières'!B733,"")</f>
        <v/>
      </c>
      <c r="C733" s="3" t="str">
        <f>IF('Recettes Journalières'!I733="CHQ",'Recettes Journalières'!J733,"")</f>
        <v/>
      </c>
      <c r="D733" t="str">
        <f t="shared" si="11"/>
        <v/>
      </c>
    </row>
    <row r="734" spans="1:4" hidden="1">
      <c r="A734" s="5" t="str">
        <f>IF('Recettes Journalières'!I734="CHQ",'Recettes Journalières'!A734,"")</f>
        <v/>
      </c>
      <c r="B734" s="7" t="str">
        <f>IF('Recettes Journalières'!I734="CHQ",'Recettes Journalières'!B734,"")</f>
        <v/>
      </c>
      <c r="C734" s="3" t="str">
        <f>IF('Recettes Journalières'!I734="CHQ",'Recettes Journalières'!J734,"")</f>
        <v/>
      </c>
      <c r="D734" t="str">
        <f t="shared" si="11"/>
        <v/>
      </c>
    </row>
    <row r="735" spans="1:4" hidden="1">
      <c r="A735" s="5" t="str">
        <f>IF('Recettes Journalières'!I735="CHQ",'Recettes Journalières'!A735,"")</f>
        <v/>
      </c>
      <c r="B735" s="7" t="str">
        <f>IF('Recettes Journalières'!I735="CHQ",'Recettes Journalières'!B735,"")</f>
        <v/>
      </c>
      <c r="C735" s="3" t="str">
        <f>IF('Recettes Journalières'!I735="CHQ",'Recettes Journalières'!J735,"")</f>
        <v/>
      </c>
      <c r="D735" t="str">
        <f t="shared" si="11"/>
        <v/>
      </c>
    </row>
    <row r="736" spans="1:4" hidden="1">
      <c r="A736" s="5" t="str">
        <f>IF('Recettes Journalières'!I736="CHQ",'Recettes Journalières'!A736,"")</f>
        <v/>
      </c>
      <c r="B736" s="7" t="str">
        <f>IF('Recettes Journalières'!I736="CHQ",'Recettes Journalières'!B736,"")</f>
        <v/>
      </c>
      <c r="C736" s="3" t="str">
        <f>IF('Recettes Journalières'!I736="CHQ",'Recettes Journalières'!J736,"")</f>
        <v/>
      </c>
      <c r="D736" t="str">
        <f t="shared" si="11"/>
        <v/>
      </c>
    </row>
    <row r="737" spans="1:4" hidden="1">
      <c r="A737" s="5" t="str">
        <f>IF('Recettes Journalières'!I737="CHQ",'Recettes Journalières'!A737,"")</f>
        <v/>
      </c>
      <c r="B737" s="7" t="str">
        <f>IF('Recettes Journalières'!I737="CHQ",'Recettes Journalières'!B737,"")</f>
        <v/>
      </c>
      <c r="C737" s="3" t="str">
        <f>IF('Recettes Journalières'!I737="CHQ",'Recettes Journalières'!J737,"")</f>
        <v/>
      </c>
      <c r="D737" t="str">
        <f t="shared" si="11"/>
        <v/>
      </c>
    </row>
    <row r="738" spans="1:4" hidden="1">
      <c r="A738" s="5" t="str">
        <f>IF('Recettes Journalières'!I738="CHQ",'Recettes Journalières'!A738,"")</f>
        <v/>
      </c>
      <c r="B738" s="7" t="str">
        <f>IF('Recettes Journalières'!I738="CHQ",'Recettes Journalières'!B738,"")</f>
        <v/>
      </c>
      <c r="C738" s="3" t="str">
        <f>IF('Recettes Journalières'!I738="CHQ",'Recettes Journalières'!J738,"")</f>
        <v/>
      </c>
      <c r="D738" t="str">
        <f t="shared" si="11"/>
        <v/>
      </c>
    </row>
    <row r="739" spans="1:4" hidden="1">
      <c r="A739" s="5" t="str">
        <f>IF('Recettes Journalières'!I739="CHQ",'Recettes Journalières'!A739,"")</f>
        <v/>
      </c>
      <c r="B739" s="7" t="str">
        <f>IF('Recettes Journalières'!I739="CHQ",'Recettes Journalières'!B739,"")</f>
        <v/>
      </c>
      <c r="C739" s="3" t="str">
        <f>IF('Recettes Journalières'!I739="CHQ",'Recettes Journalières'!J739,"")</f>
        <v/>
      </c>
      <c r="D739" t="str">
        <f t="shared" si="11"/>
        <v/>
      </c>
    </row>
    <row r="740" spans="1:4" hidden="1">
      <c r="A740" s="5" t="str">
        <f>IF('Recettes Journalières'!I740="CHQ",'Recettes Journalières'!A740,"")</f>
        <v/>
      </c>
      <c r="B740" s="7" t="str">
        <f>IF('Recettes Journalières'!I740="CHQ",'Recettes Journalières'!B740,"")</f>
        <v/>
      </c>
      <c r="C740" s="3" t="str">
        <f>IF('Recettes Journalières'!I740="CHQ",'Recettes Journalières'!J740,"")</f>
        <v/>
      </c>
      <c r="D740" t="str">
        <f t="shared" si="11"/>
        <v/>
      </c>
    </row>
    <row r="741" spans="1:4" hidden="1">
      <c r="A741" s="5" t="str">
        <f>IF('Recettes Journalières'!I741="CHQ",'Recettes Journalières'!A741,"")</f>
        <v/>
      </c>
      <c r="B741" s="7" t="str">
        <f>IF('Recettes Journalières'!I741="CHQ",'Recettes Journalières'!B741,"")</f>
        <v/>
      </c>
      <c r="C741" s="3" t="str">
        <f>IF('Recettes Journalières'!I741="CHQ",'Recettes Journalières'!J741,"")</f>
        <v/>
      </c>
      <c r="D741" t="str">
        <f t="shared" si="11"/>
        <v/>
      </c>
    </row>
    <row r="742" spans="1:4" hidden="1">
      <c r="A742" s="5" t="str">
        <f>IF('Recettes Journalières'!I742="CHQ",'Recettes Journalières'!A742,"")</f>
        <v/>
      </c>
      <c r="B742" s="7" t="str">
        <f>IF('Recettes Journalières'!I742="CHQ",'Recettes Journalières'!B742,"")</f>
        <v/>
      </c>
      <c r="C742" s="3" t="str">
        <f>IF('Recettes Journalières'!I742="CHQ",'Recettes Journalières'!J742,"")</f>
        <v/>
      </c>
      <c r="D742" t="str">
        <f t="shared" si="11"/>
        <v/>
      </c>
    </row>
    <row r="743" spans="1:4" hidden="1">
      <c r="A743" s="5" t="str">
        <f>IF('Recettes Journalières'!I743="CHQ",'Recettes Journalières'!A743,"")</f>
        <v/>
      </c>
      <c r="B743" s="7" t="str">
        <f>IF('Recettes Journalières'!I743="CHQ",'Recettes Journalières'!B743,"")</f>
        <v/>
      </c>
      <c r="C743" s="3" t="str">
        <f>IF('Recettes Journalières'!I743="CHQ",'Recettes Journalières'!J743,"")</f>
        <v/>
      </c>
      <c r="D743" t="str">
        <f t="shared" si="11"/>
        <v/>
      </c>
    </row>
    <row r="744" spans="1:4" hidden="1">
      <c r="A744" s="5" t="str">
        <f>IF('Recettes Journalières'!I744="CHQ",'Recettes Journalières'!A744,"")</f>
        <v/>
      </c>
      <c r="B744" s="7" t="str">
        <f>IF('Recettes Journalières'!I744="CHQ",'Recettes Journalières'!B744,"")</f>
        <v/>
      </c>
      <c r="C744" s="3" t="str">
        <f>IF('Recettes Journalières'!I744="CHQ",'Recettes Journalières'!J744,"")</f>
        <v/>
      </c>
      <c r="D744" t="str">
        <f t="shared" si="11"/>
        <v/>
      </c>
    </row>
    <row r="745" spans="1:4" hidden="1">
      <c r="A745" s="5" t="str">
        <f>IF('Recettes Journalières'!I745="CHQ",'Recettes Journalières'!A745,"")</f>
        <v/>
      </c>
      <c r="B745" s="7" t="str">
        <f>IF('Recettes Journalières'!I745="CHQ",'Recettes Journalières'!B745,"")</f>
        <v/>
      </c>
      <c r="C745" s="3" t="str">
        <f>IF('Recettes Journalières'!I745="CHQ",'Recettes Journalières'!J745,"")</f>
        <v/>
      </c>
      <c r="D745" t="str">
        <f t="shared" si="11"/>
        <v/>
      </c>
    </row>
    <row r="746" spans="1:4" hidden="1">
      <c r="A746" s="5" t="str">
        <f>IF('Recettes Journalières'!I746="CHQ",'Recettes Journalières'!A746,"")</f>
        <v/>
      </c>
      <c r="B746" s="7" t="str">
        <f>IF('Recettes Journalières'!I746="CHQ",'Recettes Journalières'!B746,"")</f>
        <v/>
      </c>
      <c r="C746" s="3" t="str">
        <f>IF('Recettes Journalières'!I746="CHQ",'Recettes Journalières'!J746,"")</f>
        <v/>
      </c>
      <c r="D746" t="str">
        <f t="shared" si="11"/>
        <v/>
      </c>
    </row>
    <row r="747" spans="1:4" hidden="1">
      <c r="A747" s="5" t="str">
        <f>IF('Recettes Journalières'!I747="CHQ",'Recettes Journalières'!A747,"")</f>
        <v/>
      </c>
      <c r="B747" s="7" t="str">
        <f>IF('Recettes Journalières'!I747="CHQ",'Recettes Journalières'!B747,"")</f>
        <v/>
      </c>
      <c r="C747" s="3" t="str">
        <f>IF('Recettes Journalières'!I747="CHQ",'Recettes Journalières'!J747,"")</f>
        <v/>
      </c>
      <c r="D747" t="str">
        <f t="shared" si="11"/>
        <v/>
      </c>
    </row>
    <row r="748" spans="1:4" hidden="1">
      <c r="A748" s="5" t="str">
        <f>IF('Recettes Journalières'!I748="CHQ",'Recettes Journalières'!A748,"")</f>
        <v/>
      </c>
      <c r="B748" s="7" t="str">
        <f>IF('Recettes Journalières'!I748="CHQ",'Recettes Journalières'!B748,"")</f>
        <v/>
      </c>
      <c r="C748" s="3" t="str">
        <f>IF('Recettes Journalières'!I748="CHQ",'Recettes Journalières'!J748,"")</f>
        <v/>
      </c>
      <c r="D748" t="str">
        <f t="shared" si="11"/>
        <v/>
      </c>
    </row>
    <row r="749" spans="1:4" hidden="1">
      <c r="A749" s="5" t="str">
        <f>IF('Recettes Journalières'!I749="CHQ",'Recettes Journalières'!A749,"")</f>
        <v/>
      </c>
      <c r="B749" s="7" t="str">
        <f>IF('Recettes Journalières'!I749="CHQ",'Recettes Journalières'!B749,"")</f>
        <v/>
      </c>
      <c r="C749" s="3" t="str">
        <f>IF('Recettes Journalières'!I749="CHQ",'Recettes Journalières'!J749,"")</f>
        <v/>
      </c>
      <c r="D749" t="str">
        <f t="shared" si="11"/>
        <v/>
      </c>
    </row>
    <row r="750" spans="1:4" hidden="1">
      <c r="A750" s="5" t="str">
        <f>IF('Recettes Journalières'!I750="CHQ",'Recettes Journalières'!A750,"")</f>
        <v/>
      </c>
      <c r="B750" s="7" t="str">
        <f>IF('Recettes Journalières'!I750="CHQ",'Recettes Journalières'!B750,"")</f>
        <v/>
      </c>
      <c r="C750" s="3" t="str">
        <f>IF('Recettes Journalières'!I750="CHQ",'Recettes Journalières'!J750,"")</f>
        <v/>
      </c>
      <c r="D750" t="str">
        <f t="shared" si="11"/>
        <v/>
      </c>
    </row>
    <row r="751" spans="1:4" hidden="1">
      <c r="A751" s="5" t="str">
        <f>IF('Recettes Journalières'!I751="CHQ",'Recettes Journalières'!A751,"")</f>
        <v/>
      </c>
      <c r="B751" s="7" t="str">
        <f>IF('Recettes Journalières'!I751="CHQ",'Recettes Journalières'!B751,"")</f>
        <v/>
      </c>
      <c r="C751" s="3" t="str">
        <f>IF('Recettes Journalières'!I751="CHQ",'Recettes Journalières'!J751,"")</f>
        <v/>
      </c>
      <c r="D751" t="str">
        <f t="shared" si="11"/>
        <v/>
      </c>
    </row>
    <row r="752" spans="1:4" hidden="1">
      <c r="A752" s="5" t="str">
        <f>IF('Recettes Journalières'!I752="CHQ",'Recettes Journalières'!A752,"")</f>
        <v/>
      </c>
      <c r="B752" s="7" t="str">
        <f>IF('Recettes Journalières'!I752="CHQ",'Recettes Journalières'!B752,"")</f>
        <v/>
      </c>
      <c r="C752" s="3" t="str">
        <f>IF('Recettes Journalières'!I752="CHQ",'Recettes Journalières'!J752,"")</f>
        <v/>
      </c>
      <c r="D752" t="str">
        <f t="shared" si="11"/>
        <v/>
      </c>
    </row>
    <row r="753" spans="1:4" hidden="1">
      <c r="A753" s="5" t="str">
        <f>IF('Recettes Journalières'!I753="CHQ",'Recettes Journalières'!A753,"")</f>
        <v/>
      </c>
      <c r="B753" s="7" t="str">
        <f>IF('Recettes Journalières'!I753="CHQ",'Recettes Journalières'!B753,"")</f>
        <v/>
      </c>
      <c r="C753" s="3" t="str">
        <f>IF('Recettes Journalières'!I753="CHQ",'Recettes Journalières'!J753,"")</f>
        <v/>
      </c>
      <c r="D753" t="str">
        <f t="shared" si="11"/>
        <v/>
      </c>
    </row>
    <row r="754" spans="1:4" hidden="1">
      <c r="A754" s="5" t="str">
        <f>IF('Recettes Journalières'!I754="CHQ",'Recettes Journalières'!A754,"")</f>
        <v/>
      </c>
      <c r="B754" s="7" t="str">
        <f>IF('Recettes Journalières'!I754="CHQ",'Recettes Journalières'!B754,"")</f>
        <v/>
      </c>
      <c r="C754" s="3" t="str">
        <f>IF('Recettes Journalières'!I754="CHQ",'Recettes Journalières'!J754,"")</f>
        <v/>
      </c>
      <c r="D754" t="str">
        <f t="shared" si="11"/>
        <v/>
      </c>
    </row>
    <row r="755" spans="1:4" hidden="1">
      <c r="A755" s="5" t="str">
        <f>IF('Recettes Journalières'!I755="CHQ",'Recettes Journalières'!A755,"")</f>
        <v/>
      </c>
      <c r="B755" s="7" t="str">
        <f>IF('Recettes Journalières'!I755="CHQ",'Recettes Journalières'!B755,"")</f>
        <v/>
      </c>
      <c r="C755" s="3" t="str">
        <f>IF('Recettes Journalières'!I755="CHQ",'Recettes Journalières'!J755,"")</f>
        <v/>
      </c>
      <c r="D755" t="str">
        <f t="shared" si="11"/>
        <v/>
      </c>
    </row>
    <row r="756" spans="1:4" hidden="1">
      <c r="A756" s="5" t="str">
        <f>IF('Recettes Journalières'!I756="CHQ",'Recettes Journalières'!A756,"")</f>
        <v/>
      </c>
      <c r="B756" s="7" t="str">
        <f>IF('Recettes Journalières'!I756="CHQ",'Recettes Journalières'!B756,"")</f>
        <v/>
      </c>
      <c r="C756" s="3" t="str">
        <f>IF('Recettes Journalières'!I756="CHQ",'Recettes Journalières'!J756,"")</f>
        <v/>
      </c>
      <c r="D756" t="str">
        <f t="shared" si="11"/>
        <v/>
      </c>
    </row>
    <row r="757" spans="1:4" hidden="1">
      <c r="A757" s="5" t="str">
        <f>IF('Recettes Journalières'!I757="CHQ",'Recettes Journalières'!A757,"")</f>
        <v/>
      </c>
      <c r="B757" s="7" t="str">
        <f>IF('Recettes Journalières'!I757="CHQ",'Recettes Journalières'!B757,"")</f>
        <v/>
      </c>
      <c r="C757" s="3" t="str">
        <f>IF('Recettes Journalières'!I757="CHQ",'Recettes Journalières'!J757,"")</f>
        <v/>
      </c>
      <c r="D757" t="str">
        <f t="shared" si="11"/>
        <v/>
      </c>
    </row>
    <row r="758" spans="1:4" hidden="1">
      <c r="A758" s="5" t="str">
        <f>IF('Recettes Journalières'!I758="CHQ",'Recettes Journalières'!A758,"")</f>
        <v/>
      </c>
      <c r="B758" s="7" t="str">
        <f>IF('Recettes Journalières'!I758="CHQ",'Recettes Journalières'!B758,"")</f>
        <v/>
      </c>
      <c r="C758" s="3" t="str">
        <f>IF('Recettes Journalières'!I758="CHQ",'Recettes Journalières'!J758,"")</f>
        <v/>
      </c>
      <c r="D758" t="str">
        <f t="shared" si="11"/>
        <v/>
      </c>
    </row>
    <row r="759" spans="1:4" hidden="1">
      <c r="A759" s="5" t="str">
        <f>IF('Recettes Journalières'!I759="CHQ",'Recettes Journalières'!A759,"")</f>
        <v/>
      </c>
      <c r="B759" s="7" t="str">
        <f>IF('Recettes Journalières'!I759="CHQ",'Recettes Journalières'!B759,"")</f>
        <v/>
      </c>
      <c r="C759" s="3" t="str">
        <f>IF('Recettes Journalières'!I759="CHQ",'Recettes Journalières'!J759,"")</f>
        <v/>
      </c>
      <c r="D759" t="str">
        <f t="shared" si="11"/>
        <v/>
      </c>
    </row>
    <row r="760" spans="1:4" hidden="1">
      <c r="A760" s="5" t="str">
        <f>IF('Recettes Journalières'!I760="CHQ",'Recettes Journalières'!A760,"")</f>
        <v/>
      </c>
      <c r="B760" s="7" t="str">
        <f>IF('Recettes Journalières'!I760="CHQ",'Recettes Journalières'!B760,"")</f>
        <v/>
      </c>
      <c r="C760" s="3" t="str">
        <f>IF('Recettes Journalières'!I760="CHQ",'Recettes Journalières'!J760,"")</f>
        <v/>
      </c>
      <c r="D760" t="str">
        <f t="shared" si="11"/>
        <v/>
      </c>
    </row>
    <row r="761" spans="1:4" hidden="1">
      <c r="A761" s="5" t="str">
        <f>IF('Recettes Journalières'!I761="CHQ",'Recettes Journalières'!A761,"")</f>
        <v/>
      </c>
      <c r="B761" s="7" t="str">
        <f>IF('Recettes Journalières'!I761="CHQ",'Recettes Journalières'!B761,"")</f>
        <v/>
      </c>
      <c r="C761" s="3" t="str">
        <f>IF('Recettes Journalières'!I761="CHQ",'Recettes Journalières'!J761,"")</f>
        <v/>
      </c>
      <c r="D761" t="str">
        <f t="shared" si="11"/>
        <v/>
      </c>
    </row>
    <row r="762" spans="1:4" hidden="1">
      <c r="A762" s="5" t="str">
        <f>IF('Recettes Journalières'!I762="CHQ",'Recettes Journalières'!A762,"")</f>
        <v/>
      </c>
      <c r="B762" s="7" t="str">
        <f>IF('Recettes Journalières'!I762="CHQ",'Recettes Journalières'!B762,"")</f>
        <v/>
      </c>
      <c r="C762" s="3" t="str">
        <f>IF('Recettes Journalières'!I762="CHQ",'Recettes Journalières'!J762,"")</f>
        <v/>
      </c>
      <c r="D762" t="str">
        <f t="shared" si="11"/>
        <v/>
      </c>
    </row>
    <row r="763" spans="1:4" hidden="1">
      <c r="A763" s="5" t="str">
        <f>IF('Recettes Journalières'!I763="CHQ",'Recettes Journalières'!A763,"")</f>
        <v/>
      </c>
      <c r="B763" s="7" t="str">
        <f>IF('Recettes Journalières'!I763="CHQ",'Recettes Journalières'!B763,"")</f>
        <v/>
      </c>
      <c r="C763" s="3" t="str">
        <f>IF('Recettes Journalières'!I763="CHQ",'Recettes Journalières'!J763,"")</f>
        <v/>
      </c>
      <c r="D763" t="str">
        <f t="shared" si="11"/>
        <v/>
      </c>
    </row>
    <row r="764" spans="1:4" hidden="1">
      <c r="A764" s="5" t="str">
        <f>IF('Recettes Journalières'!I764="CHQ",'Recettes Journalières'!A764,"")</f>
        <v/>
      </c>
      <c r="B764" s="7" t="str">
        <f>IF('Recettes Journalières'!I764="CHQ",'Recettes Journalières'!B764,"")</f>
        <v/>
      </c>
      <c r="C764" s="3" t="str">
        <f>IF('Recettes Journalières'!I764="CHQ",'Recettes Journalières'!J764,"")</f>
        <v/>
      </c>
      <c r="D764" t="str">
        <f t="shared" si="11"/>
        <v/>
      </c>
    </row>
    <row r="765" spans="1:4" hidden="1">
      <c r="A765" s="5" t="str">
        <f>IF('Recettes Journalières'!I765="CHQ",'Recettes Journalières'!A765,"")</f>
        <v/>
      </c>
      <c r="B765" s="7" t="str">
        <f>IF('Recettes Journalières'!I765="CHQ",'Recettes Journalières'!B765,"")</f>
        <v/>
      </c>
      <c r="C765" s="3" t="str">
        <f>IF('Recettes Journalières'!I765="CHQ",'Recettes Journalières'!J765,"")</f>
        <v/>
      </c>
      <c r="D765" t="str">
        <f t="shared" si="11"/>
        <v/>
      </c>
    </row>
    <row r="766" spans="1:4" hidden="1">
      <c r="A766" s="5" t="str">
        <f>IF('Recettes Journalières'!I766="CHQ",'Recettes Journalières'!A766,"")</f>
        <v/>
      </c>
      <c r="B766" s="7" t="str">
        <f>IF('Recettes Journalières'!I766="CHQ",'Recettes Journalières'!B766,"")</f>
        <v/>
      </c>
      <c r="C766" s="3" t="str">
        <f>IF('Recettes Journalières'!I766="CHQ",'Recettes Journalières'!J766,"")</f>
        <v/>
      </c>
      <c r="D766" t="str">
        <f t="shared" si="11"/>
        <v/>
      </c>
    </row>
    <row r="767" spans="1:4" hidden="1">
      <c r="A767" s="5" t="str">
        <f>IF('Recettes Journalières'!I767="CHQ",'Recettes Journalières'!A767,"")</f>
        <v/>
      </c>
      <c r="B767" s="7" t="str">
        <f>IF('Recettes Journalières'!I767="CHQ",'Recettes Journalières'!B767,"")</f>
        <v/>
      </c>
      <c r="C767" s="3" t="str">
        <f>IF('Recettes Journalières'!I767="CHQ",'Recettes Journalières'!J767,"")</f>
        <v/>
      </c>
      <c r="D767" t="str">
        <f t="shared" si="11"/>
        <v/>
      </c>
    </row>
    <row r="768" spans="1:4" hidden="1">
      <c r="A768" s="5" t="str">
        <f>IF('Recettes Journalières'!I768="CHQ",'Recettes Journalières'!A768,"")</f>
        <v/>
      </c>
      <c r="B768" s="7" t="str">
        <f>IF('Recettes Journalières'!I768="CHQ",'Recettes Journalières'!B768,"")</f>
        <v/>
      </c>
      <c r="C768" s="3" t="str">
        <f>IF('Recettes Journalières'!I768="CHQ",'Recettes Journalières'!J768,"")</f>
        <v/>
      </c>
      <c r="D768" t="str">
        <f t="shared" si="11"/>
        <v/>
      </c>
    </row>
    <row r="769" spans="1:4" hidden="1">
      <c r="A769" s="5" t="str">
        <f>IF('Recettes Journalières'!I769="CHQ",'Recettes Journalières'!A769,"")</f>
        <v/>
      </c>
      <c r="B769" s="7" t="str">
        <f>IF('Recettes Journalières'!I769="CHQ",'Recettes Journalières'!B769,"")</f>
        <v/>
      </c>
      <c r="C769" s="3" t="str">
        <f>IF('Recettes Journalières'!I769="CHQ",'Recettes Journalières'!J769,"")</f>
        <v/>
      </c>
      <c r="D769" t="str">
        <f t="shared" si="11"/>
        <v/>
      </c>
    </row>
    <row r="770" spans="1:4" hidden="1">
      <c r="A770" s="5" t="str">
        <f>IF('Recettes Journalières'!I770="CHQ",'Recettes Journalières'!A770,"")</f>
        <v/>
      </c>
      <c r="B770" s="7" t="str">
        <f>IF('Recettes Journalières'!I770="CHQ",'Recettes Journalières'!B770,"")</f>
        <v/>
      </c>
      <c r="C770" s="3" t="str">
        <f>IF('Recettes Journalières'!I770="CHQ",'Recettes Journalières'!J770,"")</f>
        <v/>
      </c>
      <c r="D770" t="str">
        <f t="shared" si="11"/>
        <v/>
      </c>
    </row>
    <row r="771" spans="1:4" hidden="1">
      <c r="A771" s="5" t="str">
        <f>IF('Recettes Journalières'!I771="CHQ",'Recettes Journalières'!A771,"")</f>
        <v/>
      </c>
      <c r="B771" s="7" t="str">
        <f>IF('Recettes Journalières'!I771="CHQ",'Recettes Journalières'!B771,"")</f>
        <v/>
      </c>
      <c r="C771" s="3" t="str">
        <f>IF('Recettes Journalières'!I771="CHQ",'Recettes Journalières'!J771,"")</f>
        <v/>
      </c>
      <c r="D771" t="str">
        <f t="shared" si="11"/>
        <v/>
      </c>
    </row>
    <row r="772" spans="1:4" hidden="1">
      <c r="A772" s="5" t="str">
        <f>IF('Recettes Journalières'!I772="CHQ",'Recettes Journalières'!A772,"")</f>
        <v/>
      </c>
      <c r="B772" s="7" t="str">
        <f>IF('Recettes Journalières'!I772="CHQ",'Recettes Journalières'!B772,"")</f>
        <v/>
      </c>
      <c r="C772" s="3" t="str">
        <f>IF('Recettes Journalières'!I772="CHQ",'Recettes Journalières'!J772,"")</f>
        <v/>
      </c>
      <c r="D772" t="str">
        <f t="shared" si="11"/>
        <v/>
      </c>
    </row>
    <row r="773" spans="1:4" hidden="1">
      <c r="A773" s="5" t="str">
        <f>IF('Recettes Journalières'!I773="CHQ",'Recettes Journalières'!A773,"")</f>
        <v/>
      </c>
      <c r="B773" s="7" t="str">
        <f>IF('Recettes Journalières'!I773="CHQ",'Recettes Journalières'!B773,"")</f>
        <v/>
      </c>
      <c r="C773" s="3" t="str">
        <f>IF('Recettes Journalières'!I773="CHQ",'Recettes Journalières'!J773,"")</f>
        <v/>
      </c>
      <c r="D773" t="str">
        <f t="shared" si="11"/>
        <v/>
      </c>
    </row>
    <row r="774" spans="1:4" hidden="1">
      <c r="A774" s="5" t="str">
        <f>IF('Recettes Journalières'!I774="CHQ",'Recettes Journalières'!A774,"")</f>
        <v/>
      </c>
      <c r="B774" s="7" t="str">
        <f>IF('Recettes Journalières'!I774="CHQ",'Recettes Journalières'!B774,"")</f>
        <v/>
      </c>
      <c r="C774" s="3" t="str">
        <f>IF('Recettes Journalières'!I774="CHQ",'Recettes Journalières'!J774,"")</f>
        <v/>
      </c>
      <c r="D774" t="str">
        <f t="shared" si="11"/>
        <v/>
      </c>
    </row>
    <row r="775" spans="1:4" hidden="1">
      <c r="A775" s="5" t="str">
        <f>IF('Recettes Journalières'!I775="CHQ",'Recettes Journalières'!A775,"")</f>
        <v/>
      </c>
      <c r="B775" s="7" t="str">
        <f>IF('Recettes Journalières'!I775="CHQ",'Recettes Journalières'!B775,"")</f>
        <v/>
      </c>
      <c r="C775" s="3" t="str">
        <f>IF('Recettes Journalières'!I775="CHQ",'Recettes Journalières'!J775,"")</f>
        <v/>
      </c>
      <c r="D775" t="str">
        <f t="shared" si="11"/>
        <v/>
      </c>
    </row>
    <row r="776" spans="1:4" hidden="1">
      <c r="A776" s="5" t="str">
        <f>IF('Recettes Journalières'!I776="CHQ",'Recettes Journalières'!A776,"")</f>
        <v/>
      </c>
      <c r="B776" s="7" t="str">
        <f>IF('Recettes Journalières'!I776="CHQ",'Recettes Journalières'!B776,"")</f>
        <v/>
      </c>
      <c r="C776" s="3" t="str">
        <f>IF('Recettes Journalières'!I776="CHQ",'Recettes Journalières'!J776,"")</f>
        <v/>
      </c>
      <c r="D776" t="str">
        <f t="shared" ref="D776:D839" si="12">IF(C776="","",IF(E776="","A ENCAISSER","ENCAISSE"))</f>
        <v/>
      </c>
    </row>
    <row r="777" spans="1:4" hidden="1">
      <c r="A777" s="5" t="str">
        <f>IF('Recettes Journalières'!I777="CHQ",'Recettes Journalières'!A777,"")</f>
        <v/>
      </c>
      <c r="B777" s="7" t="str">
        <f>IF('Recettes Journalières'!I777="CHQ",'Recettes Journalières'!B777,"")</f>
        <v/>
      </c>
      <c r="C777" s="3" t="str">
        <f>IF('Recettes Journalières'!I777="CHQ",'Recettes Journalières'!J777,"")</f>
        <v/>
      </c>
      <c r="D777" t="str">
        <f t="shared" si="12"/>
        <v/>
      </c>
    </row>
    <row r="778" spans="1:4" hidden="1">
      <c r="A778" s="5" t="str">
        <f>IF('Recettes Journalières'!I778="CHQ",'Recettes Journalières'!A778,"")</f>
        <v/>
      </c>
      <c r="B778" s="7" t="str">
        <f>IF('Recettes Journalières'!I778="CHQ",'Recettes Journalières'!B778,"")</f>
        <v/>
      </c>
      <c r="C778" s="3" t="str">
        <f>IF('Recettes Journalières'!I778="CHQ",'Recettes Journalières'!J778,"")</f>
        <v/>
      </c>
      <c r="D778" t="str">
        <f t="shared" si="12"/>
        <v/>
      </c>
    </row>
    <row r="779" spans="1:4" hidden="1">
      <c r="A779" s="5" t="str">
        <f>IF('Recettes Journalières'!I779="CHQ",'Recettes Journalières'!A779,"")</f>
        <v/>
      </c>
      <c r="B779" s="7" t="str">
        <f>IF('Recettes Journalières'!I779="CHQ",'Recettes Journalières'!B779,"")</f>
        <v/>
      </c>
      <c r="C779" s="3" t="str">
        <f>IF('Recettes Journalières'!I779="CHQ",'Recettes Journalières'!J779,"")</f>
        <v/>
      </c>
      <c r="D779" t="str">
        <f t="shared" si="12"/>
        <v/>
      </c>
    </row>
    <row r="780" spans="1:4" hidden="1">
      <c r="A780" s="5" t="str">
        <f>IF('Recettes Journalières'!I780="CHQ",'Recettes Journalières'!A780,"")</f>
        <v/>
      </c>
      <c r="B780" s="7" t="str">
        <f>IF('Recettes Journalières'!I780="CHQ",'Recettes Journalières'!B780,"")</f>
        <v/>
      </c>
      <c r="C780" s="3" t="str">
        <f>IF('Recettes Journalières'!I780="CHQ",'Recettes Journalières'!J780,"")</f>
        <v/>
      </c>
      <c r="D780" t="str">
        <f t="shared" si="12"/>
        <v/>
      </c>
    </row>
    <row r="781" spans="1:4" hidden="1">
      <c r="A781" s="5" t="str">
        <f>IF('Recettes Journalières'!I781="CHQ",'Recettes Journalières'!A781,"")</f>
        <v/>
      </c>
      <c r="B781" s="7" t="str">
        <f>IF('Recettes Journalières'!I781="CHQ",'Recettes Journalières'!B781,"")</f>
        <v/>
      </c>
      <c r="C781" s="3" t="str">
        <f>IF('Recettes Journalières'!I781="CHQ",'Recettes Journalières'!J781,"")</f>
        <v/>
      </c>
      <c r="D781" t="str">
        <f t="shared" si="12"/>
        <v/>
      </c>
    </row>
    <row r="782" spans="1:4" hidden="1">
      <c r="A782" s="5" t="str">
        <f>IF('Recettes Journalières'!I782="CHQ",'Recettes Journalières'!A782,"")</f>
        <v/>
      </c>
      <c r="B782" s="7" t="str">
        <f>IF('Recettes Journalières'!I782="CHQ",'Recettes Journalières'!B782,"")</f>
        <v/>
      </c>
      <c r="C782" s="3" t="str">
        <f>IF('Recettes Journalières'!I782="CHQ",'Recettes Journalières'!J782,"")</f>
        <v/>
      </c>
      <c r="D782" t="str">
        <f t="shared" si="12"/>
        <v/>
      </c>
    </row>
    <row r="783" spans="1:4" hidden="1">
      <c r="A783" s="5" t="str">
        <f>IF('Recettes Journalières'!I783="CHQ",'Recettes Journalières'!A783,"")</f>
        <v/>
      </c>
      <c r="B783" s="7" t="str">
        <f>IF('Recettes Journalières'!I783="CHQ",'Recettes Journalières'!B783,"")</f>
        <v/>
      </c>
      <c r="C783" s="3" t="str">
        <f>IF('Recettes Journalières'!I783="CHQ",'Recettes Journalières'!J783,"")</f>
        <v/>
      </c>
      <c r="D783" t="str">
        <f t="shared" si="12"/>
        <v/>
      </c>
    </row>
    <row r="784" spans="1:4" hidden="1">
      <c r="A784" s="5" t="str">
        <f>IF('Recettes Journalières'!I784="CHQ",'Recettes Journalières'!A784,"")</f>
        <v/>
      </c>
      <c r="B784" s="7" t="str">
        <f>IF('Recettes Journalières'!I784="CHQ",'Recettes Journalières'!B784,"")</f>
        <v/>
      </c>
      <c r="C784" s="3" t="str">
        <f>IF('Recettes Journalières'!I784="CHQ",'Recettes Journalières'!J784,"")</f>
        <v/>
      </c>
      <c r="D784" t="str">
        <f t="shared" si="12"/>
        <v/>
      </c>
    </row>
    <row r="785" spans="1:4" hidden="1">
      <c r="A785" s="5" t="str">
        <f>IF('Recettes Journalières'!I785="CHQ",'Recettes Journalières'!A785,"")</f>
        <v/>
      </c>
      <c r="B785" s="7" t="str">
        <f>IF('Recettes Journalières'!I785="CHQ",'Recettes Journalières'!B785,"")</f>
        <v/>
      </c>
      <c r="C785" s="3" t="str">
        <f>IF('Recettes Journalières'!I785="CHQ",'Recettes Journalières'!J785,"")</f>
        <v/>
      </c>
      <c r="D785" t="str">
        <f t="shared" si="12"/>
        <v/>
      </c>
    </row>
    <row r="786" spans="1:4" hidden="1">
      <c r="A786" s="5" t="str">
        <f>IF('Recettes Journalières'!I786="CHQ",'Recettes Journalières'!A786,"")</f>
        <v/>
      </c>
      <c r="B786" s="7" t="str">
        <f>IF('Recettes Journalières'!I786="CHQ",'Recettes Journalières'!B786,"")</f>
        <v/>
      </c>
      <c r="C786" s="3" t="str">
        <f>IF('Recettes Journalières'!I786="CHQ",'Recettes Journalières'!J786,"")</f>
        <v/>
      </c>
      <c r="D786" t="str">
        <f t="shared" si="12"/>
        <v/>
      </c>
    </row>
    <row r="787" spans="1:4" hidden="1">
      <c r="A787" s="5" t="str">
        <f>IF('Recettes Journalières'!I787="CHQ",'Recettes Journalières'!A787,"")</f>
        <v/>
      </c>
      <c r="B787" s="7" t="str">
        <f>IF('Recettes Journalières'!I787="CHQ",'Recettes Journalières'!B787,"")</f>
        <v/>
      </c>
      <c r="C787" s="3" t="str">
        <f>IF('Recettes Journalières'!I787="CHQ",'Recettes Journalières'!J787,"")</f>
        <v/>
      </c>
      <c r="D787" t="str">
        <f t="shared" si="12"/>
        <v/>
      </c>
    </row>
    <row r="788" spans="1:4" hidden="1">
      <c r="A788" s="5" t="str">
        <f>IF('Recettes Journalières'!I788="CHQ",'Recettes Journalières'!A788,"")</f>
        <v/>
      </c>
      <c r="B788" s="7" t="str">
        <f>IF('Recettes Journalières'!I788="CHQ",'Recettes Journalières'!B788,"")</f>
        <v/>
      </c>
      <c r="C788" s="3" t="str">
        <f>IF('Recettes Journalières'!I788="CHQ",'Recettes Journalières'!J788,"")</f>
        <v/>
      </c>
      <c r="D788" t="str">
        <f t="shared" si="12"/>
        <v/>
      </c>
    </row>
    <row r="789" spans="1:4" hidden="1">
      <c r="A789" s="5" t="str">
        <f>IF('Recettes Journalières'!I789="CHQ",'Recettes Journalières'!A789,"")</f>
        <v/>
      </c>
      <c r="B789" s="7" t="str">
        <f>IF('Recettes Journalières'!I789="CHQ",'Recettes Journalières'!B789,"")</f>
        <v/>
      </c>
      <c r="C789" s="3" t="str">
        <f>IF('Recettes Journalières'!I789="CHQ",'Recettes Journalières'!J789,"")</f>
        <v/>
      </c>
      <c r="D789" t="str">
        <f t="shared" si="12"/>
        <v/>
      </c>
    </row>
    <row r="790" spans="1:4" hidden="1">
      <c r="A790" s="5" t="str">
        <f>IF('Recettes Journalières'!I790="CHQ",'Recettes Journalières'!A790,"")</f>
        <v/>
      </c>
      <c r="B790" s="7" t="str">
        <f>IF('Recettes Journalières'!I790="CHQ",'Recettes Journalières'!B790,"")</f>
        <v/>
      </c>
      <c r="C790" s="3" t="str">
        <f>IF('Recettes Journalières'!I790="CHQ",'Recettes Journalières'!J790,"")</f>
        <v/>
      </c>
      <c r="D790" t="str">
        <f t="shared" si="12"/>
        <v/>
      </c>
    </row>
    <row r="791" spans="1:4" hidden="1">
      <c r="A791" s="5" t="str">
        <f>IF('Recettes Journalières'!I791="CHQ",'Recettes Journalières'!A791,"")</f>
        <v/>
      </c>
      <c r="B791" s="7" t="str">
        <f>IF('Recettes Journalières'!I791="CHQ",'Recettes Journalières'!B791,"")</f>
        <v/>
      </c>
      <c r="C791" s="3" t="str">
        <f>IF('Recettes Journalières'!I791="CHQ",'Recettes Journalières'!J791,"")</f>
        <v/>
      </c>
      <c r="D791" t="str">
        <f t="shared" si="12"/>
        <v/>
      </c>
    </row>
    <row r="792" spans="1:4" hidden="1">
      <c r="A792" s="5" t="str">
        <f>IF('Recettes Journalières'!I792="CHQ",'Recettes Journalières'!A792,"")</f>
        <v/>
      </c>
      <c r="B792" s="7" t="str">
        <f>IF('Recettes Journalières'!I792="CHQ",'Recettes Journalières'!B792,"")</f>
        <v/>
      </c>
      <c r="C792" s="3" t="str">
        <f>IF('Recettes Journalières'!I792="CHQ",'Recettes Journalières'!J792,"")</f>
        <v/>
      </c>
      <c r="D792" t="str">
        <f t="shared" si="12"/>
        <v/>
      </c>
    </row>
    <row r="793" spans="1:4" hidden="1">
      <c r="A793" s="5" t="str">
        <f>IF('Recettes Journalières'!I793="CHQ",'Recettes Journalières'!A793,"")</f>
        <v/>
      </c>
      <c r="B793" s="7" t="str">
        <f>IF('Recettes Journalières'!I793="CHQ",'Recettes Journalières'!B793,"")</f>
        <v/>
      </c>
      <c r="C793" s="3" t="str">
        <f>IF('Recettes Journalières'!I793="CHQ",'Recettes Journalières'!J793,"")</f>
        <v/>
      </c>
      <c r="D793" t="str">
        <f t="shared" si="12"/>
        <v/>
      </c>
    </row>
    <row r="794" spans="1:4" hidden="1">
      <c r="A794" s="5" t="str">
        <f>IF('Recettes Journalières'!I794="CHQ",'Recettes Journalières'!A794,"")</f>
        <v/>
      </c>
      <c r="B794" s="7" t="str">
        <f>IF('Recettes Journalières'!I794="CHQ",'Recettes Journalières'!B794,"")</f>
        <v/>
      </c>
      <c r="C794" s="3" t="str">
        <f>IF('Recettes Journalières'!I794="CHQ",'Recettes Journalières'!J794,"")</f>
        <v/>
      </c>
      <c r="D794" t="str">
        <f t="shared" si="12"/>
        <v/>
      </c>
    </row>
    <row r="795" spans="1:4" hidden="1">
      <c r="A795" s="5" t="str">
        <f>IF('Recettes Journalières'!I795="CHQ",'Recettes Journalières'!A795,"")</f>
        <v/>
      </c>
      <c r="B795" s="7" t="str">
        <f>IF('Recettes Journalières'!I795="CHQ",'Recettes Journalières'!B795,"")</f>
        <v/>
      </c>
      <c r="C795" s="3" t="str">
        <f>IF('Recettes Journalières'!I795="CHQ",'Recettes Journalières'!J795,"")</f>
        <v/>
      </c>
      <c r="D795" t="str">
        <f t="shared" si="12"/>
        <v/>
      </c>
    </row>
    <row r="796" spans="1:4" hidden="1">
      <c r="A796" s="5" t="str">
        <f>IF('Recettes Journalières'!I796="CHQ",'Recettes Journalières'!A796,"")</f>
        <v/>
      </c>
      <c r="B796" s="7" t="str">
        <f>IF('Recettes Journalières'!I796="CHQ",'Recettes Journalières'!B796,"")</f>
        <v/>
      </c>
      <c r="C796" s="3" t="str">
        <f>IF('Recettes Journalières'!I796="CHQ",'Recettes Journalières'!J796,"")</f>
        <v/>
      </c>
      <c r="D796" t="str">
        <f t="shared" si="12"/>
        <v/>
      </c>
    </row>
    <row r="797" spans="1:4" hidden="1">
      <c r="A797" s="5" t="str">
        <f>IF('Recettes Journalières'!I797="CHQ",'Recettes Journalières'!A797,"")</f>
        <v/>
      </c>
      <c r="B797" s="7" t="str">
        <f>IF('Recettes Journalières'!I797="CHQ",'Recettes Journalières'!B797,"")</f>
        <v/>
      </c>
      <c r="C797" s="3" t="str">
        <f>IF('Recettes Journalières'!I797="CHQ",'Recettes Journalières'!J797,"")</f>
        <v/>
      </c>
      <c r="D797" t="str">
        <f t="shared" si="12"/>
        <v/>
      </c>
    </row>
    <row r="798" spans="1:4" hidden="1">
      <c r="A798" s="5" t="str">
        <f>IF('Recettes Journalières'!I798="CHQ",'Recettes Journalières'!A798,"")</f>
        <v/>
      </c>
      <c r="B798" s="7" t="str">
        <f>IF('Recettes Journalières'!I798="CHQ",'Recettes Journalières'!B798,"")</f>
        <v/>
      </c>
      <c r="C798" s="3" t="str">
        <f>IF('Recettes Journalières'!I798="CHQ",'Recettes Journalières'!J798,"")</f>
        <v/>
      </c>
      <c r="D798" t="str">
        <f t="shared" si="12"/>
        <v/>
      </c>
    </row>
    <row r="799" spans="1:4" hidden="1">
      <c r="A799" s="5" t="str">
        <f>IF('Recettes Journalières'!I799="CHQ",'Recettes Journalières'!A799,"")</f>
        <v/>
      </c>
      <c r="B799" s="7" t="str">
        <f>IF('Recettes Journalières'!I799="CHQ",'Recettes Journalières'!B799,"")</f>
        <v/>
      </c>
      <c r="C799" s="3" t="str">
        <f>IF('Recettes Journalières'!I799="CHQ",'Recettes Journalières'!J799,"")</f>
        <v/>
      </c>
      <c r="D799" t="str">
        <f t="shared" si="12"/>
        <v/>
      </c>
    </row>
    <row r="800" spans="1:4" hidden="1">
      <c r="A800" s="5" t="str">
        <f>IF('Recettes Journalières'!I800="CHQ",'Recettes Journalières'!A800,"")</f>
        <v/>
      </c>
      <c r="B800" s="7" t="str">
        <f>IF('Recettes Journalières'!I800="CHQ",'Recettes Journalières'!B800,"")</f>
        <v/>
      </c>
      <c r="C800" s="3" t="str">
        <f>IF('Recettes Journalières'!I800="CHQ",'Recettes Journalières'!J800,"")</f>
        <v/>
      </c>
      <c r="D800" t="str">
        <f t="shared" si="12"/>
        <v/>
      </c>
    </row>
    <row r="801" spans="1:4" hidden="1">
      <c r="A801" s="5" t="str">
        <f>IF('Recettes Journalières'!I801="CHQ",'Recettes Journalières'!A801,"")</f>
        <v/>
      </c>
      <c r="B801" s="7" t="str">
        <f>IF('Recettes Journalières'!I801="CHQ",'Recettes Journalières'!B801,"")</f>
        <v/>
      </c>
      <c r="C801" s="3" t="str">
        <f>IF('Recettes Journalières'!I801="CHQ",'Recettes Journalières'!J801,"")</f>
        <v/>
      </c>
      <c r="D801" t="str">
        <f t="shared" si="12"/>
        <v/>
      </c>
    </row>
    <row r="802" spans="1:4" hidden="1">
      <c r="A802" s="5" t="str">
        <f>IF('Recettes Journalières'!I802="CHQ",'Recettes Journalières'!A802,"")</f>
        <v/>
      </c>
      <c r="B802" s="7" t="str">
        <f>IF('Recettes Journalières'!I802="CHQ",'Recettes Journalières'!B802,"")</f>
        <v/>
      </c>
      <c r="C802" s="3" t="str">
        <f>IF('Recettes Journalières'!I802="CHQ",'Recettes Journalières'!J802,"")</f>
        <v/>
      </c>
      <c r="D802" t="str">
        <f t="shared" si="12"/>
        <v/>
      </c>
    </row>
    <row r="803" spans="1:4" hidden="1">
      <c r="A803" s="5" t="str">
        <f>IF('Recettes Journalières'!I803="CHQ",'Recettes Journalières'!A803,"")</f>
        <v/>
      </c>
      <c r="B803" s="7" t="str">
        <f>IF('Recettes Journalières'!I803="CHQ",'Recettes Journalières'!B803,"")</f>
        <v/>
      </c>
      <c r="C803" s="3" t="str">
        <f>IF('Recettes Journalières'!I803="CHQ",'Recettes Journalières'!J803,"")</f>
        <v/>
      </c>
      <c r="D803" t="str">
        <f t="shared" si="12"/>
        <v/>
      </c>
    </row>
    <row r="804" spans="1:4" hidden="1">
      <c r="A804" s="5" t="str">
        <f>IF('Recettes Journalières'!I804="CHQ",'Recettes Journalières'!A804,"")</f>
        <v/>
      </c>
      <c r="B804" s="7" t="str">
        <f>IF('Recettes Journalières'!I804="CHQ",'Recettes Journalières'!B804,"")</f>
        <v/>
      </c>
      <c r="C804" s="3" t="str">
        <f>IF('Recettes Journalières'!I804="CHQ",'Recettes Journalières'!J804,"")</f>
        <v/>
      </c>
      <c r="D804" t="str">
        <f t="shared" si="12"/>
        <v/>
      </c>
    </row>
    <row r="805" spans="1:4" hidden="1">
      <c r="A805" s="5" t="str">
        <f>IF('Recettes Journalières'!I805="CHQ",'Recettes Journalières'!A805,"")</f>
        <v/>
      </c>
      <c r="B805" s="7" t="str">
        <f>IF('Recettes Journalières'!I805="CHQ",'Recettes Journalières'!B805,"")</f>
        <v/>
      </c>
      <c r="C805" s="3" t="str">
        <f>IF('Recettes Journalières'!I805="CHQ",'Recettes Journalières'!J805,"")</f>
        <v/>
      </c>
      <c r="D805" t="str">
        <f t="shared" si="12"/>
        <v/>
      </c>
    </row>
    <row r="806" spans="1:4" hidden="1">
      <c r="A806" s="5" t="str">
        <f>IF('Recettes Journalières'!I806="CHQ",'Recettes Journalières'!A806,"")</f>
        <v/>
      </c>
      <c r="B806" s="7" t="str">
        <f>IF('Recettes Journalières'!I806="CHQ",'Recettes Journalières'!B806,"")</f>
        <v/>
      </c>
      <c r="C806" s="3" t="str">
        <f>IF('Recettes Journalières'!I806="CHQ",'Recettes Journalières'!J806,"")</f>
        <v/>
      </c>
      <c r="D806" t="str">
        <f t="shared" si="12"/>
        <v/>
      </c>
    </row>
    <row r="807" spans="1:4" hidden="1">
      <c r="A807" s="5" t="str">
        <f>IF('Recettes Journalières'!I807="CHQ",'Recettes Journalières'!A807,"")</f>
        <v/>
      </c>
      <c r="B807" s="7" t="str">
        <f>IF('Recettes Journalières'!I807="CHQ",'Recettes Journalières'!B807,"")</f>
        <v/>
      </c>
      <c r="C807" s="3" t="str">
        <f>IF('Recettes Journalières'!I807="CHQ",'Recettes Journalières'!J807,"")</f>
        <v/>
      </c>
      <c r="D807" t="str">
        <f t="shared" si="12"/>
        <v/>
      </c>
    </row>
    <row r="808" spans="1:4" hidden="1">
      <c r="A808" s="5" t="str">
        <f>IF('Recettes Journalières'!I808="CHQ",'Recettes Journalières'!A808,"")</f>
        <v/>
      </c>
      <c r="B808" s="7" t="str">
        <f>IF('Recettes Journalières'!I808="CHQ",'Recettes Journalières'!B808,"")</f>
        <v/>
      </c>
      <c r="C808" s="3" t="str">
        <f>IF('Recettes Journalières'!I808="CHQ",'Recettes Journalières'!J808,"")</f>
        <v/>
      </c>
      <c r="D808" t="str">
        <f t="shared" si="12"/>
        <v/>
      </c>
    </row>
    <row r="809" spans="1:4" hidden="1">
      <c r="A809" s="5" t="str">
        <f>IF('Recettes Journalières'!I809="CHQ",'Recettes Journalières'!A809,"")</f>
        <v/>
      </c>
      <c r="B809" s="7" t="str">
        <f>IF('Recettes Journalières'!I809="CHQ",'Recettes Journalières'!B809,"")</f>
        <v/>
      </c>
      <c r="C809" s="3" t="str">
        <f>IF('Recettes Journalières'!I809="CHQ",'Recettes Journalières'!J809,"")</f>
        <v/>
      </c>
      <c r="D809" t="str">
        <f t="shared" si="12"/>
        <v/>
      </c>
    </row>
    <row r="810" spans="1:4" hidden="1">
      <c r="A810" s="5" t="str">
        <f>IF('Recettes Journalières'!I810="CHQ",'Recettes Journalières'!A810,"")</f>
        <v/>
      </c>
      <c r="B810" s="7" t="str">
        <f>IF('Recettes Journalières'!I810="CHQ",'Recettes Journalières'!B810,"")</f>
        <v/>
      </c>
      <c r="C810" s="3" t="str">
        <f>IF('Recettes Journalières'!I810="CHQ",'Recettes Journalières'!J810,"")</f>
        <v/>
      </c>
      <c r="D810" t="str">
        <f t="shared" si="12"/>
        <v/>
      </c>
    </row>
    <row r="811" spans="1:4" hidden="1">
      <c r="A811" s="5" t="str">
        <f>IF('Recettes Journalières'!I811="CHQ",'Recettes Journalières'!A811,"")</f>
        <v/>
      </c>
      <c r="B811" s="7" t="str">
        <f>IF('Recettes Journalières'!I811="CHQ",'Recettes Journalières'!B811,"")</f>
        <v/>
      </c>
      <c r="C811" s="3" t="str">
        <f>IF('Recettes Journalières'!I811="CHQ",'Recettes Journalières'!J811,"")</f>
        <v/>
      </c>
      <c r="D811" t="str">
        <f t="shared" si="12"/>
        <v/>
      </c>
    </row>
    <row r="812" spans="1:4" hidden="1">
      <c r="A812" s="5" t="str">
        <f>IF('Recettes Journalières'!I812="CHQ",'Recettes Journalières'!A812,"")</f>
        <v/>
      </c>
      <c r="B812" s="7" t="str">
        <f>IF('Recettes Journalières'!I812="CHQ",'Recettes Journalières'!B812,"")</f>
        <v/>
      </c>
      <c r="C812" s="3" t="str">
        <f>IF('Recettes Journalières'!I812="CHQ",'Recettes Journalières'!J812,"")</f>
        <v/>
      </c>
      <c r="D812" t="str">
        <f t="shared" si="12"/>
        <v/>
      </c>
    </row>
    <row r="813" spans="1:4" hidden="1">
      <c r="A813" s="5" t="str">
        <f>IF('Recettes Journalières'!I813="CHQ",'Recettes Journalières'!A813,"")</f>
        <v/>
      </c>
      <c r="B813" s="7" t="str">
        <f>IF('Recettes Journalières'!I813="CHQ",'Recettes Journalières'!B813,"")</f>
        <v/>
      </c>
      <c r="C813" s="3" t="str">
        <f>IF('Recettes Journalières'!I813="CHQ",'Recettes Journalières'!J813,"")</f>
        <v/>
      </c>
      <c r="D813" t="str">
        <f t="shared" si="12"/>
        <v/>
      </c>
    </row>
    <row r="814" spans="1:4" hidden="1">
      <c r="A814" s="5" t="str">
        <f>IF('Recettes Journalières'!I814="CHQ",'Recettes Journalières'!A814,"")</f>
        <v/>
      </c>
      <c r="B814" s="7" t="str">
        <f>IF('Recettes Journalières'!I814="CHQ",'Recettes Journalières'!B814,"")</f>
        <v/>
      </c>
      <c r="C814" s="3" t="str">
        <f>IF('Recettes Journalières'!I814="CHQ",'Recettes Journalières'!J814,"")</f>
        <v/>
      </c>
      <c r="D814" t="str">
        <f t="shared" si="12"/>
        <v/>
      </c>
    </row>
    <row r="815" spans="1:4" hidden="1">
      <c r="A815" s="5" t="str">
        <f>IF('Recettes Journalières'!I815="CHQ",'Recettes Journalières'!A815,"")</f>
        <v/>
      </c>
      <c r="B815" s="7" t="str">
        <f>IF('Recettes Journalières'!I815="CHQ",'Recettes Journalières'!B815,"")</f>
        <v/>
      </c>
      <c r="C815" s="3" t="str">
        <f>IF('Recettes Journalières'!I815="CHQ",'Recettes Journalières'!J815,"")</f>
        <v/>
      </c>
      <c r="D815" t="str">
        <f t="shared" si="12"/>
        <v/>
      </c>
    </row>
    <row r="816" spans="1:4" hidden="1">
      <c r="A816" s="5" t="str">
        <f>IF('Recettes Journalières'!I816="CHQ",'Recettes Journalières'!A816,"")</f>
        <v/>
      </c>
      <c r="B816" s="7" t="str">
        <f>IF('Recettes Journalières'!I816="CHQ",'Recettes Journalières'!B816,"")</f>
        <v/>
      </c>
      <c r="C816" s="3" t="str">
        <f>IF('Recettes Journalières'!I816="CHQ",'Recettes Journalières'!J816,"")</f>
        <v/>
      </c>
      <c r="D816" t="str">
        <f t="shared" si="12"/>
        <v/>
      </c>
    </row>
    <row r="817" spans="1:4" hidden="1">
      <c r="A817" s="5" t="str">
        <f>IF('Recettes Journalières'!I817="CHQ",'Recettes Journalières'!A817,"")</f>
        <v/>
      </c>
      <c r="B817" s="7" t="str">
        <f>IF('Recettes Journalières'!I817="CHQ",'Recettes Journalières'!B817,"")</f>
        <v/>
      </c>
      <c r="C817" s="3" t="str">
        <f>IF('Recettes Journalières'!I817="CHQ",'Recettes Journalières'!J817,"")</f>
        <v/>
      </c>
      <c r="D817" t="str">
        <f t="shared" si="12"/>
        <v/>
      </c>
    </row>
    <row r="818" spans="1:4" hidden="1">
      <c r="A818" s="5" t="str">
        <f>IF('Recettes Journalières'!I818="CHQ",'Recettes Journalières'!A818,"")</f>
        <v/>
      </c>
      <c r="B818" s="7" t="str">
        <f>IF('Recettes Journalières'!I818="CHQ",'Recettes Journalières'!B818,"")</f>
        <v/>
      </c>
      <c r="C818" s="3" t="str">
        <f>IF('Recettes Journalières'!I818="CHQ",'Recettes Journalières'!J818,"")</f>
        <v/>
      </c>
      <c r="D818" t="str">
        <f t="shared" si="12"/>
        <v/>
      </c>
    </row>
    <row r="819" spans="1:4" hidden="1">
      <c r="A819" s="5" t="str">
        <f>IF('Recettes Journalières'!I819="CHQ",'Recettes Journalières'!A819,"")</f>
        <v/>
      </c>
      <c r="B819" s="7" t="str">
        <f>IF('Recettes Journalières'!I819="CHQ",'Recettes Journalières'!B819,"")</f>
        <v/>
      </c>
      <c r="C819" s="3" t="str">
        <f>IF('Recettes Journalières'!I819="CHQ",'Recettes Journalières'!J819,"")</f>
        <v/>
      </c>
      <c r="D819" t="str">
        <f t="shared" si="12"/>
        <v/>
      </c>
    </row>
    <row r="820" spans="1:4" hidden="1">
      <c r="A820" s="5" t="str">
        <f>IF('Recettes Journalières'!I820="CHQ",'Recettes Journalières'!A820,"")</f>
        <v/>
      </c>
      <c r="B820" s="7" t="str">
        <f>IF('Recettes Journalières'!I820="CHQ",'Recettes Journalières'!B820,"")</f>
        <v/>
      </c>
      <c r="C820" s="3" t="str">
        <f>IF('Recettes Journalières'!I820="CHQ",'Recettes Journalières'!J820,"")</f>
        <v/>
      </c>
      <c r="D820" t="str">
        <f t="shared" si="12"/>
        <v/>
      </c>
    </row>
    <row r="821" spans="1:4" hidden="1">
      <c r="A821" s="5" t="str">
        <f>IF('Recettes Journalières'!I821="CHQ",'Recettes Journalières'!A821,"")</f>
        <v/>
      </c>
      <c r="B821" s="7" t="str">
        <f>IF('Recettes Journalières'!I821="CHQ",'Recettes Journalières'!B821,"")</f>
        <v/>
      </c>
      <c r="C821" s="3" t="str">
        <f>IF('Recettes Journalières'!I821="CHQ",'Recettes Journalières'!J821,"")</f>
        <v/>
      </c>
      <c r="D821" t="str">
        <f t="shared" si="12"/>
        <v/>
      </c>
    </row>
    <row r="822" spans="1:4" hidden="1">
      <c r="A822" s="5" t="str">
        <f>IF('Recettes Journalières'!I822="CHQ",'Recettes Journalières'!A822,"")</f>
        <v/>
      </c>
      <c r="B822" s="7" t="str">
        <f>IF('Recettes Journalières'!I822="CHQ",'Recettes Journalières'!B822,"")</f>
        <v/>
      </c>
      <c r="C822" s="3" t="str">
        <f>IF('Recettes Journalières'!I822="CHQ",'Recettes Journalières'!J822,"")</f>
        <v/>
      </c>
      <c r="D822" t="str">
        <f t="shared" si="12"/>
        <v/>
      </c>
    </row>
    <row r="823" spans="1:4" hidden="1">
      <c r="A823" s="5" t="str">
        <f>IF('Recettes Journalières'!I823="CHQ",'Recettes Journalières'!A823,"")</f>
        <v/>
      </c>
      <c r="B823" s="7" t="str">
        <f>IF('Recettes Journalières'!I823="CHQ",'Recettes Journalières'!B823,"")</f>
        <v/>
      </c>
      <c r="C823" s="3" t="str">
        <f>IF('Recettes Journalières'!I823="CHQ",'Recettes Journalières'!J823,"")</f>
        <v/>
      </c>
      <c r="D823" t="str">
        <f t="shared" si="12"/>
        <v/>
      </c>
    </row>
    <row r="824" spans="1:4" hidden="1">
      <c r="A824" s="5" t="str">
        <f>IF('Recettes Journalières'!I824="CHQ",'Recettes Journalières'!A824,"")</f>
        <v/>
      </c>
      <c r="B824" s="7" t="str">
        <f>IF('Recettes Journalières'!I824="CHQ",'Recettes Journalières'!B824,"")</f>
        <v/>
      </c>
      <c r="C824" s="3" t="str">
        <f>IF('Recettes Journalières'!I824="CHQ",'Recettes Journalières'!J824,"")</f>
        <v/>
      </c>
      <c r="D824" t="str">
        <f t="shared" si="12"/>
        <v/>
      </c>
    </row>
    <row r="825" spans="1:4" hidden="1">
      <c r="A825" s="5" t="str">
        <f>IF('Recettes Journalières'!I825="CHQ",'Recettes Journalières'!A825,"")</f>
        <v/>
      </c>
      <c r="B825" s="7" t="str">
        <f>IF('Recettes Journalières'!I825="CHQ",'Recettes Journalières'!B825,"")</f>
        <v/>
      </c>
      <c r="C825" s="3" t="str">
        <f>IF('Recettes Journalières'!I825="CHQ",'Recettes Journalières'!J825,"")</f>
        <v/>
      </c>
      <c r="D825" t="str">
        <f t="shared" si="12"/>
        <v/>
      </c>
    </row>
    <row r="826" spans="1:4" hidden="1">
      <c r="A826" s="5" t="str">
        <f>IF('Recettes Journalières'!I826="CHQ",'Recettes Journalières'!A826,"")</f>
        <v/>
      </c>
      <c r="B826" s="7" t="str">
        <f>IF('Recettes Journalières'!I826="CHQ",'Recettes Journalières'!B826,"")</f>
        <v/>
      </c>
      <c r="C826" s="3" t="str">
        <f>IF('Recettes Journalières'!I826="CHQ",'Recettes Journalières'!J826,"")</f>
        <v/>
      </c>
      <c r="D826" t="str">
        <f t="shared" si="12"/>
        <v/>
      </c>
    </row>
    <row r="827" spans="1:4" hidden="1">
      <c r="A827" s="5" t="str">
        <f>IF('Recettes Journalières'!I827="CHQ",'Recettes Journalières'!A827,"")</f>
        <v/>
      </c>
      <c r="B827" s="7" t="str">
        <f>IF('Recettes Journalières'!I827="CHQ",'Recettes Journalières'!B827,"")</f>
        <v/>
      </c>
      <c r="C827" s="3" t="str">
        <f>IF('Recettes Journalières'!I827="CHQ",'Recettes Journalières'!J827,"")</f>
        <v/>
      </c>
      <c r="D827" t="str">
        <f t="shared" si="12"/>
        <v/>
      </c>
    </row>
    <row r="828" spans="1:4" hidden="1">
      <c r="A828" s="5" t="str">
        <f>IF('Recettes Journalières'!I828="CHQ",'Recettes Journalières'!A828,"")</f>
        <v/>
      </c>
      <c r="B828" s="7" t="str">
        <f>IF('Recettes Journalières'!I828="CHQ",'Recettes Journalières'!B828,"")</f>
        <v/>
      </c>
      <c r="C828" s="3" t="str">
        <f>IF('Recettes Journalières'!I828="CHQ",'Recettes Journalières'!J828,"")</f>
        <v/>
      </c>
      <c r="D828" t="str">
        <f t="shared" si="12"/>
        <v/>
      </c>
    </row>
    <row r="829" spans="1:4" hidden="1">
      <c r="A829" s="5" t="str">
        <f>IF('Recettes Journalières'!I829="CHQ",'Recettes Journalières'!A829,"")</f>
        <v/>
      </c>
      <c r="B829" s="7" t="str">
        <f>IF('Recettes Journalières'!I829="CHQ",'Recettes Journalières'!B829,"")</f>
        <v/>
      </c>
      <c r="C829" s="3" t="str">
        <f>IF('Recettes Journalières'!I829="CHQ",'Recettes Journalières'!J829,"")</f>
        <v/>
      </c>
      <c r="D829" t="str">
        <f t="shared" si="12"/>
        <v/>
      </c>
    </row>
    <row r="830" spans="1:4" hidden="1">
      <c r="A830" s="5" t="str">
        <f>IF('Recettes Journalières'!I830="CHQ",'Recettes Journalières'!A830,"")</f>
        <v/>
      </c>
      <c r="B830" s="7" t="str">
        <f>IF('Recettes Journalières'!I830="CHQ",'Recettes Journalières'!B830,"")</f>
        <v/>
      </c>
      <c r="C830" s="3" t="str">
        <f>IF('Recettes Journalières'!I830="CHQ",'Recettes Journalières'!J830,"")</f>
        <v/>
      </c>
      <c r="D830" t="str">
        <f t="shared" si="12"/>
        <v/>
      </c>
    </row>
    <row r="831" spans="1:4" hidden="1">
      <c r="A831" s="5" t="str">
        <f>IF('Recettes Journalières'!I831="CHQ",'Recettes Journalières'!A831,"")</f>
        <v/>
      </c>
      <c r="B831" s="7" t="str">
        <f>IF('Recettes Journalières'!I831="CHQ",'Recettes Journalières'!B831,"")</f>
        <v/>
      </c>
      <c r="C831" s="3" t="str">
        <f>IF('Recettes Journalières'!I831="CHQ",'Recettes Journalières'!J831,"")</f>
        <v/>
      </c>
      <c r="D831" t="str">
        <f t="shared" si="12"/>
        <v/>
      </c>
    </row>
    <row r="832" spans="1:4" hidden="1">
      <c r="A832" s="5" t="str">
        <f>IF('Recettes Journalières'!I832="CHQ",'Recettes Journalières'!A832,"")</f>
        <v/>
      </c>
      <c r="B832" s="7" t="str">
        <f>IF('Recettes Journalières'!I832="CHQ",'Recettes Journalières'!B832,"")</f>
        <v/>
      </c>
      <c r="C832" s="3" t="str">
        <f>IF('Recettes Journalières'!I832="CHQ",'Recettes Journalières'!J832,"")</f>
        <v/>
      </c>
      <c r="D832" t="str">
        <f t="shared" si="12"/>
        <v/>
      </c>
    </row>
    <row r="833" spans="1:4" hidden="1">
      <c r="A833" s="5" t="str">
        <f>IF('Recettes Journalières'!I833="CHQ",'Recettes Journalières'!A833,"")</f>
        <v/>
      </c>
      <c r="B833" s="7" t="str">
        <f>IF('Recettes Journalières'!I833="CHQ",'Recettes Journalières'!B833,"")</f>
        <v/>
      </c>
      <c r="C833" s="3" t="str">
        <f>IF('Recettes Journalières'!I833="CHQ",'Recettes Journalières'!J833,"")</f>
        <v/>
      </c>
      <c r="D833" t="str">
        <f t="shared" si="12"/>
        <v/>
      </c>
    </row>
    <row r="834" spans="1:4" hidden="1">
      <c r="A834" s="5" t="str">
        <f>IF('Recettes Journalières'!I834="CHQ",'Recettes Journalières'!A834,"")</f>
        <v/>
      </c>
      <c r="B834" s="7" t="str">
        <f>IF('Recettes Journalières'!I834="CHQ",'Recettes Journalières'!B834,"")</f>
        <v/>
      </c>
      <c r="C834" s="3" t="str">
        <f>IF('Recettes Journalières'!I834="CHQ",'Recettes Journalières'!J834,"")</f>
        <v/>
      </c>
      <c r="D834" t="str">
        <f t="shared" si="12"/>
        <v/>
      </c>
    </row>
    <row r="835" spans="1:4" hidden="1">
      <c r="A835" s="5" t="str">
        <f>IF('Recettes Journalières'!I835="CHQ",'Recettes Journalières'!A835,"")</f>
        <v/>
      </c>
      <c r="B835" s="7" t="str">
        <f>IF('Recettes Journalières'!I835="CHQ",'Recettes Journalières'!B835,"")</f>
        <v/>
      </c>
      <c r="C835" s="3" t="str">
        <f>IF('Recettes Journalières'!I835="CHQ",'Recettes Journalières'!J835,"")</f>
        <v/>
      </c>
      <c r="D835" t="str">
        <f t="shared" si="12"/>
        <v/>
      </c>
    </row>
    <row r="836" spans="1:4" hidden="1">
      <c r="A836" s="5" t="str">
        <f>IF('Recettes Journalières'!I836="CHQ",'Recettes Journalières'!A836,"")</f>
        <v/>
      </c>
      <c r="B836" s="7" t="str">
        <f>IF('Recettes Journalières'!I836="CHQ",'Recettes Journalières'!B836,"")</f>
        <v/>
      </c>
      <c r="C836" s="3" t="str">
        <f>IF('Recettes Journalières'!I836="CHQ",'Recettes Journalières'!J836,"")</f>
        <v/>
      </c>
      <c r="D836" t="str">
        <f t="shared" si="12"/>
        <v/>
      </c>
    </row>
    <row r="837" spans="1:4" hidden="1">
      <c r="A837" s="5" t="str">
        <f>IF('Recettes Journalières'!I837="CHQ",'Recettes Journalières'!A837,"")</f>
        <v/>
      </c>
      <c r="B837" s="7" t="str">
        <f>IF('Recettes Journalières'!I837="CHQ",'Recettes Journalières'!B837,"")</f>
        <v/>
      </c>
      <c r="C837" s="3" t="str">
        <f>IF('Recettes Journalières'!I837="CHQ",'Recettes Journalières'!J837,"")</f>
        <v/>
      </c>
      <c r="D837" t="str">
        <f t="shared" si="12"/>
        <v/>
      </c>
    </row>
    <row r="838" spans="1:4" hidden="1">
      <c r="A838" s="5" t="str">
        <f>IF('Recettes Journalières'!I838="CHQ",'Recettes Journalières'!A838,"")</f>
        <v/>
      </c>
      <c r="B838" s="7" t="str">
        <f>IF('Recettes Journalières'!I838="CHQ",'Recettes Journalières'!B838,"")</f>
        <v/>
      </c>
      <c r="C838" s="3" t="str">
        <f>IF('Recettes Journalières'!I838="CHQ",'Recettes Journalières'!J838,"")</f>
        <v/>
      </c>
      <c r="D838" t="str">
        <f t="shared" si="12"/>
        <v/>
      </c>
    </row>
    <row r="839" spans="1:4" hidden="1">
      <c r="A839" s="5" t="str">
        <f>IF('Recettes Journalières'!I839="CHQ",'Recettes Journalières'!A839,"")</f>
        <v/>
      </c>
      <c r="B839" s="7" t="str">
        <f>IF('Recettes Journalières'!I839="CHQ",'Recettes Journalières'!B839,"")</f>
        <v/>
      </c>
      <c r="C839" s="3" t="str">
        <f>IF('Recettes Journalières'!I839="CHQ",'Recettes Journalières'!J839,"")</f>
        <v/>
      </c>
      <c r="D839" t="str">
        <f t="shared" si="12"/>
        <v/>
      </c>
    </row>
    <row r="840" spans="1:4" hidden="1">
      <c r="A840" s="5" t="str">
        <f>IF('Recettes Journalières'!I840="CHQ",'Recettes Journalières'!A840,"")</f>
        <v/>
      </c>
      <c r="B840" s="7" t="str">
        <f>IF('Recettes Journalières'!I840="CHQ",'Recettes Journalières'!B840,"")</f>
        <v/>
      </c>
      <c r="C840" s="3" t="str">
        <f>IF('Recettes Journalières'!I840="CHQ",'Recettes Journalières'!J840,"")</f>
        <v/>
      </c>
      <c r="D840" t="str">
        <f t="shared" ref="D840:D903" si="13">IF(C840="","",IF(E840="","A ENCAISSER","ENCAISSE"))</f>
        <v/>
      </c>
    </row>
    <row r="841" spans="1:4" hidden="1">
      <c r="A841" s="5" t="str">
        <f>IF('Recettes Journalières'!I841="CHQ",'Recettes Journalières'!A841,"")</f>
        <v/>
      </c>
      <c r="B841" s="7" t="str">
        <f>IF('Recettes Journalières'!I841="CHQ",'Recettes Journalières'!B841,"")</f>
        <v/>
      </c>
      <c r="C841" s="3" t="str">
        <f>IF('Recettes Journalières'!I841="CHQ",'Recettes Journalières'!J841,"")</f>
        <v/>
      </c>
      <c r="D841" t="str">
        <f t="shared" si="13"/>
        <v/>
      </c>
    </row>
    <row r="842" spans="1:4" hidden="1">
      <c r="A842" s="5" t="str">
        <f>IF('Recettes Journalières'!I842="CHQ",'Recettes Journalières'!A842,"")</f>
        <v/>
      </c>
      <c r="B842" s="7" t="str">
        <f>IF('Recettes Journalières'!I842="CHQ",'Recettes Journalières'!B842,"")</f>
        <v/>
      </c>
      <c r="C842" s="3" t="str">
        <f>IF('Recettes Journalières'!I842="CHQ",'Recettes Journalières'!J842,"")</f>
        <v/>
      </c>
      <c r="D842" t="str">
        <f t="shared" si="13"/>
        <v/>
      </c>
    </row>
    <row r="843" spans="1:4" hidden="1">
      <c r="A843" s="5" t="str">
        <f>IF('Recettes Journalières'!I843="CHQ",'Recettes Journalières'!A843,"")</f>
        <v/>
      </c>
      <c r="B843" s="7" t="str">
        <f>IF('Recettes Journalières'!I843="CHQ",'Recettes Journalières'!B843,"")</f>
        <v/>
      </c>
      <c r="C843" s="3" t="str">
        <f>IF('Recettes Journalières'!I843="CHQ",'Recettes Journalières'!J843,"")</f>
        <v/>
      </c>
      <c r="D843" t="str">
        <f t="shared" si="13"/>
        <v/>
      </c>
    </row>
    <row r="844" spans="1:4" hidden="1">
      <c r="A844" s="5" t="str">
        <f>IF('Recettes Journalières'!I844="CHQ",'Recettes Journalières'!A844,"")</f>
        <v/>
      </c>
      <c r="B844" s="7" t="str">
        <f>IF('Recettes Journalières'!I844="CHQ",'Recettes Journalières'!B844,"")</f>
        <v/>
      </c>
      <c r="C844" s="3" t="str">
        <f>IF('Recettes Journalières'!I844="CHQ",'Recettes Journalières'!J844,"")</f>
        <v/>
      </c>
      <c r="D844" t="str">
        <f t="shared" si="13"/>
        <v/>
      </c>
    </row>
    <row r="845" spans="1:4" hidden="1">
      <c r="A845" s="5" t="str">
        <f>IF('Recettes Journalières'!I845="CHQ",'Recettes Journalières'!A845,"")</f>
        <v/>
      </c>
      <c r="B845" s="7" t="str">
        <f>IF('Recettes Journalières'!I845="CHQ",'Recettes Journalières'!B845,"")</f>
        <v/>
      </c>
      <c r="C845" s="3" t="str">
        <f>IF('Recettes Journalières'!I845="CHQ",'Recettes Journalières'!J845,"")</f>
        <v/>
      </c>
      <c r="D845" t="str">
        <f t="shared" si="13"/>
        <v/>
      </c>
    </row>
    <row r="846" spans="1:4" hidden="1">
      <c r="A846" s="5" t="str">
        <f>IF('Recettes Journalières'!I846="CHQ",'Recettes Journalières'!A846,"")</f>
        <v/>
      </c>
      <c r="B846" s="7" t="str">
        <f>IF('Recettes Journalières'!I846="CHQ",'Recettes Journalières'!B846,"")</f>
        <v/>
      </c>
      <c r="C846" s="3" t="str">
        <f>IF('Recettes Journalières'!I846="CHQ",'Recettes Journalières'!J846,"")</f>
        <v/>
      </c>
      <c r="D846" t="str">
        <f t="shared" si="13"/>
        <v/>
      </c>
    </row>
    <row r="847" spans="1:4" hidden="1">
      <c r="A847" s="5" t="str">
        <f>IF('Recettes Journalières'!I847="CHQ",'Recettes Journalières'!A847,"")</f>
        <v/>
      </c>
      <c r="B847" s="7" t="str">
        <f>IF('Recettes Journalières'!I847="CHQ",'Recettes Journalières'!B847,"")</f>
        <v/>
      </c>
      <c r="C847" s="3" t="str">
        <f>IF('Recettes Journalières'!I847="CHQ",'Recettes Journalières'!J847,"")</f>
        <v/>
      </c>
      <c r="D847" t="str">
        <f t="shared" si="13"/>
        <v/>
      </c>
    </row>
    <row r="848" spans="1:4" hidden="1">
      <c r="A848" s="5" t="str">
        <f>IF('Recettes Journalières'!I848="CHQ",'Recettes Journalières'!A848,"")</f>
        <v/>
      </c>
      <c r="B848" s="7" t="str">
        <f>IF('Recettes Journalières'!I848="CHQ",'Recettes Journalières'!B848,"")</f>
        <v/>
      </c>
      <c r="C848" s="3" t="str">
        <f>IF('Recettes Journalières'!I848="CHQ",'Recettes Journalières'!J848,"")</f>
        <v/>
      </c>
      <c r="D848" t="str">
        <f t="shared" si="13"/>
        <v/>
      </c>
    </row>
    <row r="849" spans="1:4" hidden="1">
      <c r="A849" s="5" t="str">
        <f>IF('Recettes Journalières'!I849="CHQ",'Recettes Journalières'!A849,"")</f>
        <v/>
      </c>
      <c r="B849" s="7" t="str">
        <f>IF('Recettes Journalières'!I849="CHQ",'Recettes Journalières'!B849,"")</f>
        <v/>
      </c>
      <c r="C849" s="3" t="str">
        <f>IF('Recettes Journalières'!I849="CHQ",'Recettes Journalières'!J849,"")</f>
        <v/>
      </c>
      <c r="D849" t="str">
        <f t="shared" si="13"/>
        <v/>
      </c>
    </row>
    <row r="850" spans="1:4" hidden="1">
      <c r="A850" s="5" t="str">
        <f>IF('Recettes Journalières'!I850="CHQ",'Recettes Journalières'!A850,"")</f>
        <v/>
      </c>
      <c r="B850" s="7" t="str">
        <f>IF('Recettes Journalières'!I850="CHQ",'Recettes Journalières'!B850,"")</f>
        <v/>
      </c>
      <c r="C850" s="3" t="str">
        <f>IF('Recettes Journalières'!I850="CHQ",'Recettes Journalières'!J850,"")</f>
        <v/>
      </c>
      <c r="D850" t="str">
        <f t="shared" si="13"/>
        <v/>
      </c>
    </row>
    <row r="851" spans="1:4" hidden="1">
      <c r="A851" s="5" t="str">
        <f>IF('Recettes Journalières'!I851="CHQ",'Recettes Journalières'!A851,"")</f>
        <v/>
      </c>
      <c r="B851" s="7" t="str">
        <f>IF('Recettes Journalières'!I851="CHQ",'Recettes Journalières'!B851,"")</f>
        <v/>
      </c>
      <c r="C851" s="3" t="str">
        <f>IF('Recettes Journalières'!I851="CHQ",'Recettes Journalières'!J851,"")</f>
        <v/>
      </c>
      <c r="D851" t="str">
        <f t="shared" si="13"/>
        <v/>
      </c>
    </row>
    <row r="852" spans="1:4" hidden="1">
      <c r="A852" s="5" t="str">
        <f>IF('Recettes Journalières'!I852="CHQ",'Recettes Journalières'!A852,"")</f>
        <v/>
      </c>
      <c r="B852" s="7" t="str">
        <f>IF('Recettes Journalières'!I852="CHQ",'Recettes Journalières'!B852,"")</f>
        <v/>
      </c>
      <c r="C852" s="3" t="str">
        <f>IF('Recettes Journalières'!I852="CHQ",'Recettes Journalières'!J852,"")</f>
        <v/>
      </c>
      <c r="D852" t="str">
        <f t="shared" si="13"/>
        <v/>
      </c>
    </row>
    <row r="853" spans="1:4" hidden="1">
      <c r="A853" s="5" t="str">
        <f>IF('Recettes Journalières'!I853="CHQ",'Recettes Journalières'!A853,"")</f>
        <v/>
      </c>
      <c r="B853" s="7" t="str">
        <f>IF('Recettes Journalières'!I853="CHQ",'Recettes Journalières'!B853,"")</f>
        <v/>
      </c>
      <c r="C853" s="3" t="str">
        <f>IF('Recettes Journalières'!I853="CHQ",'Recettes Journalières'!J853,"")</f>
        <v/>
      </c>
      <c r="D853" t="str">
        <f t="shared" si="13"/>
        <v/>
      </c>
    </row>
    <row r="854" spans="1:4" hidden="1">
      <c r="A854" s="5" t="str">
        <f>IF('Recettes Journalières'!I854="CHQ",'Recettes Journalières'!A854,"")</f>
        <v/>
      </c>
      <c r="B854" s="7" t="str">
        <f>IF('Recettes Journalières'!I854="CHQ",'Recettes Journalières'!B854,"")</f>
        <v/>
      </c>
      <c r="C854" s="3" t="str">
        <f>IF('Recettes Journalières'!I854="CHQ",'Recettes Journalières'!J854,"")</f>
        <v/>
      </c>
      <c r="D854" t="str">
        <f t="shared" si="13"/>
        <v/>
      </c>
    </row>
    <row r="855" spans="1:4" hidden="1">
      <c r="A855" s="5" t="str">
        <f>IF('Recettes Journalières'!I855="CHQ",'Recettes Journalières'!A855,"")</f>
        <v/>
      </c>
      <c r="B855" s="7" t="str">
        <f>IF('Recettes Journalières'!I855="CHQ",'Recettes Journalières'!B855,"")</f>
        <v/>
      </c>
      <c r="C855" s="3" t="str">
        <f>IF('Recettes Journalières'!I855="CHQ",'Recettes Journalières'!J855,"")</f>
        <v/>
      </c>
      <c r="D855" t="str">
        <f t="shared" si="13"/>
        <v/>
      </c>
    </row>
    <row r="856" spans="1:4" hidden="1">
      <c r="A856" s="5" t="str">
        <f>IF('Recettes Journalières'!I856="CHQ",'Recettes Journalières'!A856,"")</f>
        <v/>
      </c>
      <c r="B856" s="7" t="str">
        <f>IF('Recettes Journalières'!I856="CHQ",'Recettes Journalières'!B856,"")</f>
        <v/>
      </c>
      <c r="C856" s="3" t="str">
        <f>IF('Recettes Journalières'!I856="CHQ",'Recettes Journalières'!J856,"")</f>
        <v/>
      </c>
      <c r="D856" t="str">
        <f t="shared" si="13"/>
        <v/>
      </c>
    </row>
    <row r="857" spans="1:4" hidden="1">
      <c r="A857" s="5" t="str">
        <f>IF('Recettes Journalières'!I857="CHQ",'Recettes Journalières'!A857,"")</f>
        <v/>
      </c>
      <c r="B857" s="7" t="str">
        <f>IF('Recettes Journalières'!I857="CHQ",'Recettes Journalières'!B857,"")</f>
        <v/>
      </c>
      <c r="C857" s="3" t="str">
        <f>IF('Recettes Journalières'!I857="CHQ",'Recettes Journalières'!J857,"")</f>
        <v/>
      </c>
      <c r="D857" t="str">
        <f t="shared" si="13"/>
        <v/>
      </c>
    </row>
    <row r="858" spans="1:4" hidden="1">
      <c r="A858" s="5" t="str">
        <f>IF('Recettes Journalières'!I858="CHQ",'Recettes Journalières'!A858,"")</f>
        <v/>
      </c>
      <c r="B858" s="7" t="str">
        <f>IF('Recettes Journalières'!I858="CHQ",'Recettes Journalières'!B858,"")</f>
        <v/>
      </c>
      <c r="C858" s="3" t="str">
        <f>IF('Recettes Journalières'!I858="CHQ",'Recettes Journalières'!J858,"")</f>
        <v/>
      </c>
      <c r="D858" t="str">
        <f t="shared" si="13"/>
        <v/>
      </c>
    </row>
    <row r="859" spans="1:4" hidden="1">
      <c r="A859" s="5" t="str">
        <f>IF('Recettes Journalières'!I859="CHQ",'Recettes Journalières'!A859,"")</f>
        <v/>
      </c>
      <c r="B859" s="7" t="str">
        <f>IF('Recettes Journalières'!I859="CHQ",'Recettes Journalières'!B859,"")</f>
        <v/>
      </c>
      <c r="C859" s="3" t="str">
        <f>IF('Recettes Journalières'!I859="CHQ",'Recettes Journalières'!J859,"")</f>
        <v/>
      </c>
      <c r="D859" t="str">
        <f t="shared" si="13"/>
        <v/>
      </c>
    </row>
    <row r="860" spans="1:4" hidden="1">
      <c r="A860" s="5" t="str">
        <f>IF('Recettes Journalières'!I860="CHQ",'Recettes Journalières'!A860,"")</f>
        <v/>
      </c>
      <c r="B860" s="7" t="str">
        <f>IF('Recettes Journalières'!I860="CHQ",'Recettes Journalières'!B860,"")</f>
        <v/>
      </c>
      <c r="C860" s="3" t="str">
        <f>IF('Recettes Journalières'!I860="CHQ",'Recettes Journalières'!J860,"")</f>
        <v/>
      </c>
      <c r="D860" t="str">
        <f t="shared" si="13"/>
        <v/>
      </c>
    </row>
    <row r="861" spans="1:4" hidden="1">
      <c r="A861" s="5" t="str">
        <f>IF('Recettes Journalières'!I861="CHQ",'Recettes Journalières'!A861,"")</f>
        <v/>
      </c>
      <c r="B861" s="7" t="str">
        <f>IF('Recettes Journalières'!I861="CHQ",'Recettes Journalières'!B861,"")</f>
        <v/>
      </c>
      <c r="C861" s="3" t="str">
        <f>IF('Recettes Journalières'!I861="CHQ",'Recettes Journalières'!J861,"")</f>
        <v/>
      </c>
      <c r="D861" t="str">
        <f t="shared" si="13"/>
        <v/>
      </c>
    </row>
    <row r="862" spans="1:4" hidden="1">
      <c r="A862" s="5" t="str">
        <f>IF('Recettes Journalières'!I862="CHQ",'Recettes Journalières'!A862,"")</f>
        <v/>
      </c>
      <c r="B862" s="7" t="str">
        <f>IF('Recettes Journalières'!I862="CHQ",'Recettes Journalières'!B862,"")</f>
        <v/>
      </c>
      <c r="C862" s="3" t="str">
        <f>IF('Recettes Journalières'!I862="CHQ",'Recettes Journalières'!J862,"")</f>
        <v/>
      </c>
      <c r="D862" t="str">
        <f t="shared" si="13"/>
        <v/>
      </c>
    </row>
    <row r="863" spans="1:4" hidden="1">
      <c r="A863" s="5" t="str">
        <f>IF('Recettes Journalières'!I863="CHQ",'Recettes Journalières'!A863,"")</f>
        <v/>
      </c>
      <c r="B863" s="7" t="str">
        <f>IF('Recettes Journalières'!I863="CHQ",'Recettes Journalières'!B863,"")</f>
        <v/>
      </c>
      <c r="C863" s="3" t="str">
        <f>IF('Recettes Journalières'!I863="CHQ",'Recettes Journalières'!J863,"")</f>
        <v/>
      </c>
      <c r="D863" t="str">
        <f t="shared" si="13"/>
        <v/>
      </c>
    </row>
    <row r="864" spans="1:4" hidden="1">
      <c r="A864" s="5" t="str">
        <f>IF('Recettes Journalières'!I864="CHQ",'Recettes Journalières'!A864,"")</f>
        <v/>
      </c>
      <c r="B864" s="7" t="str">
        <f>IF('Recettes Journalières'!I864="CHQ",'Recettes Journalières'!B864,"")</f>
        <v/>
      </c>
      <c r="C864" s="3" t="str">
        <f>IF('Recettes Journalières'!I864="CHQ",'Recettes Journalières'!J864,"")</f>
        <v/>
      </c>
      <c r="D864" t="str">
        <f t="shared" si="13"/>
        <v/>
      </c>
    </row>
    <row r="865" spans="1:4" hidden="1">
      <c r="A865" s="5" t="str">
        <f>IF('Recettes Journalières'!I865="CHQ",'Recettes Journalières'!A865,"")</f>
        <v/>
      </c>
      <c r="B865" s="7" t="str">
        <f>IF('Recettes Journalières'!I865="CHQ",'Recettes Journalières'!B865,"")</f>
        <v/>
      </c>
      <c r="C865" s="3" t="str">
        <f>IF('Recettes Journalières'!I865="CHQ",'Recettes Journalières'!J865,"")</f>
        <v/>
      </c>
      <c r="D865" t="str">
        <f t="shared" si="13"/>
        <v/>
      </c>
    </row>
    <row r="866" spans="1:4" hidden="1">
      <c r="A866" s="5" t="str">
        <f>IF('Recettes Journalières'!I866="CHQ",'Recettes Journalières'!A866,"")</f>
        <v/>
      </c>
      <c r="B866" s="7" t="str">
        <f>IF('Recettes Journalières'!I866="CHQ",'Recettes Journalières'!B866,"")</f>
        <v/>
      </c>
      <c r="C866" s="3" t="str">
        <f>IF('Recettes Journalières'!I866="CHQ",'Recettes Journalières'!J866,"")</f>
        <v/>
      </c>
      <c r="D866" t="str">
        <f t="shared" si="13"/>
        <v/>
      </c>
    </row>
    <row r="867" spans="1:4" hidden="1">
      <c r="A867" s="5" t="str">
        <f>IF('Recettes Journalières'!I867="CHQ",'Recettes Journalières'!A867,"")</f>
        <v/>
      </c>
      <c r="B867" s="7" t="str">
        <f>IF('Recettes Journalières'!I867="CHQ",'Recettes Journalières'!B867,"")</f>
        <v/>
      </c>
      <c r="C867" s="3" t="str">
        <f>IF('Recettes Journalières'!I867="CHQ",'Recettes Journalières'!J867,"")</f>
        <v/>
      </c>
      <c r="D867" t="str">
        <f t="shared" si="13"/>
        <v/>
      </c>
    </row>
    <row r="868" spans="1:4" hidden="1">
      <c r="A868" s="5" t="str">
        <f>IF('Recettes Journalières'!I868="CHQ",'Recettes Journalières'!A868,"")</f>
        <v/>
      </c>
      <c r="B868" s="7" t="str">
        <f>IF('Recettes Journalières'!I868="CHQ",'Recettes Journalières'!B868,"")</f>
        <v/>
      </c>
      <c r="C868" s="3" t="str">
        <f>IF('Recettes Journalières'!I868="CHQ",'Recettes Journalières'!J868,"")</f>
        <v/>
      </c>
      <c r="D868" t="str">
        <f t="shared" si="13"/>
        <v/>
      </c>
    </row>
    <row r="869" spans="1:4" hidden="1">
      <c r="A869" s="5" t="str">
        <f>IF('Recettes Journalières'!I869="CHQ",'Recettes Journalières'!A869,"")</f>
        <v/>
      </c>
      <c r="B869" s="7" t="str">
        <f>IF('Recettes Journalières'!I869="CHQ",'Recettes Journalières'!B869,"")</f>
        <v/>
      </c>
      <c r="C869" s="3" t="str">
        <f>IF('Recettes Journalières'!I869="CHQ",'Recettes Journalières'!J869,"")</f>
        <v/>
      </c>
      <c r="D869" t="str">
        <f t="shared" si="13"/>
        <v/>
      </c>
    </row>
    <row r="870" spans="1:4" hidden="1">
      <c r="A870" s="5" t="str">
        <f>IF('Recettes Journalières'!I870="CHQ",'Recettes Journalières'!A870,"")</f>
        <v/>
      </c>
      <c r="B870" s="7" t="str">
        <f>IF('Recettes Journalières'!I870="CHQ",'Recettes Journalières'!B870,"")</f>
        <v/>
      </c>
      <c r="C870" s="3" t="str">
        <f>IF('Recettes Journalières'!I870="CHQ",'Recettes Journalières'!J870,"")</f>
        <v/>
      </c>
      <c r="D870" t="str">
        <f t="shared" si="13"/>
        <v/>
      </c>
    </row>
    <row r="871" spans="1:4" hidden="1">
      <c r="A871" s="5" t="str">
        <f>IF('Recettes Journalières'!I871="CHQ",'Recettes Journalières'!A871,"")</f>
        <v/>
      </c>
      <c r="B871" s="7" t="str">
        <f>IF('Recettes Journalières'!I871="CHQ",'Recettes Journalières'!B871,"")</f>
        <v/>
      </c>
      <c r="C871" s="3" t="str">
        <f>IF('Recettes Journalières'!I871="CHQ",'Recettes Journalières'!J871,"")</f>
        <v/>
      </c>
      <c r="D871" t="str">
        <f t="shared" si="13"/>
        <v/>
      </c>
    </row>
    <row r="872" spans="1:4" hidden="1">
      <c r="A872" s="5" t="str">
        <f>IF('Recettes Journalières'!I872="CHQ",'Recettes Journalières'!A872,"")</f>
        <v/>
      </c>
      <c r="B872" s="7" t="str">
        <f>IF('Recettes Journalières'!I872="CHQ",'Recettes Journalières'!B872,"")</f>
        <v/>
      </c>
      <c r="C872" s="3" t="str">
        <f>IF('Recettes Journalières'!I872="CHQ",'Recettes Journalières'!J872,"")</f>
        <v/>
      </c>
      <c r="D872" t="str">
        <f t="shared" si="13"/>
        <v/>
      </c>
    </row>
    <row r="873" spans="1:4" hidden="1">
      <c r="A873" s="5" t="str">
        <f>IF('Recettes Journalières'!I873="CHQ",'Recettes Journalières'!A873,"")</f>
        <v/>
      </c>
      <c r="B873" s="7" t="str">
        <f>IF('Recettes Journalières'!I873="CHQ",'Recettes Journalières'!B873,"")</f>
        <v/>
      </c>
      <c r="C873" s="3" t="str">
        <f>IF('Recettes Journalières'!I873="CHQ",'Recettes Journalières'!J873,"")</f>
        <v/>
      </c>
      <c r="D873" t="str">
        <f t="shared" si="13"/>
        <v/>
      </c>
    </row>
    <row r="874" spans="1:4" hidden="1">
      <c r="A874" s="5" t="str">
        <f>IF('Recettes Journalières'!I874="CHQ",'Recettes Journalières'!A874,"")</f>
        <v/>
      </c>
      <c r="B874" s="7" t="str">
        <f>IF('Recettes Journalières'!I874="CHQ",'Recettes Journalières'!B874,"")</f>
        <v/>
      </c>
      <c r="C874" s="3" t="str">
        <f>IF('Recettes Journalières'!I874="CHQ",'Recettes Journalières'!J874,"")</f>
        <v/>
      </c>
      <c r="D874" t="str">
        <f t="shared" si="13"/>
        <v/>
      </c>
    </row>
    <row r="875" spans="1:4" hidden="1">
      <c r="A875" s="5" t="str">
        <f>IF('Recettes Journalières'!I875="CHQ",'Recettes Journalières'!A875,"")</f>
        <v/>
      </c>
      <c r="B875" s="7" t="str">
        <f>IF('Recettes Journalières'!I875="CHQ",'Recettes Journalières'!B875,"")</f>
        <v/>
      </c>
      <c r="C875" s="3" t="str">
        <f>IF('Recettes Journalières'!I875="CHQ",'Recettes Journalières'!J875,"")</f>
        <v/>
      </c>
      <c r="D875" t="str">
        <f t="shared" si="13"/>
        <v/>
      </c>
    </row>
    <row r="876" spans="1:4" hidden="1">
      <c r="A876" s="5" t="str">
        <f>IF('Recettes Journalières'!I876="CHQ",'Recettes Journalières'!A876,"")</f>
        <v/>
      </c>
      <c r="B876" s="7" t="str">
        <f>IF('Recettes Journalières'!I876="CHQ",'Recettes Journalières'!B876,"")</f>
        <v/>
      </c>
      <c r="C876" s="3" t="str">
        <f>IF('Recettes Journalières'!I876="CHQ",'Recettes Journalières'!J876,"")</f>
        <v/>
      </c>
      <c r="D876" t="str">
        <f t="shared" si="13"/>
        <v/>
      </c>
    </row>
    <row r="877" spans="1:4" hidden="1">
      <c r="A877" s="5" t="str">
        <f>IF('Recettes Journalières'!I877="CHQ",'Recettes Journalières'!A877,"")</f>
        <v/>
      </c>
      <c r="B877" s="7" t="str">
        <f>IF('Recettes Journalières'!I877="CHQ",'Recettes Journalières'!B877,"")</f>
        <v/>
      </c>
      <c r="C877" s="3" t="str">
        <f>IF('Recettes Journalières'!I877="CHQ",'Recettes Journalières'!J877,"")</f>
        <v/>
      </c>
      <c r="D877" t="str">
        <f t="shared" si="13"/>
        <v/>
      </c>
    </row>
    <row r="878" spans="1:4" hidden="1">
      <c r="A878" s="5" t="str">
        <f>IF('Recettes Journalières'!I878="CHQ",'Recettes Journalières'!A878,"")</f>
        <v/>
      </c>
      <c r="B878" s="7" t="str">
        <f>IF('Recettes Journalières'!I878="CHQ",'Recettes Journalières'!B878,"")</f>
        <v/>
      </c>
      <c r="C878" s="3" t="str">
        <f>IF('Recettes Journalières'!I878="CHQ",'Recettes Journalières'!J878,"")</f>
        <v/>
      </c>
      <c r="D878" t="str">
        <f t="shared" si="13"/>
        <v/>
      </c>
    </row>
    <row r="879" spans="1:4" hidden="1">
      <c r="A879" s="5" t="str">
        <f>IF('Recettes Journalières'!I879="CHQ",'Recettes Journalières'!A879,"")</f>
        <v/>
      </c>
      <c r="B879" s="7" t="str">
        <f>IF('Recettes Journalières'!I879="CHQ",'Recettes Journalières'!B879,"")</f>
        <v/>
      </c>
      <c r="C879" s="3" t="str">
        <f>IF('Recettes Journalières'!I879="CHQ",'Recettes Journalières'!J879,"")</f>
        <v/>
      </c>
      <c r="D879" t="str">
        <f t="shared" si="13"/>
        <v/>
      </c>
    </row>
    <row r="880" spans="1:4" hidden="1">
      <c r="A880" s="5" t="str">
        <f>IF('Recettes Journalières'!I880="CHQ",'Recettes Journalières'!A880,"")</f>
        <v/>
      </c>
      <c r="B880" s="7" t="str">
        <f>IF('Recettes Journalières'!I880="CHQ",'Recettes Journalières'!B880,"")</f>
        <v/>
      </c>
      <c r="C880" s="3" t="str">
        <f>IF('Recettes Journalières'!I880="CHQ",'Recettes Journalières'!J880,"")</f>
        <v/>
      </c>
      <c r="D880" t="str">
        <f t="shared" si="13"/>
        <v/>
      </c>
    </row>
    <row r="881" spans="1:4" hidden="1">
      <c r="A881" s="5" t="str">
        <f>IF('Recettes Journalières'!I881="CHQ",'Recettes Journalières'!A881,"")</f>
        <v/>
      </c>
      <c r="B881" s="7" t="str">
        <f>IF('Recettes Journalières'!I881="CHQ",'Recettes Journalières'!B881,"")</f>
        <v/>
      </c>
      <c r="C881" s="3" t="str">
        <f>IF('Recettes Journalières'!I881="CHQ",'Recettes Journalières'!J881,"")</f>
        <v/>
      </c>
      <c r="D881" t="str">
        <f t="shared" si="13"/>
        <v/>
      </c>
    </row>
    <row r="882" spans="1:4" hidden="1">
      <c r="A882" s="5" t="str">
        <f>IF('Recettes Journalières'!I882="CHQ",'Recettes Journalières'!A882,"")</f>
        <v/>
      </c>
      <c r="B882" s="7" t="str">
        <f>IF('Recettes Journalières'!I882="CHQ",'Recettes Journalières'!B882,"")</f>
        <v/>
      </c>
      <c r="C882" s="3" t="str">
        <f>IF('Recettes Journalières'!I882="CHQ",'Recettes Journalières'!J882,"")</f>
        <v/>
      </c>
      <c r="D882" t="str">
        <f t="shared" si="13"/>
        <v/>
      </c>
    </row>
    <row r="883" spans="1:4" hidden="1">
      <c r="A883" s="5" t="str">
        <f>IF('Recettes Journalières'!I883="CHQ",'Recettes Journalières'!A883,"")</f>
        <v/>
      </c>
      <c r="B883" s="7" t="str">
        <f>IF('Recettes Journalières'!I883="CHQ",'Recettes Journalières'!B883,"")</f>
        <v/>
      </c>
      <c r="C883" s="3" t="str">
        <f>IF('Recettes Journalières'!I883="CHQ",'Recettes Journalières'!J883,"")</f>
        <v/>
      </c>
      <c r="D883" t="str">
        <f t="shared" si="13"/>
        <v/>
      </c>
    </row>
    <row r="884" spans="1:4" hidden="1">
      <c r="A884" s="5" t="str">
        <f>IF('Recettes Journalières'!I884="CHQ",'Recettes Journalières'!A884,"")</f>
        <v/>
      </c>
      <c r="B884" s="7" t="str">
        <f>IF('Recettes Journalières'!I884="CHQ",'Recettes Journalières'!B884,"")</f>
        <v/>
      </c>
      <c r="C884" s="3" t="str">
        <f>IF('Recettes Journalières'!I884="CHQ",'Recettes Journalières'!J884,"")</f>
        <v/>
      </c>
      <c r="D884" t="str">
        <f t="shared" si="13"/>
        <v/>
      </c>
    </row>
    <row r="885" spans="1:4" hidden="1">
      <c r="A885" s="5" t="str">
        <f>IF('Recettes Journalières'!I885="CHQ",'Recettes Journalières'!A885,"")</f>
        <v/>
      </c>
      <c r="B885" s="7" t="str">
        <f>IF('Recettes Journalières'!I885="CHQ",'Recettes Journalières'!B885,"")</f>
        <v/>
      </c>
      <c r="C885" s="3" t="str">
        <f>IF('Recettes Journalières'!I885="CHQ",'Recettes Journalières'!J885,"")</f>
        <v/>
      </c>
      <c r="D885" t="str">
        <f t="shared" si="13"/>
        <v/>
      </c>
    </row>
    <row r="886" spans="1:4" hidden="1">
      <c r="A886" s="5" t="str">
        <f>IF('Recettes Journalières'!I886="CHQ",'Recettes Journalières'!A886,"")</f>
        <v/>
      </c>
      <c r="B886" s="7" t="str">
        <f>IF('Recettes Journalières'!I886="CHQ",'Recettes Journalières'!B886,"")</f>
        <v/>
      </c>
      <c r="C886" s="3" t="str">
        <f>IF('Recettes Journalières'!I886="CHQ",'Recettes Journalières'!J886,"")</f>
        <v/>
      </c>
      <c r="D886" t="str">
        <f t="shared" si="13"/>
        <v/>
      </c>
    </row>
    <row r="887" spans="1:4" hidden="1">
      <c r="A887" s="5" t="str">
        <f>IF('Recettes Journalières'!I887="CHQ",'Recettes Journalières'!A887,"")</f>
        <v/>
      </c>
      <c r="B887" s="7" t="str">
        <f>IF('Recettes Journalières'!I887="CHQ",'Recettes Journalières'!B887,"")</f>
        <v/>
      </c>
      <c r="C887" s="3" t="str">
        <f>IF('Recettes Journalières'!I887="CHQ",'Recettes Journalières'!J887,"")</f>
        <v/>
      </c>
      <c r="D887" t="str">
        <f t="shared" si="13"/>
        <v/>
      </c>
    </row>
    <row r="888" spans="1:4" hidden="1">
      <c r="A888" s="5" t="str">
        <f>IF('Recettes Journalières'!I888="CHQ",'Recettes Journalières'!A888,"")</f>
        <v/>
      </c>
      <c r="B888" s="7" t="str">
        <f>IF('Recettes Journalières'!I888="CHQ",'Recettes Journalières'!B888,"")</f>
        <v/>
      </c>
      <c r="C888" s="3" t="str">
        <f>IF('Recettes Journalières'!I888="CHQ",'Recettes Journalières'!J888,"")</f>
        <v/>
      </c>
      <c r="D888" t="str">
        <f t="shared" si="13"/>
        <v/>
      </c>
    </row>
    <row r="889" spans="1:4" hidden="1">
      <c r="A889" s="5" t="str">
        <f>IF('Recettes Journalières'!I889="CHQ",'Recettes Journalières'!A889,"")</f>
        <v/>
      </c>
      <c r="B889" s="7" t="str">
        <f>IF('Recettes Journalières'!I889="CHQ",'Recettes Journalières'!B889,"")</f>
        <v/>
      </c>
      <c r="C889" s="3" t="str">
        <f>IF('Recettes Journalières'!I889="CHQ",'Recettes Journalières'!J889,"")</f>
        <v/>
      </c>
      <c r="D889" t="str">
        <f t="shared" si="13"/>
        <v/>
      </c>
    </row>
    <row r="890" spans="1:4" hidden="1">
      <c r="A890" s="5" t="str">
        <f>IF('Recettes Journalières'!I890="CHQ",'Recettes Journalières'!A890,"")</f>
        <v/>
      </c>
      <c r="B890" s="7" t="str">
        <f>IF('Recettes Journalières'!I890="CHQ",'Recettes Journalières'!B890,"")</f>
        <v/>
      </c>
      <c r="C890" s="3" t="str">
        <f>IF('Recettes Journalières'!I890="CHQ",'Recettes Journalières'!J890,"")</f>
        <v/>
      </c>
      <c r="D890" t="str">
        <f t="shared" si="13"/>
        <v/>
      </c>
    </row>
    <row r="891" spans="1:4" hidden="1">
      <c r="A891" s="5" t="str">
        <f>IF('Recettes Journalières'!I891="CHQ",'Recettes Journalières'!A891,"")</f>
        <v/>
      </c>
      <c r="B891" s="7" t="str">
        <f>IF('Recettes Journalières'!I891="CHQ",'Recettes Journalières'!B891,"")</f>
        <v/>
      </c>
      <c r="C891" s="3" t="str">
        <f>IF('Recettes Journalières'!I891="CHQ",'Recettes Journalières'!J891,"")</f>
        <v/>
      </c>
      <c r="D891" t="str">
        <f t="shared" si="13"/>
        <v/>
      </c>
    </row>
    <row r="892" spans="1:4" hidden="1">
      <c r="A892" s="5" t="str">
        <f>IF('Recettes Journalières'!I892="CHQ",'Recettes Journalières'!A892,"")</f>
        <v/>
      </c>
      <c r="B892" s="7" t="str">
        <f>IF('Recettes Journalières'!I892="CHQ",'Recettes Journalières'!B892,"")</f>
        <v/>
      </c>
      <c r="C892" s="3" t="str">
        <f>IF('Recettes Journalières'!I892="CHQ",'Recettes Journalières'!J892,"")</f>
        <v/>
      </c>
      <c r="D892" t="str">
        <f t="shared" si="13"/>
        <v/>
      </c>
    </row>
    <row r="893" spans="1:4" hidden="1">
      <c r="A893" s="5" t="str">
        <f>IF('Recettes Journalières'!I893="CHQ",'Recettes Journalières'!A893,"")</f>
        <v/>
      </c>
      <c r="B893" s="7" t="str">
        <f>IF('Recettes Journalières'!I893="CHQ",'Recettes Journalières'!B893,"")</f>
        <v/>
      </c>
      <c r="C893" s="3" t="str">
        <f>IF('Recettes Journalières'!I893="CHQ",'Recettes Journalières'!J893,"")</f>
        <v/>
      </c>
      <c r="D893" t="str">
        <f t="shared" si="13"/>
        <v/>
      </c>
    </row>
    <row r="894" spans="1:4" hidden="1">
      <c r="A894" s="5" t="str">
        <f>IF('Recettes Journalières'!I894="CHQ",'Recettes Journalières'!A894,"")</f>
        <v/>
      </c>
      <c r="B894" s="7" t="str">
        <f>IF('Recettes Journalières'!I894="CHQ",'Recettes Journalières'!B894,"")</f>
        <v/>
      </c>
      <c r="C894" s="3" t="str">
        <f>IF('Recettes Journalières'!I894="CHQ",'Recettes Journalières'!J894,"")</f>
        <v/>
      </c>
      <c r="D894" t="str">
        <f t="shared" si="13"/>
        <v/>
      </c>
    </row>
    <row r="895" spans="1:4" hidden="1">
      <c r="A895" s="5" t="str">
        <f>IF('Recettes Journalières'!I895="CHQ",'Recettes Journalières'!A895,"")</f>
        <v/>
      </c>
      <c r="B895" s="7" t="str">
        <f>IF('Recettes Journalières'!I895="CHQ",'Recettes Journalières'!B895,"")</f>
        <v/>
      </c>
      <c r="C895" s="3" t="str">
        <f>IF('Recettes Journalières'!I895="CHQ",'Recettes Journalières'!J895,"")</f>
        <v/>
      </c>
      <c r="D895" t="str">
        <f t="shared" si="13"/>
        <v/>
      </c>
    </row>
    <row r="896" spans="1:4" hidden="1">
      <c r="A896" s="5" t="str">
        <f>IF('Recettes Journalières'!I896="CHQ",'Recettes Journalières'!A896,"")</f>
        <v/>
      </c>
      <c r="B896" s="7" t="str">
        <f>IF('Recettes Journalières'!I896="CHQ",'Recettes Journalières'!B896,"")</f>
        <v/>
      </c>
      <c r="C896" s="3" t="str">
        <f>IF('Recettes Journalières'!I896="CHQ",'Recettes Journalières'!J896,"")</f>
        <v/>
      </c>
      <c r="D896" t="str">
        <f t="shared" si="13"/>
        <v/>
      </c>
    </row>
    <row r="897" spans="1:4" hidden="1">
      <c r="A897" s="5" t="str">
        <f>IF('Recettes Journalières'!I897="CHQ",'Recettes Journalières'!A897,"")</f>
        <v/>
      </c>
      <c r="B897" s="7" t="str">
        <f>IF('Recettes Journalières'!I897="CHQ",'Recettes Journalières'!B897,"")</f>
        <v/>
      </c>
      <c r="C897" s="3" t="str">
        <f>IF('Recettes Journalières'!I897="CHQ",'Recettes Journalières'!J897,"")</f>
        <v/>
      </c>
      <c r="D897" t="str">
        <f t="shared" si="13"/>
        <v/>
      </c>
    </row>
    <row r="898" spans="1:4" hidden="1">
      <c r="A898" s="5" t="str">
        <f>IF('Recettes Journalières'!I898="CHQ",'Recettes Journalières'!A898,"")</f>
        <v/>
      </c>
      <c r="B898" s="7" t="str">
        <f>IF('Recettes Journalières'!I898="CHQ",'Recettes Journalières'!B898,"")</f>
        <v/>
      </c>
      <c r="C898" s="3" t="str">
        <f>IF('Recettes Journalières'!I898="CHQ",'Recettes Journalières'!J898,"")</f>
        <v/>
      </c>
      <c r="D898" t="str">
        <f t="shared" si="13"/>
        <v/>
      </c>
    </row>
    <row r="899" spans="1:4" hidden="1">
      <c r="A899" s="5" t="str">
        <f>IF('Recettes Journalières'!I899="CHQ",'Recettes Journalières'!A899,"")</f>
        <v/>
      </c>
      <c r="B899" s="7" t="str">
        <f>IF('Recettes Journalières'!I899="CHQ",'Recettes Journalières'!B899,"")</f>
        <v/>
      </c>
      <c r="C899" s="3" t="str">
        <f>IF('Recettes Journalières'!I899="CHQ",'Recettes Journalières'!J899,"")</f>
        <v/>
      </c>
      <c r="D899" t="str">
        <f t="shared" si="13"/>
        <v/>
      </c>
    </row>
    <row r="900" spans="1:4" hidden="1">
      <c r="A900" s="5" t="str">
        <f>IF('Recettes Journalières'!I900="CHQ",'Recettes Journalières'!A900,"")</f>
        <v/>
      </c>
      <c r="B900" s="7" t="str">
        <f>IF('Recettes Journalières'!I900="CHQ",'Recettes Journalières'!B900,"")</f>
        <v/>
      </c>
      <c r="C900" s="3" t="str">
        <f>IF('Recettes Journalières'!I900="CHQ",'Recettes Journalières'!J900,"")</f>
        <v/>
      </c>
      <c r="D900" t="str">
        <f t="shared" si="13"/>
        <v/>
      </c>
    </row>
    <row r="901" spans="1:4" hidden="1">
      <c r="A901" s="5" t="str">
        <f>IF('Recettes Journalières'!I901="CHQ",'Recettes Journalières'!A901,"")</f>
        <v/>
      </c>
      <c r="B901" s="7" t="str">
        <f>IF('Recettes Journalières'!I901="CHQ",'Recettes Journalières'!B901,"")</f>
        <v/>
      </c>
      <c r="C901" s="3" t="str">
        <f>IF('Recettes Journalières'!I901="CHQ",'Recettes Journalières'!J901,"")</f>
        <v/>
      </c>
      <c r="D901" t="str">
        <f t="shared" si="13"/>
        <v/>
      </c>
    </row>
    <row r="902" spans="1:4" hidden="1">
      <c r="A902" s="5" t="str">
        <f>IF('Recettes Journalières'!I902="CHQ",'Recettes Journalières'!A902,"")</f>
        <v/>
      </c>
      <c r="B902" s="7" t="str">
        <f>IF('Recettes Journalières'!I902="CHQ",'Recettes Journalières'!B902,"")</f>
        <v/>
      </c>
      <c r="C902" s="3" t="str">
        <f>IF('Recettes Journalières'!I902="CHQ",'Recettes Journalières'!J902,"")</f>
        <v/>
      </c>
      <c r="D902" t="str">
        <f t="shared" si="13"/>
        <v/>
      </c>
    </row>
    <row r="903" spans="1:4" hidden="1">
      <c r="A903" s="5" t="str">
        <f>IF('Recettes Journalières'!I903="CHQ",'Recettes Journalières'!A903,"")</f>
        <v/>
      </c>
      <c r="B903" s="7" t="str">
        <f>IF('Recettes Journalières'!I903="CHQ",'Recettes Journalières'!B903,"")</f>
        <v/>
      </c>
      <c r="C903" s="3" t="str">
        <f>IF('Recettes Journalières'!I903="CHQ",'Recettes Journalières'!J903,"")</f>
        <v/>
      </c>
      <c r="D903" t="str">
        <f t="shared" si="13"/>
        <v/>
      </c>
    </row>
    <row r="904" spans="1:4" hidden="1">
      <c r="A904" s="5" t="str">
        <f>IF('Recettes Journalières'!I904="CHQ",'Recettes Journalières'!A904,"")</f>
        <v/>
      </c>
      <c r="B904" s="7" t="str">
        <f>IF('Recettes Journalières'!I904="CHQ",'Recettes Journalières'!B904,"")</f>
        <v/>
      </c>
      <c r="C904" s="3" t="str">
        <f>IF('Recettes Journalières'!I904="CHQ",'Recettes Journalières'!J904,"")</f>
        <v/>
      </c>
      <c r="D904" t="str">
        <f t="shared" ref="D904:D967" si="14">IF(C904="","",IF(E904="","A ENCAISSER","ENCAISSE"))</f>
        <v/>
      </c>
    </row>
    <row r="905" spans="1:4" hidden="1">
      <c r="A905" s="5" t="str">
        <f>IF('Recettes Journalières'!I905="CHQ",'Recettes Journalières'!A905,"")</f>
        <v/>
      </c>
      <c r="B905" s="7" t="str">
        <f>IF('Recettes Journalières'!I905="CHQ",'Recettes Journalières'!B905,"")</f>
        <v/>
      </c>
      <c r="C905" s="3" t="str">
        <f>IF('Recettes Journalières'!I905="CHQ",'Recettes Journalières'!J905,"")</f>
        <v/>
      </c>
      <c r="D905" t="str">
        <f t="shared" si="14"/>
        <v/>
      </c>
    </row>
    <row r="906" spans="1:4" hidden="1">
      <c r="A906" s="5" t="str">
        <f>IF('Recettes Journalières'!I906="CHQ",'Recettes Journalières'!A906,"")</f>
        <v/>
      </c>
      <c r="B906" s="7" t="str">
        <f>IF('Recettes Journalières'!I906="CHQ",'Recettes Journalières'!B906,"")</f>
        <v/>
      </c>
      <c r="C906" s="3" t="str">
        <f>IF('Recettes Journalières'!I906="CHQ",'Recettes Journalières'!J906,"")</f>
        <v/>
      </c>
      <c r="D906" t="str">
        <f t="shared" si="14"/>
        <v/>
      </c>
    </row>
    <row r="907" spans="1:4" hidden="1">
      <c r="A907" s="5" t="str">
        <f>IF('Recettes Journalières'!I907="CHQ",'Recettes Journalières'!A907,"")</f>
        <v/>
      </c>
      <c r="B907" s="7" t="str">
        <f>IF('Recettes Journalières'!I907="CHQ",'Recettes Journalières'!B907,"")</f>
        <v/>
      </c>
      <c r="C907" s="3" t="str">
        <f>IF('Recettes Journalières'!I907="CHQ",'Recettes Journalières'!J907,"")</f>
        <v/>
      </c>
      <c r="D907" t="str">
        <f t="shared" si="14"/>
        <v/>
      </c>
    </row>
    <row r="908" spans="1:4" hidden="1">
      <c r="A908" s="5" t="str">
        <f>IF('Recettes Journalières'!I908="CHQ",'Recettes Journalières'!A908,"")</f>
        <v/>
      </c>
      <c r="B908" s="7" t="str">
        <f>IF('Recettes Journalières'!I908="CHQ",'Recettes Journalières'!B908,"")</f>
        <v/>
      </c>
      <c r="C908" s="3" t="str">
        <f>IF('Recettes Journalières'!I908="CHQ",'Recettes Journalières'!J908,"")</f>
        <v/>
      </c>
      <c r="D908" t="str">
        <f t="shared" si="14"/>
        <v/>
      </c>
    </row>
    <row r="909" spans="1:4" hidden="1">
      <c r="A909" s="5" t="str">
        <f>IF('Recettes Journalières'!I909="CHQ",'Recettes Journalières'!A909,"")</f>
        <v/>
      </c>
      <c r="B909" s="7" t="str">
        <f>IF('Recettes Journalières'!I909="CHQ",'Recettes Journalières'!B909,"")</f>
        <v/>
      </c>
      <c r="C909" s="3" t="str">
        <f>IF('Recettes Journalières'!I909="CHQ",'Recettes Journalières'!J909,"")</f>
        <v/>
      </c>
      <c r="D909" t="str">
        <f t="shared" si="14"/>
        <v/>
      </c>
    </row>
    <row r="910" spans="1:4" hidden="1">
      <c r="A910" s="5" t="str">
        <f>IF('Recettes Journalières'!I910="CHQ",'Recettes Journalières'!A910,"")</f>
        <v/>
      </c>
      <c r="B910" s="7" t="str">
        <f>IF('Recettes Journalières'!I910="CHQ",'Recettes Journalières'!B910,"")</f>
        <v/>
      </c>
      <c r="C910" s="3" t="str">
        <f>IF('Recettes Journalières'!I910="CHQ",'Recettes Journalières'!J910,"")</f>
        <v/>
      </c>
      <c r="D910" t="str">
        <f t="shared" si="14"/>
        <v/>
      </c>
    </row>
    <row r="911" spans="1:4" hidden="1">
      <c r="A911" s="5" t="str">
        <f>IF('Recettes Journalières'!I911="CHQ",'Recettes Journalières'!A911,"")</f>
        <v/>
      </c>
      <c r="B911" s="7" t="str">
        <f>IF('Recettes Journalières'!I911="CHQ",'Recettes Journalières'!B911,"")</f>
        <v/>
      </c>
      <c r="C911" s="3" t="str">
        <f>IF('Recettes Journalières'!I911="CHQ",'Recettes Journalières'!J911,"")</f>
        <v/>
      </c>
      <c r="D911" t="str">
        <f t="shared" si="14"/>
        <v/>
      </c>
    </row>
    <row r="912" spans="1:4" hidden="1">
      <c r="A912" s="5" t="str">
        <f>IF('Recettes Journalières'!I912="CHQ",'Recettes Journalières'!A912,"")</f>
        <v/>
      </c>
      <c r="B912" s="7" t="str">
        <f>IF('Recettes Journalières'!I912="CHQ",'Recettes Journalières'!B912,"")</f>
        <v/>
      </c>
      <c r="C912" s="3" t="str">
        <f>IF('Recettes Journalières'!I912="CHQ",'Recettes Journalières'!J912,"")</f>
        <v/>
      </c>
      <c r="D912" t="str">
        <f t="shared" si="14"/>
        <v/>
      </c>
    </row>
    <row r="913" spans="1:4" hidden="1">
      <c r="A913" s="5" t="str">
        <f>IF('Recettes Journalières'!I913="CHQ",'Recettes Journalières'!A913,"")</f>
        <v/>
      </c>
      <c r="B913" s="7" t="str">
        <f>IF('Recettes Journalières'!I913="CHQ",'Recettes Journalières'!B913,"")</f>
        <v/>
      </c>
      <c r="C913" s="3" t="str">
        <f>IF('Recettes Journalières'!I913="CHQ",'Recettes Journalières'!J913,"")</f>
        <v/>
      </c>
      <c r="D913" t="str">
        <f t="shared" si="14"/>
        <v/>
      </c>
    </row>
    <row r="914" spans="1:4" hidden="1">
      <c r="A914" s="5" t="str">
        <f>IF('Recettes Journalières'!I914="CHQ",'Recettes Journalières'!A914,"")</f>
        <v/>
      </c>
      <c r="B914" s="7" t="str">
        <f>IF('Recettes Journalières'!I914="CHQ",'Recettes Journalières'!B914,"")</f>
        <v/>
      </c>
      <c r="C914" s="3" t="str">
        <f>IF('Recettes Journalières'!I914="CHQ",'Recettes Journalières'!J914,"")</f>
        <v/>
      </c>
      <c r="D914" t="str">
        <f t="shared" si="14"/>
        <v/>
      </c>
    </row>
    <row r="915" spans="1:4" hidden="1">
      <c r="A915" s="5" t="str">
        <f>IF('Recettes Journalières'!I915="CHQ",'Recettes Journalières'!A915,"")</f>
        <v/>
      </c>
      <c r="B915" s="7" t="str">
        <f>IF('Recettes Journalières'!I915="CHQ",'Recettes Journalières'!B915,"")</f>
        <v/>
      </c>
      <c r="C915" s="3" t="str">
        <f>IF('Recettes Journalières'!I915="CHQ",'Recettes Journalières'!J915,"")</f>
        <v/>
      </c>
      <c r="D915" t="str">
        <f t="shared" si="14"/>
        <v/>
      </c>
    </row>
    <row r="916" spans="1:4" hidden="1">
      <c r="A916" s="5" t="str">
        <f>IF('Recettes Journalières'!I916="CHQ",'Recettes Journalières'!A916,"")</f>
        <v/>
      </c>
      <c r="B916" s="7" t="str">
        <f>IF('Recettes Journalières'!I916="CHQ",'Recettes Journalières'!B916,"")</f>
        <v/>
      </c>
      <c r="C916" s="3" t="str">
        <f>IF('Recettes Journalières'!I916="CHQ",'Recettes Journalières'!J916,"")</f>
        <v/>
      </c>
      <c r="D916" t="str">
        <f t="shared" si="14"/>
        <v/>
      </c>
    </row>
    <row r="917" spans="1:4" hidden="1">
      <c r="A917" s="5" t="str">
        <f>IF('Recettes Journalières'!I917="CHQ",'Recettes Journalières'!A917,"")</f>
        <v/>
      </c>
      <c r="B917" s="7" t="str">
        <f>IF('Recettes Journalières'!I917="CHQ",'Recettes Journalières'!B917,"")</f>
        <v/>
      </c>
      <c r="C917" s="3" t="str">
        <f>IF('Recettes Journalières'!I917="CHQ",'Recettes Journalières'!J917,"")</f>
        <v/>
      </c>
      <c r="D917" t="str">
        <f t="shared" si="14"/>
        <v/>
      </c>
    </row>
    <row r="918" spans="1:4" hidden="1">
      <c r="A918" s="5" t="str">
        <f>IF('Recettes Journalières'!I918="CHQ",'Recettes Journalières'!A918,"")</f>
        <v/>
      </c>
      <c r="B918" s="7" t="str">
        <f>IF('Recettes Journalières'!I918="CHQ",'Recettes Journalières'!B918,"")</f>
        <v/>
      </c>
      <c r="C918" s="3" t="str">
        <f>IF('Recettes Journalières'!I918="CHQ",'Recettes Journalières'!J918,"")</f>
        <v/>
      </c>
      <c r="D918" t="str">
        <f t="shared" si="14"/>
        <v/>
      </c>
    </row>
    <row r="919" spans="1:4" hidden="1">
      <c r="A919" s="5" t="str">
        <f>IF('Recettes Journalières'!I919="CHQ",'Recettes Journalières'!A919,"")</f>
        <v/>
      </c>
      <c r="B919" s="7" t="str">
        <f>IF('Recettes Journalières'!I919="CHQ",'Recettes Journalières'!B919,"")</f>
        <v/>
      </c>
      <c r="C919" s="3" t="str">
        <f>IF('Recettes Journalières'!I919="CHQ",'Recettes Journalières'!J919,"")</f>
        <v/>
      </c>
      <c r="D919" t="str">
        <f t="shared" si="14"/>
        <v/>
      </c>
    </row>
    <row r="920" spans="1:4" hidden="1">
      <c r="A920" s="5" t="str">
        <f>IF('Recettes Journalières'!I920="CHQ",'Recettes Journalières'!A920,"")</f>
        <v/>
      </c>
      <c r="B920" s="7" t="str">
        <f>IF('Recettes Journalières'!I920="CHQ",'Recettes Journalières'!B920,"")</f>
        <v/>
      </c>
      <c r="C920" s="3" t="str">
        <f>IF('Recettes Journalières'!I920="CHQ",'Recettes Journalières'!J920,"")</f>
        <v/>
      </c>
      <c r="D920" t="str">
        <f t="shared" si="14"/>
        <v/>
      </c>
    </row>
    <row r="921" spans="1:4" hidden="1">
      <c r="A921" s="5" t="str">
        <f>IF('Recettes Journalières'!I921="CHQ",'Recettes Journalières'!A921,"")</f>
        <v/>
      </c>
      <c r="B921" s="7" t="str">
        <f>IF('Recettes Journalières'!I921="CHQ",'Recettes Journalières'!B921,"")</f>
        <v/>
      </c>
      <c r="C921" s="3" t="str">
        <f>IF('Recettes Journalières'!I921="CHQ",'Recettes Journalières'!J921,"")</f>
        <v/>
      </c>
      <c r="D921" t="str">
        <f t="shared" si="14"/>
        <v/>
      </c>
    </row>
    <row r="922" spans="1:4" hidden="1">
      <c r="A922" s="5" t="str">
        <f>IF('Recettes Journalières'!I922="CHQ",'Recettes Journalières'!A922,"")</f>
        <v/>
      </c>
      <c r="B922" s="7" t="str">
        <f>IF('Recettes Journalières'!I922="CHQ",'Recettes Journalières'!B922,"")</f>
        <v/>
      </c>
      <c r="C922" s="3" t="str">
        <f>IF('Recettes Journalières'!I922="CHQ",'Recettes Journalières'!J922,"")</f>
        <v/>
      </c>
      <c r="D922" t="str">
        <f t="shared" si="14"/>
        <v/>
      </c>
    </row>
    <row r="923" spans="1:4" hidden="1">
      <c r="A923" s="5" t="str">
        <f>IF('Recettes Journalières'!I923="CHQ",'Recettes Journalières'!A923,"")</f>
        <v/>
      </c>
      <c r="B923" s="7" t="str">
        <f>IF('Recettes Journalières'!I923="CHQ",'Recettes Journalières'!B923,"")</f>
        <v/>
      </c>
      <c r="C923" s="3" t="str">
        <f>IF('Recettes Journalières'!I923="CHQ",'Recettes Journalières'!J923,"")</f>
        <v/>
      </c>
      <c r="D923" t="str">
        <f t="shared" si="14"/>
        <v/>
      </c>
    </row>
    <row r="924" spans="1:4" hidden="1">
      <c r="A924" s="5" t="str">
        <f>IF('Recettes Journalières'!I924="CHQ",'Recettes Journalières'!A924,"")</f>
        <v/>
      </c>
      <c r="B924" s="7" t="str">
        <f>IF('Recettes Journalières'!I924="CHQ",'Recettes Journalières'!B924,"")</f>
        <v/>
      </c>
      <c r="C924" s="3" t="str">
        <f>IF('Recettes Journalières'!I924="CHQ",'Recettes Journalières'!J924,"")</f>
        <v/>
      </c>
      <c r="D924" t="str">
        <f t="shared" si="14"/>
        <v/>
      </c>
    </row>
    <row r="925" spans="1:4" hidden="1">
      <c r="A925" s="5" t="str">
        <f>IF('Recettes Journalières'!I925="CHQ",'Recettes Journalières'!A925,"")</f>
        <v/>
      </c>
      <c r="B925" s="7" t="str">
        <f>IF('Recettes Journalières'!I925="CHQ",'Recettes Journalières'!B925,"")</f>
        <v/>
      </c>
      <c r="C925" s="3" t="str">
        <f>IF('Recettes Journalières'!I925="CHQ",'Recettes Journalières'!J925,"")</f>
        <v/>
      </c>
      <c r="D925" t="str">
        <f t="shared" si="14"/>
        <v/>
      </c>
    </row>
    <row r="926" spans="1:4" hidden="1">
      <c r="A926" s="5" t="str">
        <f>IF('Recettes Journalières'!I926="CHQ",'Recettes Journalières'!A926,"")</f>
        <v/>
      </c>
      <c r="B926" s="7" t="str">
        <f>IF('Recettes Journalières'!I926="CHQ",'Recettes Journalières'!B926,"")</f>
        <v/>
      </c>
      <c r="C926" s="3" t="str">
        <f>IF('Recettes Journalières'!I926="CHQ",'Recettes Journalières'!J926,"")</f>
        <v/>
      </c>
      <c r="D926" t="str">
        <f t="shared" si="14"/>
        <v/>
      </c>
    </row>
    <row r="927" spans="1:4" hidden="1">
      <c r="A927" s="5" t="str">
        <f>IF('Recettes Journalières'!I927="CHQ",'Recettes Journalières'!A927,"")</f>
        <v/>
      </c>
      <c r="B927" s="7" t="str">
        <f>IF('Recettes Journalières'!I927="CHQ",'Recettes Journalières'!B927,"")</f>
        <v/>
      </c>
      <c r="C927" s="3" t="str">
        <f>IF('Recettes Journalières'!I927="CHQ",'Recettes Journalières'!J927,"")</f>
        <v/>
      </c>
      <c r="D927" t="str">
        <f t="shared" si="14"/>
        <v/>
      </c>
    </row>
    <row r="928" spans="1:4" hidden="1">
      <c r="A928" s="5" t="str">
        <f>IF('Recettes Journalières'!I928="CHQ",'Recettes Journalières'!A928,"")</f>
        <v/>
      </c>
      <c r="B928" s="7" t="str">
        <f>IF('Recettes Journalières'!I928="CHQ",'Recettes Journalières'!B928,"")</f>
        <v/>
      </c>
      <c r="C928" s="3" t="str">
        <f>IF('Recettes Journalières'!I928="CHQ",'Recettes Journalières'!J928,"")</f>
        <v/>
      </c>
      <c r="D928" t="str">
        <f t="shared" si="14"/>
        <v/>
      </c>
    </row>
    <row r="929" spans="1:4" hidden="1">
      <c r="A929" s="5" t="str">
        <f>IF('Recettes Journalières'!I929="CHQ",'Recettes Journalières'!A929,"")</f>
        <v/>
      </c>
      <c r="B929" s="7" t="str">
        <f>IF('Recettes Journalières'!I929="CHQ",'Recettes Journalières'!B929,"")</f>
        <v/>
      </c>
      <c r="C929" s="3" t="str">
        <f>IF('Recettes Journalières'!I929="CHQ",'Recettes Journalières'!J929,"")</f>
        <v/>
      </c>
      <c r="D929" t="str">
        <f t="shared" si="14"/>
        <v/>
      </c>
    </row>
    <row r="930" spans="1:4" hidden="1">
      <c r="A930" s="5" t="str">
        <f>IF('Recettes Journalières'!I930="CHQ",'Recettes Journalières'!A930,"")</f>
        <v/>
      </c>
      <c r="B930" s="7" t="str">
        <f>IF('Recettes Journalières'!I930="CHQ",'Recettes Journalières'!B930,"")</f>
        <v/>
      </c>
      <c r="C930" s="3" t="str">
        <f>IF('Recettes Journalières'!I930="CHQ",'Recettes Journalières'!J930,"")</f>
        <v/>
      </c>
      <c r="D930" t="str">
        <f t="shared" si="14"/>
        <v/>
      </c>
    </row>
    <row r="931" spans="1:4" hidden="1">
      <c r="A931" s="5" t="str">
        <f>IF('Recettes Journalières'!I931="CHQ",'Recettes Journalières'!A931,"")</f>
        <v/>
      </c>
      <c r="B931" s="7" t="str">
        <f>IF('Recettes Journalières'!I931="CHQ",'Recettes Journalières'!B931,"")</f>
        <v/>
      </c>
      <c r="C931" s="3" t="str">
        <f>IF('Recettes Journalières'!I931="CHQ",'Recettes Journalières'!J931,"")</f>
        <v/>
      </c>
      <c r="D931" t="str">
        <f t="shared" si="14"/>
        <v/>
      </c>
    </row>
    <row r="932" spans="1:4" hidden="1">
      <c r="A932" s="5" t="str">
        <f>IF('Recettes Journalières'!I932="CHQ",'Recettes Journalières'!A932,"")</f>
        <v/>
      </c>
      <c r="B932" s="7" t="str">
        <f>IF('Recettes Journalières'!I932="CHQ",'Recettes Journalières'!B932,"")</f>
        <v/>
      </c>
      <c r="C932" s="3" t="str">
        <f>IF('Recettes Journalières'!I932="CHQ",'Recettes Journalières'!J932,"")</f>
        <v/>
      </c>
      <c r="D932" t="str">
        <f t="shared" si="14"/>
        <v/>
      </c>
    </row>
    <row r="933" spans="1:4" hidden="1">
      <c r="A933" s="5" t="str">
        <f>IF('Recettes Journalières'!I933="CHQ",'Recettes Journalières'!A933,"")</f>
        <v/>
      </c>
      <c r="B933" s="7" t="str">
        <f>IF('Recettes Journalières'!I933="CHQ",'Recettes Journalières'!B933,"")</f>
        <v/>
      </c>
      <c r="C933" s="3" t="str">
        <f>IF('Recettes Journalières'!I933="CHQ",'Recettes Journalières'!J933,"")</f>
        <v/>
      </c>
      <c r="D933" t="str">
        <f t="shared" si="14"/>
        <v/>
      </c>
    </row>
    <row r="934" spans="1:4" hidden="1">
      <c r="A934" s="5" t="str">
        <f>IF('Recettes Journalières'!I934="CHQ",'Recettes Journalières'!A934,"")</f>
        <v/>
      </c>
      <c r="B934" s="7" t="str">
        <f>IF('Recettes Journalières'!I934="CHQ",'Recettes Journalières'!B934,"")</f>
        <v/>
      </c>
      <c r="C934" s="3" t="str">
        <f>IF('Recettes Journalières'!I934="CHQ",'Recettes Journalières'!J934,"")</f>
        <v/>
      </c>
      <c r="D934" t="str">
        <f t="shared" si="14"/>
        <v/>
      </c>
    </row>
    <row r="935" spans="1:4" hidden="1">
      <c r="A935" s="5" t="str">
        <f>IF('Recettes Journalières'!I935="CHQ",'Recettes Journalières'!A935,"")</f>
        <v/>
      </c>
      <c r="B935" s="7" t="str">
        <f>IF('Recettes Journalières'!I935="CHQ",'Recettes Journalières'!B935,"")</f>
        <v/>
      </c>
      <c r="C935" s="3" t="str">
        <f>IF('Recettes Journalières'!I935="CHQ",'Recettes Journalières'!J935,"")</f>
        <v/>
      </c>
      <c r="D935" t="str">
        <f t="shared" si="14"/>
        <v/>
      </c>
    </row>
    <row r="936" spans="1:4" hidden="1">
      <c r="A936" s="5" t="str">
        <f>IF('Recettes Journalières'!I936="CHQ",'Recettes Journalières'!A936,"")</f>
        <v/>
      </c>
      <c r="B936" s="7" t="str">
        <f>IF('Recettes Journalières'!I936="CHQ",'Recettes Journalières'!B936,"")</f>
        <v/>
      </c>
      <c r="C936" s="3" t="str">
        <f>IF('Recettes Journalières'!I936="CHQ",'Recettes Journalières'!J936,"")</f>
        <v/>
      </c>
      <c r="D936" t="str">
        <f t="shared" si="14"/>
        <v/>
      </c>
    </row>
    <row r="937" spans="1:4" hidden="1">
      <c r="A937" s="5" t="str">
        <f>IF('Recettes Journalières'!I937="CHQ",'Recettes Journalières'!A937,"")</f>
        <v/>
      </c>
      <c r="B937" s="7" t="str">
        <f>IF('Recettes Journalières'!I937="CHQ",'Recettes Journalières'!B937,"")</f>
        <v/>
      </c>
      <c r="C937" s="3" t="str">
        <f>IF('Recettes Journalières'!I937="CHQ",'Recettes Journalières'!J937,"")</f>
        <v/>
      </c>
      <c r="D937" t="str">
        <f t="shared" si="14"/>
        <v/>
      </c>
    </row>
    <row r="938" spans="1:4" hidden="1">
      <c r="A938" s="5" t="str">
        <f>IF('Recettes Journalières'!I938="CHQ",'Recettes Journalières'!A938,"")</f>
        <v/>
      </c>
      <c r="B938" s="7" t="str">
        <f>IF('Recettes Journalières'!I938="CHQ",'Recettes Journalières'!B938,"")</f>
        <v/>
      </c>
      <c r="C938" s="3" t="str">
        <f>IF('Recettes Journalières'!I938="CHQ",'Recettes Journalières'!J938,"")</f>
        <v/>
      </c>
      <c r="D938" t="str">
        <f t="shared" si="14"/>
        <v/>
      </c>
    </row>
    <row r="939" spans="1:4" hidden="1">
      <c r="A939" s="5" t="str">
        <f>IF('Recettes Journalières'!I939="CHQ",'Recettes Journalières'!A939,"")</f>
        <v/>
      </c>
      <c r="B939" s="7" t="str">
        <f>IF('Recettes Journalières'!I939="CHQ",'Recettes Journalières'!B939,"")</f>
        <v/>
      </c>
      <c r="C939" s="3" t="str">
        <f>IF('Recettes Journalières'!I939="CHQ",'Recettes Journalières'!J939,"")</f>
        <v/>
      </c>
      <c r="D939" t="str">
        <f t="shared" si="14"/>
        <v/>
      </c>
    </row>
    <row r="940" spans="1:4" hidden="1">
      <c r="A940" s="5" t="str">
        <f>IF('Recettes Journalières'!I940="CHQ",'Recettes Journalières'!A940,"")</f>
        <v/>
      </c>
      <c r="B940" s="7" t="str">
        <f>IF('Recettes Journalières'!I940="CHQ",'Recettes Journalières'!B940,"")</f>
        <v/>
      </c>
      <c r="C940" s="3" t="str">
        <f>IF('Recettes Journalières'!I940="CHQ",'Recettes Journalières'!J940,"")</f>
        <v/>
      </c>
      <c r="D940" t="str">
        <f t="shared" si="14"/>
        <v/>
      </c>
    </row>
    <row r="941" spans="1:4" hidden="1">
      <c r="A941" s="5" t="str">
        <f>IF('Recettes Journalières'!I941="CHQ",'Recettes Journalières'!A941,"")</f>
        <v/>
      </c>
      <c r="B941" s="7" t="str">
        <f>IF('Recettes Journalières'!I941="CHQ",'Recettes Journalières'!B941,"")</f>
        <v/>
      </c>
      <c r="C941" s="3" t="str">
        <f>IF('Recettes Journalières'!I941="CHQ",'Recettes Journalières'!J941,"")</f>
        <v/>
      </c>
      <c r="D941" t="str">
        <f t="shared" si="14"/>
        <v/>
      </c>
    </row>
    <row r="942" spans="1:4" hidden="1">
      <c r="A942" s="5" t="str">
        <f>IF('Recettes Journalières'!I942="CHQ",'Recettes Journalières'!A942,"")</f>
        <v/>
      </c>
      <c r="B942" s="7" t="str">
        <f>IF('Recettes Journalières'!I942="CHQ",'Recettes Journalières'!B942,"")</f>
        <v/>
      </c>
      <c r="C942" s="3" t="str">
        <f>IF('Recettes Journalières'!I942="CHQ",'Recettes Journalières'!J942,"")</f>
        <v/>
      </c>
      <c r="D942" t="str">
        <f t="shared" si="14"/>
        <v/>
      </c>
    </row>
    <row r="943" spans="1:4" hidden="1">
      <c r="A943" s="5" t="str">
        <f>IF('Recettes Journalières'!I943="CHQ",'Recettes Journalières'!A943,"")</f>
        <v/>
      </c>
      <c r="B943" s="7" t="str">
        <f>IF('Recettes Journalières'!I943="CHQ",'Recettes Journalières'!B943,"")</f>
        <v/>
      </c>
      <c r="C943" s="3" t="str">
        <f>IF('Recettes Journalières'!I943="CHQ",'Recettes Journalières'!J943,"")</f>
        <v/>
      </c>
      <c r="D943" t="str">
        <f t="shared" si="14"/>
        <v/>
      </c>
    </row>
    <row r="944" spans="1:4" hidden="1">
      <c r="A944" s="5" t="str">
        <f>IF('Recettes Journalières'!I944="CHQ",'Recettes Journalières'!A944,"")</f>
        <v/>
      </c>
      <c r="B944" s="7" t="str">
        <f>IF('Recettes Journalières'!I944="CHQ",'Recettes Journalières'!B944,"")</f>
        <v/>
      </c>
      <c r="C944" s="3" t="str">
        <f>IF('Recettes Journalières'!I944="CHQ",'Recettes Journalières'!J944,"")</f>
        <v/>
      </c>
      <c r="D944" t="str">
        <f t="shared" si="14"/>
        <v/>
      </c>
    </row>
    <row r="945" spans="1:4" hidden="1">
      <c r="A945" s="5" t="str">
        <f>IF('Recettes Journalières'!I945="CHQ",'Recettes Journalières'!A945,"")</f>
        <v/>
      </c>
      <c r="B945" s="7" t="str">
        <f>IF('Recettes Journalières'!I945="CHQ",'Recettes Journalières'!B945,"")</f>
        <v/>
      </c>
      <c r="C945" s="3" t="str">
        <f>IF('Recettes Journalières'!I945="CHQ",'Recettes Journalières'!J945,"")</f>
        <v/>
      </c>
      <c r="D945" t="str">
        <f t="shared" si="14"/>
        <v/>
      </c>
    </row>
    <row r="946" spans="1:4" hidden="1">
      <c r="A946" s="5" t="str">
        <f>IF('Recettes Journalières'!I946="CHQ",'Recettes Journalières'!A946,"")</f>
        <v/>
      </c>
      <c r="B946" s="7" t="str">
        <f>IF('Recettes Journalières'!I946="CHQ",'Recettes Journalières'!B946,"")</f>
        <v/>
      </c>
      <c r="C946" s="3" t="str">
        <f>IF('Recettes Journalières'!I946="CHQ",'Recettes Journalières'!J946,"")</f>
        <v/>
      </c>
      <c r="D946" t="str">
        <f t="shared" si="14"/>
        <v/>
      </c>
    </row>
    <row r="947" spans="1:4" hidden="1">
      <c r="A947" s="5" t="str">
        <f>IF('Recettes Journalières'!I947="CHQ",'Recettes Journalières'!A947,"")</f>
        <v/>
      </c>
      <c r="B947" s="7" t="str">
        <f>IF('Recettes Journalières'!I947="CHQ",'Recettes Journalières'!B947,"")</f>
        <v/>
      </c>
      <c r="C947" s="3" t="str">
        <f>IF('Recettes Journalières'!I947="CHQ",'Recettes Journalières'!J947,"")</f>
        <v/>
      </c>
      <c r="D947" t="str">
        <f t="shared" si="14"/>
        <v/>
      </c>
    </row>
    <row r="948" spans="1:4" hidden="1">
      <c r="A948" s="5" t="str">
        <f>IF('Recettes Journalières'!I948="CHQ",'Recettes Journalières'!A948,"")</f>
        <v/>
      </c>
      <c r="B948" s="7" t="str">
        <f>IF('Recettes Journalières'!I948="CHQ",'Recettes Journalières'!B948,"")</f>
        <v/>
      </c>
      <c r="C948" s="3" t="str">
        <f>IF('Recettes Journalières'!I948="CHQ",'Recettes Journalières'!J948,"")</f>
        <v/>
      </c>
      <c r="D948" t="str">
        <f t="shared" si="14"/>
        <v/>
      </c>
    </row>
    <row r="949" spans="1:4" hidden="1">
      <c r="A949" s="5" t="str">
        <f>IF('Recettes Journalières'!I949="CHQ",'Recettes Journalières'!A949,"")</f>
        <v/>
      </c>
      <c r="B949" s="7" t="str">
        <f>IF('Recettes Journalières'!I949="CHQ",'Recettes Journalières'!B949,"")</f>
        <v/>
      </c>
      <c r="C949" s="3" t="str">
        <f>IF('Recettes Journalières'!I949="CHQ",'Recettes Journalières'!J949,"")</f>
        <v/>
      </c>
      <c r="D949" t="str">
        <f t="shared" si="14"/>
        <v/>
      </c>
    </row>
    <row r="950" spans="1:4" hidden="1">
      <c r="A950" s="5" t="str">
        <f>IF('Recettes Journalières'!I950="CHQ",'Recettes Journalières'!A950,"")</f>
        <v/>
      </c>
      <c r="B950" s="7" t="str">
        <f>IF('Recettes Journalières'!I950="CHQ",'Recettes Journalières'!B950,"")</f>
        <v/>
      </c>
      <c r="C950" s="3" t="str">
        <f>IF('Recettes Journalières'!I950="CHQ",'Recettes Journalières'!J950,"")</f>
        <v/>
      </c>
      <c r="D950" t="str">
        <f t="shared" si="14"/>
        <v/>
      </c>
    </row>
    <row r="951" spans="1:4" hidden="1">
      <c r="A951" s="5" t="str">
        <f>IF('Recettes Journalières'!I951="CHQ",'Recettes Journalières'!A951,"")</f>
        <v/>
      </c>
      <c r="B951" s="7" t="str">
        <f>IF('Recettes Journalières'!I951="CHQ",'Recettes Journalières'!B951,"")</f>
        <v/>
      </c>
      <c r="C951" s="3" t="str">
        <f>IF('Recettes Journalières'!I951="CHQ",'Recettes Journalières'!J951,"")</f>
        <v/>
      </c>
      <c r="D951" t="str">
        <f t="shared" si="14"/>
        <v/>
      </c>
    </row>
    <row r="952" spans="1:4" hidden="1">
      <c r="A952" s="5" t="str">
        <f>IF('Recettes Journalières'!I952="CHQ",'Recettes Journalières'!A952,"")</f>
        <v/>
      </c>
      <c r="B952" s="7" t="str">
        <f>IF('Recettes Journalières'!I952="CHQ",'Recettes Journalières'!B952,"")</f>
        <v/>
      </c>
      <c r="C952" s="3" t="str">
        <f>IF('Recettes Journalières'!I952="CHQ",'Recettes Journalières'!J952,"")</f>
        <v/>
      </c>
      <c r="D952" t="str">
        <f t="shared" si="14"/>
        <v/>
      </c>
    </row>
    <row r="953" spans="1:4" hidden="1">
      <c r="A953" s="5" t="str">
        <f>IF('Recettes Journalières'!I953="CHQ",'Recettes Journalières'!A953,"")</f>
        <v/>
      </c>
      <c r="B953" s="7" t="str">
        <f>IF('Recettes Journalières'!I953="CHQ",'Recettes Journalières'!B953,"")</f>
        <v/>
      </c>
      <c r="C953" s="3" t="str">
        <f>IF('Recettes Journalières'!I953="CHQ",'Recettes Journalières'!J953,"")</f>
        <v/>
      </c>
      <c r="D953" t="str">
        <f t="shared" si="14"/>
        <v/>
      </c>
    </row>
    <row r="954" spans="1:4" hidden="1">
      <c r="A954" s="5" t="str">
        <f>IF('Recettes Journalières'!I954="CHQ",'Recettes Journalières'!A954,"")</f>
        <v/>
      </c>
      <c r="B954" s="7" t="str">
        <f>IF('Recettes Journalières'!I954="CHQ",'Recettes Journalières'!B954,"")</f>
        <v/>
      </c>
      <c r="C954" s="3" t="str">
        <f>IF('Recettes Journalières'!I954="CHQ",'Recettes Journalières'!J954,"")</f>
        <v/>
      </c>
      <c r="D954" t="str">
        <f t="shared" si="14"/>
        <v/>
      </c>
    </row>
    <row r="955" spans="1:4" hidden="1">
      <c r="A955" s="5" t="str">
        <f>IF('Recettes Journalières'!I955="CHQ",'Recettes Journalières'!A955,"")</f>
        <v/>
      </c>
      <c r="B955" s="7" t="str">
        <f>IF('Recettes Journalières'!I955="CHQ",'Recettes Journalières'!B955,"")</f>
        <v/>
      </c>
      <c r="C955" s="3" t="str">
        <f>IF('Recettes Journalières'!I955="CHQ",'Recettes Journalières'!J955,"")</f>
        <v/>
      </c>
      <c r="D955" t="str">
        <f t="shared" si="14"/>
        <v/>
      </c>
    </row>
    <row r="956" spans="1:4" hidden="1">
      <c r="A956" s="5" t="str">
        <f>IF('Recettes Journalières'!I956="CHQ",'Recettes Journalières'!A956,"")</f>
        <v/>
      </c>
      <c r="B956" s="7" t="str">
        <f>IF('Recettes Journalières'!I956="CHQ",'Recettes Journalières'!B956,"")</f>
        <v/>
      </c>
      <c r="C956" s="3" t="str">
        <f>IF('Recettes Journalières'!I956="CHQ",'Recettes Journalières'!J956,"")</f>
        <v/>
      </c>
      <c r="D956" t="str">
        <f t="shared" si="14"/>
        <v/>
      </c>
    </row>
    <row r="957" spans="1:4" hidden="1">
      <c r="A957" s="5" t="str">
        <f>IF('Recettes Journalières'!I957="CHQ",'Recettes Journalières'!A957,"")</f>
        <v/>
      </c>
      <c r="B957" s="7" t="str">
        <f>IF('Recettes Journalières'!I957="CHQ",'Recettes Journalières'!B957,"")</f>
        <v/>
      </c>
      <c r="C957" s="3" t="str">
        <f>IF('Recettes Journalières'!I957="CHQ",'Recettes Journalières'!J957,"")</f>
        <v/>
      </c>
      <c r="D957" t="str">
        <f t="shared" si="14"/>
        <v/>
      </c>
    </row>
    <row r="958" spans="1:4" hidden="1">
      <c r="A958" s="5" t="str">
        <f>IF('Recettes Journalières'!I958="CHQ",'Recettes Journalières'!A958,"")</f>
        <v/>
      </c>
      <c r="B958" s="7" t="str">
        <f>IF('Recettes Journalières'!I958="CHQ",'Recettes Journalières'!B958,"")</f>
        <v/>
      </c>
      <c r="C958" s="3" t="str">
        <f>IF('Recettes Journalières'!I958="CHQ",'Recettes Journalières'!J958,"")</f>
        <v/>
      </c>
      <c r="D958" t="str">
        <f t="shared" si="14"/>
        <v/>
      </c>
    </row>
    <row r="959" spans="1:4" hidden="1">
      <c r="A959" s="5" t="str">
        <f>IF('Recettes Journalières'!I959="CHQ",'Recettes Journalières'!A959,"")</f>
        <v/>
      </c>
      <c r="B959" s="7" t="str">
        <f>IF('Recettes Journalières'!I959="CHQ",'Recettes Journalières'!B959,"")</f>
        <v/>
      </c>
      <c r="C959" s="3" t="str">
        <f>IF('Recettes Journalières'!I959="CHQ",'Recettes Journalières'!J959,"")</f>
        <v/>
      </c>
      <c r="D959" t="str">
        <f t="shared" si="14"/>
        <v/>
      </c>
    </row>
    <row r="960" spans="1:4" hidden="1">
      <c r="A960" s="5" t="str">
        <f>IF('Recettes Journalières'!I960="CHQ",'Recettes Journalières'!A960,"")</f>
        <v/>
      </c>
      <c r="B960" s="7" t="str">
        <f>IF('Recettes Journalières'!I960="CHQ",'Recettes Journalières'!B960,"")</f>
        <v/>
      </c>
      <c r="C960" s="3" t="str">
        <f>IF('Recettes Journalières'!I960="CHQ",'Recettes Journalières'!J960,"")</f>
        <v/>
      </c>
      <c r="D960" t="str">
        <f t="shared" si="14"/>
        <v/>
      </c>
    </row>
    <row r="961" spans="1:4" hidden="1">
      <c r="A961" s="5" t="str">
        <f>IF('Recettes Journalières'!I961="CHQ",'Recettes Journalières'!A961,"")</f>
        <v/>
      </c>
      <c r="B961" s="7" t="str">
        <f>IF('Recettes Journalières'!I961="CHQ",'Recettes Journalières'!B961,"")</f>
        <v/>
      </c>
      <c r="C961" s="3" t="str">
        <f>IF('Recettes Journalières'!I961="CHQ",'Recettes Journalières'!J961,"")</f>
        <v/>
      </c>
      <c r="D961" t="str">
        <f t="shared" si="14"/>
        <v/>
      </c>
    </row>
    <row r="962" spans="1:4" hidden="1">
      <c r="A962" s="5" t="str">
        <f>IF('Recettes Journalières'!I962="CHQ",'Recettes Journalières'!A962,"")</f>
        <v/>
      </c>
      <c r="B962" s="7" t="str">
        <f>IF('Recettes Journalières'!I962="CHQ",'Recettes Journalières'!B962,"")</f>
        <v/>
      </c>
      <c r="C962" s="3" t="str">
        <f>IF('Recettes Journalières'!I962="CHQ",'Recettes Journalières'!J962,"")</f>
        <v/>
      </c>
      <c r="D962" t="str">
        <f t="shared" si="14"/>
        <v/>
      </c>
    </row>
    <row r="963" spans="1:4" hidden="1">
      <c r="A963" s="5" t="str">
        <f>IF('Recettes Journalières'!I963="CHQ",'Recettes Journalières'!A963,"")</f>
        <v/>
      </c>
      <c r="B963" s="7" t="str">
        <f>IF('Recettes Journalières'!I963="CHQ",'Recettes Journalières'!B963,"")</f>
        <v/>
      </c>
      <c r="C963" s="3" t="str">
        <f>IF('Recettes Journalières'!I963="CHQ",'Recettes Journalières'!J963,"")</f>
        <v/>
      </c>
      <c r="D963" t="str">
        <f t="shared" si="14"/>
        <v/>
      </c>
    </row>
    <row r="964" spans="1:4" hidden="1">
      <c r="A964" s="5" t="str">
        <f>IF('Recettes Journalières'!I964="CHQ",'Recettes Journalières'!A964,"")</f>
        <v/>
      </c>
      <c r="B964" s="7" t="str">
        <f>IF('Recettes Journalières'!I964="CHQ",'Recettes Journalières'!B964,"")</f>
        <v/>
      </c>
      <c r="C964" s="3" t="str">
        <f>IF('Recettes Journalières'!I964="CHQ",'Recettes Journalières'!J964,"")</f>
        <v/>
      </c>
      <c r="D964" t="str">
        <f t="shared" si="14"/>
        <v/>
      </c>
    </row>
    <row r="965" spans="1:4" hidden="1">
      <c r="A965" s="5" t="str">
        <f>IF('Recettes Journalières'!I965="CHQ",'Recettes Journalières'!A965,"")</f>
        <v/>
      </c>
      <c r="B965" s="7" t="str">
        <f>IF('Recettes Journalières'!I965="CHQ",'Recettes Journalières'!B965,"")</f>
        <v/>
      </c>
      <c r="C965" s="3" t="str">
        <f>IF('Recettes Journalières'!I965="CHQ",'Recettes Journalières'!J965,"")</f>
        <v/>
      </c>
      <c r="D965" t="str">
        <f t="shared" si="14"/>
        <v/>
      </c>
    </row>
    <row r="966" spans="1:4" hidden="1">
      <c r="A966" s="5" t="str">
        <f>IF('Recettes Journalières'!I966="CHQ",'Recettes Journalières'!A966,"")</f>
        <v/>
      </c>
      <c r="B966" s="7" t="str">
        <f>IF('Recettes Journalières'!I966="CHQ",'Recettes Journalières'!B966,"")</f>
        <v/>
      </c>
      <c r="C966" s="3" t="str">
        <f>IF('Recettes Journalières'!I966="CHQ",'Recettes Journalières'!J966,"")</f>
        <v/>
      </c>
      <c r="D966" t="str">
        <f t="shared" si="14"/>
        <v/>
      </c>
    </row>
    <row r="967" spans="1:4" hidden="1">
      <c r="A967" s="5" t="str">
        <f>IF('Recettes Journalières'!I967="CHQ",'Recettes Journalières'!A967,"")</f>
        <v/>
      </c>
      <c r="B967" s="7" t="str">
        <f>IF('Recettes Journalières'!I967="CHQ",'Recettes Journalières'!B967,"")</f>
        <v/>
      </c>
      <c r="C967" s="3" t="str">
        <f>IF('Recettes Journalières'!I967="CHQ",'Recettes Journalières'!J967,"")</f>
        <v/>
      </c>
      <c r="D967" t="str">
        <f t="shared" si="14"/>
        <v/>
      </c>
    </row>
    <row r="968" spans="1:4" hidden="1">
      <c r="A968" s="5" t="str">
        <f>IF('Recettes Journalières'!I968="CHQ",'Recettes Journalières'!A968,"")</f>
        <v/>
      </c>
      <c r="B968" s="7" t="str">
        <f>IF('Recettes Journalières'!I968="CHQ",'Recettes Journalières'!B968,"")</f>
        <v/>
      </c>
      <c r="C968" s="3" t="str">
        <f>IF('Recettes Journalières'!I968="CHQ",'Recettes Journalières'!J968,"")</f>
        <v/>
      </c>
      <c r="D968" t="str">
        <f t="shared" ref="D968:D1019" si="15">IF(C968="","",IF(E968="","A ENCAISSER","ENCAISSE"))</f>
        <v/>
      </c>
    </row>
    <row r="969" spans="1:4" hidden="1">
      <c r="A969" s="5" t="str">
        <f>IF('Recettes Journalières'!I969="CHQ",'Recettes Journalières'!A969,"")</f>
        <v/>
      </c>
      <c r="B969" s="7" t="str">
        <f>IF('Recettes Journalières'!I969="CHQ",'Recettes Journalières'!B969,"")</f>
        <v/>
      </c>
      <c r="C969" s="3" t="str">
        <f>IF('Recettes Journalières'!I969="CHQ",'Recettes Journalières'!J969,"")</f>
        <v/>
      </c>
      <c r="D969" t="str">
        <f t="shared" si="15"/>
        <v/>
      </c>
    </row>
    <row r="970" spans="1:4" hidden="1">
      <c r="A970" s="5" t="str">
        <f>IF('Recettes Journalières'!I970="CHQ",'Recettes Journalières'!A970,"")</f>
        <v/>
      </c>
      <c r="B970" s="7" t="str">
        <f>IF('Recettes Journalières'!I970="CHQ",'Recettes Journalières'!B970,"")</f>
        <v/>
      </c>
      <c r="C970" s="3" t="str">
        <f>IF('Recettes Journalières'!I970="CHQ",'Recettes Journalières'!J970,"")</f>
        <v/>
      </c>
      <c r="D970" t="str">
        <f t="shared" si="15"/>
        <v/>
      </c>
    </row>
    <row r="971" spans="1:4" hidden="1">
      <c r="A971" s="5" t="str">
        <f>IF('Recettes Journalières'!I971="CHQ",'Recettes Journalières'!A971,"")</f>
        <v/>
      </c>
      <c r="B971" s="7" t="str">
        <f>IF('Recettes Journalières'!I971="CHQ",'Recettes Journalières'!B971,"")</f>
        <v/>
      </c>
      <c r="C971" s="3" t="str">
        <f>IF('Recettes Journalières'!I971="CHQ",'Recettes Journalières'!J971,"")</f>
        <v/>
      </c>
      <c r="D971" t="str">
        <f t="shared" si="15"/>
        <v/>
      </c>
    </row>
    <row r="972" spans="1:4" hidden="1">
      <c r="A972" s="5" t="str">
        <f>IF('Recettes Journalières'!I972="CHQ",'Recettes Journalières'!A972,"")</f>
        <v/>
      </c>
      <c r="B972" s="7" t="str">
        <f>IF('Recettes Journalières'!I972="CHQ",'Recettes Journalières'!B972,"")</f>
        <v/>
      </c>
      <c r="C972" s="3" t="str">
        <f>IF('Recettes Journalières'!I972="CHQ",'Recettes Journalières'!J972,"")</f>
        <v/>
      </c>
      <c r="D972" t="str">
        <f t="shared" si="15"/>
        <v/>
      </c>
    </row>
    <row r="973" spans="1:4" hidden="1">
      <c r="A973" s="5" t="str">
        <f>IF('Recettes Journalières'!I973="CHQ",'Recettes Journalières'!A973,"")</f>
        <v/>
      </c>
      <c r="B973" s="7" t="str">
        <f>IF('Recettes Journalières'!I973="CHQ",'Recettes Journalières'!B973,"")</f>
        <v/>
      </c>
      <c r="C973" s="3" t="str">
        <f>IF('Recettes Journalières'!I973="CHQ",'Recettes Journalières'!J973,"")</f>
        <v/>
      </c>
      <c r="D973" t="str">
        <f t="shared" si="15"/>
        <v/>
      </c>
    </row>
    <row r="974" spans="1:4" hidden="1">
      <c r="A974" s="5" t="str">
        <f>IF('Recettes Journalières'!I974="CHQ",'Recettes Journalières'!A974,"")</f>
        <v/>
      </c>
      <c r="B974" s="7" t="str">
        <f>IF('Recettes Journalières'!I974="CHQ",'Recettes Journalières'!B974,"")</f>
        <v/>
      </c>
      <c r="C974" s="3" t="str">
        <f>IF('Recettes Journalières'!I974="CHQ",'Recettes Journalières'!J974,"")</f>
        <v/>
      </c>
      <c r="D974" t="str">
        <f t="shared" si="15"/>
        <v/>
      </c>
    </row>
    <row r="975" spans="1:4" hidden="1">
      <c r="A975" s="5" t="str">
        <f>IF('Recettes Journalières'!I975="CHQ",'Recettes Journalières'!A975,"")</f>
        <v/>
      </c>
      <c r="B975" s="7" t="str">
        <f>IF('Recettes Journalières'!I975="CHQ",'Recettes Journalières'!B975,"")</f>
        <v/>
      </c>
      <c r="C975" s="3" t="str">
        <f>IF('Recettes Journalières'!I975="CHQ",'Recettes Journalières'!J975,"")</f>
        <v/>
      </c>
      <c r="D975" t="str">
        <f t="shared" si="15"/>
        <v/>
      </c>
    </row>
    <row r="976" spans="1:4" hidden="1">
      <c r="A976" s="5" t="str">
        <f>IF('Recettes Journalières'!I976="CHQ",'Recettes Journalières'!A976,"")</f>
        <v/>
      </c>
      <c r="B976" s="7" t="str">
        <f>IF('Recettes Journalières'!I976="CHQ",'Recettes Journalières'!B976,"")</f>
        <v/>
      </c>
      <c r="C976" s="3" t="str">
        <f>IF('Recettes Journalières'!I976="CHQ",'Recettes Journalières'!J976,"")</f>
        <v/>
      </c>
      <c r="D976" t="str">
        <f t="shared" si="15"/>
        <v/>
      </c>
    </row>
    <row r="977" spans="1:4" hidden="1">
      <c r="A977" s="5" t="str">
        <f>IF('Recettes Journalières'!I977="CHQ",'Recettes Journalières'!A977,"")</f>
        <v/>
      </c>
      <c r="B977" s="7" t="str">
        <f>IF('Recettes Journalières'!I977="CHQ",'Recettes Journalières'!B977,"")</f>
        <v/>
      </c>
      <c r="C977" s="3" t="str">
        <f>IF('Recettes Journalières'!I977="CHQ",'Recettes Journalières'!J977,"")</f>
        <v/>
      </c>
      <c r="D977" t="str">
        <f t="shared" si="15"/>
        <v/>
      </c>
    </row>
    <row r="978" spans="1:4" hidden="1">
      <c r="A978" s="5" t="str">
        <f>IF('Recettes Journalières'!I978="CHQ",'Recettes Journalières'!A978,"")</f>
        <v/>
      </c>
      <c r="B978" s="7" t="str">
        <f>IF('Recettes Journalières'!I978="CHQ",'Recettes Journalières'!B978,"")</f>
        <v/>
      </c>
      <c r="C978" s="3" t="str">
        <f>IF('Recettes Journalières'!I978="CHQ",'Recettes Journalières'!J978,"")</f>
        <v/>
      </c>
      <c r="D978" t="str">
        <f t="shared" si="15"/>
        <v/>
      </c>
    </row>
    <row r="979" spans="1:4" hidden="1">
      <c r="A979" s="5" t="str">
        <f>IF('Recettes Journalières'!I979="CHQ",'Recettes Journalières'!A979,"")</f>
        <v/>
      </c>
      <c r="B979" s="7" t="str">
        <f>IF('Recettes Journalières'!I979="CHQ",'Recettes Journalières'!B979,"")</f>
        <v/>
      </c>
      <c r="C979" s="3" t="str">
        <f>IF('Recettes Journalières'!I979="CHQ",'Recettes Journalières'!J979,"")</f>
        <v/>
      </c>
      <c r="D979" t="str">
        <f t="shared" si="15"/>
        <v/>
      </c>
    </row>
    <row r="980" spans="1:4" hidden="1">
      <c r="A980" s="5" t="str">
        <f>IF('Recettes Journalières'!I980="CHQ",'Recettes Journalières'!A980,"")</f>
        <v/>
      </c>
      <c r="B980" s="7" t="str">
        <f>IF('Recettes Journalières'!I980="CHQ",'Recettes Journalières'!B980,"")</f>
        <v/>
      </c>
      <c r="C980" s="3" t="str">
        <f>IF('Recettes Journalières'!I980="CHQ",'Recettes Journalières'!J980,"")</f>
        <v/>
      </c>
      <c r="D980" t="str">
        <f t="shared" si="15"/>
        <v/>
      </c>
    </row>
    <row r="981" spans="1:4" hidden="1">
      <c r="A981" s="5" t="str">
        <f>IF('Recettes Journalières'!I981="CHQ",'Recettes Journalières'!A981,"")</f>
        <v/>
      </c>
      <c r="B981" s="7" t="str">
        <f>IF('Recettes Journalières'!I981="CHQ",'Recettes Journalières'!B981,"")</f>
        <v/>
      </c>
      <c r="C981" s="3" t="str">
        <f>IF('Recettes Journalières'!I981="CHQ",'Recettes Journalières'!J981,"")</f>
        <v/>
      </c>
      <c r="D981" t="str">
        <f t="shared" si="15"/>
        <v/>
      </c>
    </row>
    <row r="982" spans="1:4" hidden="1">
      <c r="A982" s="5" t="str">
        <f>IF('Recettes Journalières'!I982="CHQ",'Recettes Journalières'!A982,"")</f>
        <v/>
      </c>
      <c r="B982" s="7" t="str">
        <f>IF('Recettes Journalières'!I982="CHQ",'Recettes Journalières'!B982,"")</f>
        <v/>
      </c>
      <c r="C982" s="3" t="str">
        <f>IF('Recettes Journalières'!I982="CHQ",'Recettes Journalières'!J982,"")</f>
        <v/>
      </c>
      <c r="D982" t="str">
        <f t="shared" si="15"/>
        <v/>
      </c>
    </row>
    <row r="983" spans="1:4" hidden="1">
      <c r="A983" s="5" t="str">
        <f>IF('Recettes Journalières'!I983="CHQ",'Recettes Journalières'!A983,"")</f>
        <v/>
      </c>
      <c r="B983" s="7" t="str">
        <f>IF('Recettes Journalières'!I983="CHQ",'Recettes Journalières'!B983,"")</f>
        <v/>
      </c>
      <c r="C983" s="3" t="str">
        <f>IF('Recettes Journalières'!I983="CHQ",'Recettes Journalières'!J983,"")</f>
        <v/>
      </c>
      <c r="D983" t="str">
        <f t="shared" si="15"/>
        <v/>
      </c>
    </row>
    <row r="984" spans="1:4" hidden="1">
      <c r="A984" s="5" t="str">
        <f>IF('Recettes Journalières'!I984="CHQ",'Recettes Journalières'!A984,"")</f>
        <v/>
      </c>
      <c r="B984" s="7" t="str">
        <f>IF('Recettes Journalières'!I984="CHQ",'Recettes Journalières'!B984,"")</f>
        <v/>
      </c>
      <c r="C984" s="3" t="str">
        <f>IF('Recettes Journalières'!I984="CHQ",'Recettes Journalières'!J984,"")</f>
        <v/>
      </c>
      <c r="D984" t="str">
        <f t="shared" si="15"/>
        <v/>
      </c>
    </row>
    <row r="985" spans="1:4" hidden="1">
      <c r="A985" s="5" t="str">
        <f>IF('Recettes Journalières'!I985="CHQ",'Recettes Journalières'!A985,"")</f>
        <v/>
      </c>
      <c r="B985" s="7" t="str">
        <f>IF('Recettes Journalières'!I985="CHQ",'Recettes Journalières'!B985,"")</f>
        <v/>
      </c>
      <c r="C985" s="3" t="str">
        <f>IF('Recettes Journalières'!I985="CHQ",'Recettes Journalières'!J985,"")</f>
        <v/>
      </c>
      <c r="D985" t="str">
        <f t="shared" si="15"/>
        <v/>
      </c>
    </row>
    <row r="986" spans="1:4" hidden="1">
      <c r="A986" s="5" t="str">
        <f>IF('Recettes Journalières'!I986="CHQ",'Recettes Journalières'!A986,"")</f>
        <v/>
      </c>
      <c r="B986" s="7" t="str">
        <f>IF('Recettes Journalières'!I986="CHQ",'Recettes Journalières'!B986,"")</f>
        <v/>
      </c>
      <c r="C986" s="3" t="str">
        <f>IF('Recettes Journalières'!I986="CHQ",'Recettes Journalières'!J986,"")</f>
        <v/>
      </c>
      <c r="D986" t="str">
        <f t="shared" si="15"/>
        <v/>
      </c>
    </row>
    <row r="987" spans="1:4" hidden="1">
      <c r="A987" s="5" t="str">
        <f>IF('Recettes Journalières'!I987="CHQ",'Recettes Journalières'!A987,"")</f>
        <v/>
      </c>
      <c r="B987" s="7" t="str">
        <f>IF('Recettes Journalières'!I987="CHQ",'Recettes Journalières'!B987,"")</f>
        <v/>
      </c>
      <c r="C987" s="3" t="str">
        <f>IF('Recettes Journalières'!I987="CHQ",'Recettes Journalières'!J987,"")</f>
        <v/>
      </c>
      <c r="D987" t="str">
        <f t="shared" si="15"/>
        <v/>
      </c>
    </row>
    <row r="988" spans="1:4" hidden="1">
      <c r="A988" s="5" t="str">
        <f>IF('Recettes Journalières'!I988="CHQ",'Recettes Journalières'!A988,"")</f>
        <v/>
      </c>
      <c r="B988" s="7" t="str">
        <f>IF('Recettes Journalières'!I988="CHQ",'Recettes Journalières'!B988,"")</f>
        <v/>
      </c>
      <c r="C988" s="3" t="str">
        <f>IF('Recettes Journalières'!I988="CHQ",'Recettes Journalières'!J988,"")</f>
        <v/>
      </c>
      <c r="D988" t="str">
        <f t="shared" si="15"/>
        <v/>
      </c>
    </row>
    <row r="989" spans="1:4" hidden="1">
      <c r="A989" s="5" t="str">
        <f>IF('Recettes Journalières'!I989="CHQ",'Recettes Journalières'!A989,"")</f>
        <v/>
      </c>
      <c r="B989" s="7" t="str">
        <f>IF('Recettes Journalières'!I989="CHQ",'Recettes Journalières'!B989,"")</f>
        <v/>
      </c>
      <c r="C989" s="3" t="str">
        <f>IF('Recettes Journalières'!I989="CHQ",'Recettes Journalières'!J989,"")</f>
        <v/>
      </c>
      <c r="D989" t="str">
        <f t="shared" si="15"/>
        <v/>
      </c>
    </row>
    <row r="990" spans="1:4" hidden="1">
      <c r="A990" s="5" t="str">
        <f>IF('Recettes Journalières'!I990="CHQ",'Recettes Journalières'!A990,"")</f>
        <v/>
      </c>
      <c r="B990" s="7" t="str">
        <f>IF('Recettes Journalières'!I990="CHQ",'Recettes Journalières'!B990,"")</f>
        <v/>
      </c>
      <c r="C990" s="3" t="str">
        <f>IF('Recettes Journalières'!I990="CHQ",'Recettes Journalières'!J990,"")</f>
        <v/>
      </c>
      <c r="D990" t="str">
        <f t="shared" si="15"/>
        <v/>
      </c>
    </row>
    <row r="991" spans="1:4" hidden="1">
      <c r="A991" s="5" t="str">
        <f>IF('Recettes Journalières'!I991="CHQ",'Recettes Journalières'!A991,"")</f>
        <v/>
      </c>
      <c r="B991" s="7" t="str">
        <f>IF('Recettes Journalières'!I991="CHQ",'Recettes Journalières'!B991,"")</f>
        <v/>
      </c>
      <c r="C991" s="3" t="str">
        <f>IF('Recettes Journalières'!I991="CHQ",'Recettes Journalières'!J991,"")</f>
        <v/>
      </c>
      <c r="D991" t="str">
        <f t="shared" si="15"/>
        <v/>
      </c>
    </row>
    <row r="992" spans="1:4" hidden="1">
      <c r="A992" s="5" t="str">
        <f>IF('Recettes Journalières'!I992="CHQ",'Recettes Journalières'!A992,"")</f>
        <v/>
      </c>
      <c r="B992" s="7" t="str">
        <f>IF('Recettes Journalières'!I992="CHQ",'Recettes Journalières'!B992,"")</f>
        <v/>
      </c>
      <c r="C992" s="3" t="str">
        <f>IF('Recettes Journalières'!I992="CHQ",'Recettes Journalières'!J992,"")</f>
        <v/>
      </c>
      <c r="D992" t="str">
        <f t="shared" si="15"/>
        <v/>
      </c>
    </row>
    <row r="993" spans="1:4" hidden="1">
      <c r="A993" s="5" t="str">
        <f>IF('Recettes Journalières'!I993="CHQ",'Recettes Journalières'!A993,"")</f>
        <v/>
      </c>
      <c r="B993" s="7" t="str">
        <f>IF('Recettes Journalières'!I993="CHQ",'Recettes Journalières'!B993,"")</f>
        <v/>
      </c>
      <c r="C993" s="3" t="str">
        <f>IF('Recettes Journalières'!I993="CHQ",'Recettes Journalières'!J993,"")</f>
        <v/>
      </c>
      <c r="D993" t="str">
        <f t="shared" si="15"/>
        <v/>
      </c>
    </row>
    <row r="994" spans="1:4" hidden="1">
      <c r="A994" s="5" t="str">
        <f>IF('Recettes Journalières'!I994="CHQ",'Recettes Journalières'!A994,"")</f>
        <v/>
      </c>
      <c r="B994" s="7" t="str">
        <f>IF('Recettes Journalières'!I994="CHQ",'Recettes Journalières'!B994,"")</f>
        <v/>
      </c>
      <c r="C994" s="3" t="str">
        <f>IF('Recettes Journalières'!I994="CHQ",'Recettes Journalières'!J994,"")</f>
        <v/>
      </c>
      <c r="D994" t="str">
        <f t="shared" si="15"/>
        <v/>
      </c>
    </row>
    <row r="995" spans="1:4" hidden="1">
      <c r="A995" s="5" t="str">
        <f>IF('Recettes Journalières'!I995="CHQ",'Recettes Journalières'!A995,"")</f>
        <v/>
      </c>
      <c r="B995" s="7" t="str">
        <f>IF('Recettes Journalières'!I995="CHQ",'Recettes Journalières'!B995,"")</f>
        <v/>
      </c>
      <c r="C995" s="3" t="str">
        <f>IF('Recettes Journalières'!I995="CHQ",'Recettes Journalières'!J995,"")</f>
        <v/>
      </c>
      <c r="D995" t="str">
        <f t="shared" si="15"/>
        <v/>
      </c>
    </row>
    <row r="996" spans="1:4" hidden="1">
      <c r="A996" s="5" t="str">
        <f>IF('Recettes Journalières'!I996="CHQ",'Recettes Journalières'!A996,"")</f>
        <v/>
      </c>
      <c r="B996" s="7" t="str">
        <f>IF('Recettes Journalières'!I996="CHQ",'Recettes Journalières'!B996,"")</f>
        <v/>
      </c>
      <c r="C996" s="3" t="str">
        <f>IF('Recettes Journalières'!I996="CHQ",'Recettes Journalières'!J996,"")</f>
        <v/>
      </c>
      <c r="D996" t="str">
        <f t="shared" si="15"/>
        <v/>
      </c>
    </row>
    <row r="997" spans="1:4" hidden="1">
      <c r="A997" s="5" t="str">
        <f>IF('Recettes Journalières'!I997="CHQ",'Recettes Journalières'!A997,"")</f>
        <v/>
      </c>
      <c r="B997" s="7" t="str">
        <f>IF('Recettes Journalières'!I997="CHQ",'Recettes Journalières'!B997,"")</f>
        <v/>
      </c>
      <c r="C997" s="3" t="str">
        <f>IF('Recettes Journalières'!I997="CHQ",'Recettes Journalières'!J997,"")</f>
        <v/>
      </c>
      <c r="D997" t="str">
        <f t="shared" si="15"/>
        <v/>
      </c>
    </row>
    <row r="998" spans="1:4" hidden="1">
      <c r="A998" s="5" t="str">
        <f>IF('Recettes Journalières'!I998="CHQ",'Recettes Journalières'!A998,"")</f>
        <v/>
      </c>
      <c r="B998" s="7" t="str">
        <f>IF('Recettes Journalières'!I998="CHQ",'Recettes Journalières'!B998,"")</f>
        <v/>
      </c>
      <c r="C998" s="3" t="str">
        <f>IF('Recettes Journalières'!I998="CHQ",'Recettes Journalières'!J998,"")</f>
        <v/>
      </c>
      <c r="D998" t="str">
        <f t="shared" si="15"/>
        <v/>
      </c>
    </row>
    <row r="999" spans="1:4" hidden="1">
      <c r="A999" s="5" t="str">
        <f>IF('Recettes Journalières'!I999="CHQ",'Recettes Journalières'!A999,"")</f>
        <v/>
      </c>
      <c r="B999" s="7" t="str">
        <f>IF('Recettes Journalières'!I999="CHQ",'Recettes Journalières'!B999,"")</f>
        <v/>
      </c>
      <c r="C999" s="3" t="str">
        <f>IF('Recettes Journalières'!I999="CHQ",'Recettes Journalières'!J999,"")</f>
        <v/>
      </c>
      <c r="D999" t="str">
        <f t="shared" si="15"/>
        <v/>
      </c>
    </row>
    <row r="1000" spans="1:4" hidden="1">
      <c r="A1000" s="5" t="str">
        <f>IF('Recettes Journalières'!I1000="CHQ",'Recettes Journalières'!A1000,"")</f>
        <v/>
      </c>
      <c r="B1000" s="7" t="str">
        <f>IF('Recettes Journalières'!I1000="CHQ",'Recettes Journalières'!B1000,"")</f>
        <v/>
      </c>
      <c r="C1000" s="3" t="str">
        <f>IF('Recettes Journalières'!I1000="CHQ",'Recettes Journalières'!J1000,"")</f>
        <v/>
      </c>
      <c r="D1000" t="str">
        <f t="shared" si="15"/>
        <v/>
      </c>
    </row>
    <row r="1001" spans="1:4" hidden="1">
      <c r="A1001" s="5" t="str">
        <f>IF('Recettes Journalières'!I1001="CHQ",'Recettes Journalières'!A1001,"")</f>
        <v/>
      </c>
      <c r="B1001" s="7" t="str">
        <f>IF('Recettes Journalières'!I1001="CHQ",'Recettes Journalières'!B1001,"")</f>
        <v/>
      </c>
      <c r="C1001" s="3" t="str">
        <f>IF('Recettes Journalières'!I1001="CHQ",'Recettes Journalières'!J1001,"")</f>
        <v/>
      </c>
      <c r="D1001" t="str">
        <f t="shared" si="15"/>
        <v/>
      </c>
    </row>
    <row r="1002" spans="1:4" hidden="1">
      <c r="A1002" s="5" t="str">
        <f>IF('Recettes Journalières'!I1002="CHQ",'Recettes Journalières'!A1002,"")</f>
        <v/>
      </c>
      <c r="B1002" s="7" t="str">
        <f>IF('Recettes Journalières'!I1002="CHQ",'Recettes Journalières'!B1002,"")</f>
        <v/>
      </c>
      <c r="C1002" s="3" t="str">
        <f>IF('Recettes Journalières'!I1002="CHQ",'Recettes Journalières'!J1002,"")</f>
        <v/>
      </c>
      <c r="D1002" t="str">
        <f t="shared" si="15"/>
        <v/>
      </c>
    </row>
    <row r="1003" spans="1:4" hidden="1">
      <c r="A1003" s="5" t="str">
        <f>IF('Recettes Journalières'!I1003="CHQ",'Recettes Journalières'!A1003,"")</f>
        <v/>
      </c>
      <c r="B1003" s="7" t="str">
        <f>IF('Recettes Journalières'!I1003="CHQ",'Recettes Journalières'!B1003,"")</f>
        <v/>
      </c>
      <c r="C1003" s="3" t="str">
        <f>IF('Recettes Journalières'!I1003="CHQ",'Recettes Journalières'!J1003,"")</f>
        <v/>
      </c>
      <c r="D1003" t="str">
        <f t="shared" si="15"/>
        <v/>
      </c>
    </row>
    <row r="1004" spans="1:4" hidden="1">
      <c r="A1004" s="5" t="str">
        <f>IF('Recettes Journalières'!I1004="CHQ",'Recettes Journalières'!A1004,"")</f>
        <v/>
      </c>
      <c r="B1004" s="7" t="str">
        <f>IF('Recettes Journalières'!I1004="CHQ",'Recettes Journalières'!B1004,"")</f>
        <v/>
      </c>
      <c r="C1004" s="3" t="str">
        <f>IF('Recettes Journalières'!I1004="CHQ",'Recettes Journalières'!J1004,"")</f>
        <v/>
      </c>
      <c r="D1004" t="str">
        <f t="shared" si="15"/>
        <v/>
      </c>
    </row>
    <row r="1005" spans="1:4" hidden="1">
      <c r="A1005" s="5" t="str">
        <f>IF('Recettes Journalières'!I1005="CHQ",'Recettes Journalières'!A1005,"")</f>
        <v/>
      </c>
      <c r="B1005" s="7" t="str">
        <f>IF('Recettes Journalières'!I1005="CHQ",'Recettes Journalières'!B1005,"")</f>
        <v/>
      </c>
      <c r="C1005" s="3" t="str">
        <f>IF('Recettes Journalières'!I1005="CHQ",'Recettes Journalières'!J1005,"")</f>
        <v/>
      </c>
      <c r="D1005" t="str">
        <f t="shared" si="15"/>
        <v/>
      </c>
    </row>
    <row r="1006" spans="1:4" hidden="1">
      <c r="A1006" s="5" t="str">
        <f>IF('Recettes Journalières'!I1006="CHQ",'Recettes Journalières'!A1006,"")</f>
        <v/>
      </c>
      <c r="B1006" s="7" t="str">
        <f>IF('Recettes Journalières'!I1006="CHQ",'Recettes Journalières'!B1006,"")</f>
        <v/>
      </c>
      <c r="C1006" s="3" t="str">
        <f>IF('Recettes Journalières'!I1006="CHQ",'Recettes Journalières'!J1006,"")</f>
        <v/>
      </c>
      <c r="D1006" t="str">
        <f t="shared" si="15"/>
        <v/>
      </c>
    </row>
    <row r="1007" spans="1:4" hidden="1">
      <c r="A1007" s="5" t="str">
        <f>IF('Recettes Journalières'!I1007="CHQ",'Recettes Journalières'!A1007,"")</f>
        <v/>
      </c>
      <c r="B1007" s="7" t="str">
        <f>IF('Recettes Journalières'!I1007="CHQ",'Recettes Journalières'!B1007,"")</f>
        <v/>
      </c>
      <c r="C1007" s="3" t="str">
        <f>IF('Recettes Journalières'!I1007="CHQ",'Recettes Journalières'!J1007,"")</f>
        <v/>
      </c>
      <c r="D1007" t="str">
        <f t="shared" si="15"/>
        <v/>
      </c>
    </row>
    <row r="1008" spans="1:4" hidden="1">
      <c r="A1008" s="5" t="str">
        <f>IF('Recettes Journalières'!I1008="CHQ",'Recettes Journalières'!A1008,"")</f>
        <v/>
      </c>
      <c r="B1008" s="7" t="str">
        <f>IF('Recettes Journalières'!I1008="CHQ",'Recettes Journalières'!B1008,"")</f>
        <v/>
      </c>
      <c r="C1008" s="3" t="str">
        <f>IF('Recettes Journalières'!I1008="CHQ",'Recettes Journalières'!J1008,"")</f>
        <v/>
      </c>
      <c r="D1008" t="str">
        <f t="shared" si="15"/>
        <v/>
      </c>
    </row>
    <row r="1009" spans="1:4" hidden="1">
      <c r="A1009" s="5" t="str">
        <f>IF('Recettes Journalières'!I1009="CHQ",'Recettes Journalières'!A1009,"")</f>
        <v/>
      </c>
      <c r="B1009" s="7" t="str">
        <f>IF('Recettes Journalières'!I1009="CHQ",'Recettes Journalières'!B1009,"")</f>
        <v/>
      </c>
      <c r="C1009" s="3" t="str">
        <f>IF('Recettes Journalières'!I1009="CHQ",'Recettes Journalières'!J1009,"")</f>
        <v/>
      </c>
      <c r="D1009" t="str">
        <f t="shared" si="15"/>
        <v/>
      </c>
    </row>
    <row r="1010" spans="1:4" hidden="1">
      <c r="A1010" s="5" t="str">
        <f>IF('Recettes Journalières'!I1010="CHQ",'Recettes Journalières'!A1010,"")</f>
        <v/>
      </c>
      <c r="B1010" s="7" t="str">
        <f>IF('Recettes Journalières'!I1010="CHQ",'Recettes Journalières'!B1010,"")</f>
        <v/>
      </c>
      <c r="C1010" s="3" t="str">
        <f>IF('Recettes Journalières'!I1010="CHQ",'Recettes Journalières'!J1010,"")</f>
        <v/>
      </c>
      <c r="D1010" t="str">
        <f t="shared" si="15"/>
        <v/>
      </c>
    </row>
    <row r="1011" spans="1:4" hidden="1">
      <c r="A1011" s="5" t="str">
        <f>IF('Recettes Journalières'!I1011="CHQ",'Recettes Journalières'!A1011,"")</f>
        <v/>
      </c>
      <c r="B1011" s="7" t="str">
        <f>IF('Recettes Journalières'!I1011="CHQ",'Recettes Journalières'!B1011,"")</f>
        <v/>
      </c>
      <c r="C1011" s="3" t="str">
        <f>IF('Recettes Journalières'!I1011="CHQ",'Recettes Journalières'!J1011,"")</f>
        <v/>
      </c>
      <c r="D1011" t="str">
        <f t="shared" si="15"/>
        <v/>
      </c>
    </row>
    <row r="1012" spans="1:4" hidden="1">
      <c r="A1012" s="5" t="str">
        <f>IF('Recettes Journalières'!I1012="CHQ",'Recettes Journalières'!A1012,"")</f>
        <v/>
      </c>
      <c r="B1012" s="7" t="str">
        <f>IF('Recettes Journalières'!I1012="CHQ",'Recettes Journalières'!B1012,"")</f>
        <v/>
      </c>
      <c r="C1012" s="3" t="str">
        <f>IF('Recettes Journalières'!I1012="CHQ",'Recettes Journalières'!J1012,"")</f>
        <v/>
      </c>
      <c r="D1012" t="str">
        <f t="shared" si="15"/>
        <v/>
      </c>
    </row>
    <row r="1013" spans="1:4" hidden="1">
      <c r="A1013" s="5" t="str">
        <f>IF('Recettes Journalières'!I1013="CHQ",'Recettes Journalières'!A1013,"")</f>
        <v/>
      </c>
      <c r="B1013" s="7" t="str">
        <f>IF('Recettes Journalières'!I1013="CHQ",'Recettes Journalières'!B1013,"")</f>
        <v/>
      </c>
      <c r="C1013" s="3" t="str">
        <f>IF('Recettes Journalières'!I1013="CHQ",'Recettes Journalières'!J1013,"")</f>
        <v/>
      </c>
      <c r="D1013" t="str">
        <f t="shared" si="15"/>
        <v/>
      </c>
    </row>
    <row r="1014" spans="1:4" hidden="1">
      <c r="A1014" s="5" t="str">
        <f>IF('Recettes Journalières'!I1014="CHQ",'Recettes Journalières'!A1014,"")</f>
        <v/>
      </c>
      <c r="B1014" s="7" t="str">
        <f>IF('Recettes Journalières'!I1014="CHQ",'Recettes Journalières'!B1014,"")</f>
        <v/>
      </c>
      <c r="C1014" s="3" t="str">
        <f>IF('Recettes Journalières'!I1014="CHQ",'Recettes Journalières'!J1014,"")</f>
        <v/>
      </c>
      <c r="D1014" t="str">
        <f t="shared" si="15"/>
        <v/>
      </c>
    </row>
    <row r="1015" spans="1:4" hidden="1">
      <c r="A1015" s="5" t="str">
        <f>IF('Recettes Journalières'!I1015="CHQ",'Recettes Journalières'!A1015,"")</f>
        <v/>
      </c>
      <c r="B1015" s="7" t="str">
        <f>IF('Recettes Journalières'!I1015="CHQ",'Recettes Journalières'!B1015,"")</f>
        <v/>
      </c>
      <c r="C1015" s="3" t="str">
        <f>IF('Recettes Journalières'!I1015="CHQ",'Recettes Journalières'!J1015,"")</f>
        <v/>
      </c>
      <c r="D1015" t="str">
        <f t="shared" si="15"/>
        <v/>
      </c>
    </row>
    <row r="1016" spans="1:4" hidden="1">
      <c r="A1016" s="5" t="str">
        <f>IF('Recettes Journalières'!I1016="CHQ",'Recettes Journalières'!A1016,"")</f>
        <v/>
      </c>
      <c r="B1016" s="7" t="str">
        <f>IF('Recettes Journalières'!I1016="CHQ",'Recettes Journalières'!B1016,"")</f>
        <v/>
      </c>
      <c r="C1016" s="3" t="str">
        <f>IF('Recettes Journalières'!I1016="CHQ",'Recettes Journalières'!J1016,"")</f>
        <v/>
      </c>
      <c r="D1016" t="str">
        <f t="shared" si="15"/>
        <v/>
      </c>
    </row>
    <row r="1017" spans="1:4" hidden="1">
      <c r="A1017" s="5" t="str">
        <f>IF('Recettes Journalières'!I1017="CHQ",'Recettes Journalières'!A1017,"")</f>
        <v/>
      </c>
      <c r="B1017" s="7" t="str">
        <f>IF('Recettes Journalières'!I1017="CHQ",'Recettes Journalières'!B1017,"")</f>
        <v/>
      </c>
      <c r="C1017" s="3" t="str">
        <f>IF('Recettes Journalières'!I1017="CHQ",'Recettes Journalières'!J1017,"")</f>
        <v/>
      </c>
      <c r="D1017" t="str">
        <f t="shared" si="15"/>
        <v/>
      </c>
    </row>
    <row r="1018" spans="1:4" hidden="1">
      <c r="A1018" s="5" t="str">
        <f>IF('Recettes Journalières'!I1018="CHQ",'Recettes Journalières'!A1018,"")</f>
        <v/>
      </c>
      <c r="B1018" s="7" t="str">
        <f>IF('Recettes Journalières'!I1018="CHQ",'Recettes Journalières'!B1018,"")</f>
        <v/>
      </c>
      <c r="C1018" s="3" t="str">
        <f>IF('Recettes Journalières'!I1018="CHQ",'Recettes Journalières'!J1018,"")</f>
        <v/>
      </c>
      <c r="D1018" t="str">
        <f t="shared" si="15"/>
        <v/>
      </c>
    </row>
    <row r="1019" spans="1:4" hidden="1">
      <c r="A1019" s="5" t="str">
        <f>IF('Recettes Journalières'!I1019="CHQ",'Recettes Journalières'!A1019,"")</f>
        <v/>
      </c>
      <c r="B1019" s="7" t="str">
        <f>IF('Recettes Journalières'!I1019="CHQ",'Recettes Journalières'!B1019,"")</f>
        <v/>
      </c>
      <c r="C1019" s="3" t="str">
        <f>IF('Recettes Journalières'!I1019="CHQ",'Recettes Journalières'!J1019,"")</f>
        <v/>
      </c>
      <c r="D1019" t="str">
        <f t="shared" si="15"/>
        <v/>
      </c>
    </row>
    <row r="1020" spans="1:4" hidden="1"/>
    <row r="1021" spans="1:4" hidden="1"/>
    <row r="1022" spans="1:4" hidden="1"/>
    <row r="1023" spans="1:4" hidden="1"/>
    <row r="1024" spans="1: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</sheetData>
  <autoFilter ref="A6:E1019">
    <filterColumn colId="3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Recettes Journalières</vt:lpstr>
      <vt:lpstr>CAISSE</vt:lpstr>
      <vt:lpstr>CHQ</vt:lpstr>
      <vt:lpstr>CODES_RECETTES</vt:lpstr>
      <vt:lpstr>Codesdesrecettes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Dannick</cp:lastModifiedBy>
  <dcterms:created xsi:type="dcterms:W3CDTF">2014-05-01T08:26:31Z</dcterms:created>
  <dcterms:modified xsi:type="dcterms:W3CDTF">2014-05-03T21:01:17Z</dcterms:modified>
</cp:coreProperties>
</file>