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225" yWindow="1920" windowWidth="14670" windowHeight="4890" tabRatio="623" activeTab="2"/>
  </bookViews>
  <sheets>
    <sheet name="volumes poches" sheetId="1" r:id="rId1"/>
    <sheet name="volumes perfuseurs" sheetId="2" r:id="rId2"/>
    <sheet name="insertion chimio" sheetId="10" r:id="rId3"/>
    <sheet name="archives" sheetId="5" r:id="rId4"/>
    <sheet name="Solvants" sheetId="8" r:id="rId5"/>
  </sheets>
  <definedNames>
    <definedName name="_xlnm._FilterDatabase" localSheetId="3" hidden="1">archives!$A$1:$V$689</definedName>
    <definedName name="_xlnm._FilterDatabase" localSheetId="2" hidden="1">'insertion chimio'!$A$1:$IS$565</definedName>
    <definedName name="Molécule" localSheetId="2">#REF!</definedName>
    <definedName name="Molécule">#REF!</definedName>
    <definedName name="perfuseurs">'volumes perfuseurs'!$A$2:$A$22</definedName>
    <definedName name="poches">'volumes poches'!$A$2:$A$21</definedName>
  </definedNames>
  <calcPr calcId="145621"/>
</workbook>
</file>

<file path=xl/calcChain.xml><?xml version="1.0" encoding="utf-8"?>
<calcChain xmlns="http://schemas.openxmlformats.org/spreadsheetml/2006/main">
  <c r="Q10" i="5" l="1"/>
  <c r="P10" i="5"/>
  <c r="O10" i="5" s="1"/>
  <c r="S10" i="5" s="1"/>
  <c r="Q9" i="5"/>
  <c r="P9" i="5"/>
  <c r="Q8" i="5"/>
  <c r="P8" i="5"/>
  <c r="Q7" i="5"/>
  <c r="P7" i="5"/>
  <c r="Q6" i="5"/>
  <c r="P6" i="5"/>
  <c r="Q5" i="5"/>
  <c r="P5" i="5"/>
  <c r="Q4" i="5"/>
  <c r="P4" i="5"/>
  <c r="Q3" i="5"/>
  <c r="P3" i="5"/>
  <c r="Q2" i="5"/>
  <c r="P2" i="5"/>
  <c r="O4" i="5" l="1"/>
  <c r="S4" i="5" s="1"/>
  <c r="O6" i="5"/>
  <c r="S6" i="5" s="1"/>
  <c r="O7" i="5"/>
  <c r="S7" i="5" s="1"/>
  <c r="O8" i="5"/>
  <c r="S8" i="5" s="1"/>
  <c r="O9" i="5"/>
  <c r="S9" i="5" s="1"/>
  <c r="O5" i="5"/>
  <c r="S5" i="5" s="1"/>
  <c r="O2" i="5"/>
  <c r="S2" i="5" s="1"/>
  <c r="O3" i="5"/>
  <c r="S3" i="5" s="1"/>
  <c r="Q8" i="10"/>
  <c r="Q26" i="10"/>
  <c r="P8" i="10"/>
  <c r="O8" i="10" s="1"/>
  <c r="S8" i="10" s="1"/>
  <c r="P26" i="10"/>
  <c r="Q141" i="10" l="1"/>
  <c r="P141" i="10"/>
  <c r="O141" i="10" l="1"/>
  <c r="S141" i="10" s="1"/>
  <c r="P103" i="10"/>
  <c r="Q103" i="10"/>
  <c r="P14" i="10"/>
  <c r="Q14" i="10"/>
  <c r="P185" i="10"/>
  <c r="Q185" i="10"/>
  <c r="P271" i="10"/>
  <c r="Q271" i="10"/>
  <c r="P270" i="10"/>
  <c r="Q270" i="10"/>
  <c r="P263" i="10"/>
  <c r="Q263" i="10"/>
  <c r="P170" i="10"/>
  <c r="Q170" i="10"/>
  <c r="P154" i="10"/>
  <c r="Q154" i="10"/>
  <c r="P46" i="10"/>
  <c r="Q46" i="10"/>
  <c r="P9" i="10"/>
  <c r="Q9" i="10"/>
  <c r="P45" i="10"/>
  <c r="Q45" i="10"/>
  <c r="Q2" i="10"/>
  <c r="P2" i="10"/>
  <c r="P67" i="10"/>
  <c r="Q67" i="10"/>
  <c r="Q324" i="10"/>
  <c r="Q13" i="10"/>
  <c r="P540" i="10"/>
  <c r="P399" i="10"/>
  <c r="P99" i="10"/>
  <c r="P176" i="10"/>
  <c r="P231" i="10"/>
  <c r="P288" i="10"/>
  <c r="P534" i="10"/>
  <c r="Q135" i="10"/>
  <c r="P135" i="10"/>
  <c r="Q543" i="10"/>
  <c r="Q151" i="10"/>
  <c r="Q529" i="10"/>
  <c r="Q530" i="10"/>
  <c r="Q265" i="10"/>
  <c r="Q85" i="10"/>
  <c r="Q314" i="10"/>
  <c r="Q242" i="10"/>
  <c r="Q125" i="10"/>
  <c r="Q117" i="10"/>
  <c r="Q547" i="10"/>
  <c r="Q353" i="10"/>
  <c r="Q352" i="10"/>
  <c r="Q298" i="10"/>
  <c r="Q18" i="10"/>
  <c r="Q49" i="10"/>
  <c r="Q71" i="10"/>
  <c r="Q564" i="10"/>
  <c r="Q565" i="10"/>
  <c r="Q566" i="10"/>
  <c r="Q567" i="10"/>
  <c r="Q568" i="10"/>
  <c r="Q376" i="10"/>
  <c r="Q64" i="10"/>
  <c r="Q418" i="10"/>
  <c r="Q362" i="10"/>
  <c r="Q358" i="10"/>
  <c r="Q262" i="10"/>
  <c r="Q525" i="10"/>
  <c r="Q419" i="10"/>
  <c r="Q375" i="10"/>
  <c r="Q374" i="10"/>
  <c r="Q342" i="10"/>
  <c r="Q315" i="10"/>
  <c r="Q316" i="10"/>
  <c r="Q73" i="10"/>
  <c r="Q468" i="10"/>
  <c r="Q133" i="10"/>
  <c r="Q210" i="10"/>
  <c r="Q171" i="10"/>
  <c r="Q43" i="10"/>
  <c r="Q277" i="10"/>
  <c r="Q287" i="10"/>
  <c r="Q219" i="10"/>
  <c r="Q127" i="10"/>
  <c r="Q272" i="10"/>
  <c r="Q394" i="10"/>
  <c r="Q50" i="10"/>
  <c r="Q546" i="10"/>
  <c r="Q310" i="10"/>
  <c r="Q304" i="10"/>
  <c r="Q360" i="10"/>
  <c r="Q289" i="10"/>
  <c r="Q399" i="10"/>
  <c r="Q146" i="10"/>
  <c r="Q259" i="10"/>
  <c r="Q153" i="10"/>
  <c r="Q534" i="10"/>
  <c r="Q282" i="10"/>
  <c r="Q4" i="10"/>
  <c r="Q191" i="10"/>
  <c r="Q319" i="10"/>
  <c r="Q268" i="10"/>
  <c r="Q349" i="10"/>
  <c r="Q323" i="10"/>
  <c r="Q381" i="10"/>
  <c r="Q347" i="10"/>
  <c r="Q229" i="10"/>
  <c r="Q528" i="10"/>
  <c r="Q469" i="10"/>
  <c r="Q94" i="10"/>
  <c r="Q247" i="10"/>
  <c r="Q88" i="10"/>
  <c r="Q292" i="10"/>
  <c r="Q164" i="10"/>
  <c r="Q402" i="10"/>
  <c r="Q382" i="10"/>
  <c r="Q121" i="10"/>
  <c r="Q279" i="10"/>
  <c r="Q545" i="10"/>
  <c r="Q226" i="10"/>
  <c r="Q329" i="10"/>
  <c r="Q51" i="10"/>
  <c r="Q267" i="10"/>
  <c r="Q318" i="10"/>
  <c r="Q574" i="10"/>
  <c r="Q575" i="10"/>
  <c r="Q576" i="10"/>
  <c r="Q355" i="10"/>
  <c r="Q344" i="10"/>
  <c r="Q17" i="10"/>
  <c r="Q97" i="10"/>
  <c r="Q334" i="10"/>
  <c r="Q537" i="10"/>
  <c r="Q372" i="10"/>
  <c r="Q144" i="10"/>
  <c r="Q320" i="10"/>
  <c r="Q35" i="10"/>
  <c r="Q200" i="10"/>
  <c r="Q280" i="10"/>
  <c r="Q522" i="10"/>
  <c r="Q255" i="10"/>
  <c r="Q129" i="10"/>
  <c r="Q120" i="10"/>
  <c r="Q213" i="10"/>
  <c r="Q542" i="10"/>
  <c r="Q368" i="10"/>
  <c r="Q201" i="10"/>
  <c r="Q243" i="10"/>
  <c r="Q294" i="10"/>
  <c r="Q108" i="10"/>
  <c r="Q32" i="10"/>
  <c r="Q281" i="10"/>
  <c r="Q274" i="10"/>
  <c r="Q554" i="10"/>
  <c r="Q555" i="10"/>
  <c r="Q560" i="10"/>
  <c r="Q561" i="10"/>
  <c r="Q562" i="10"/>
  <c r="Q295" i="10"/>
  <c r="Q96" i="10"/>
  <c r="Q188" i="10"/>
  <c r="Q378" i="10"/>
  <c r="Q178" i="10"/>
  <c r="Q388" i="10"/>
  <c r="Q540" i="10"/>
  <c r="Q222" i="10"/>
  <c r="Q194" i="10"/>
  <c r="Q541" i="10"/>
  <c r="Q297" i="10"/>
  <c r="Q36" i="10"/>
  <c r="Q336" i="10"/>
  <c r="Q176" i="10"/>
  <c r="Q99" i="10"/>
  <c r="Q205" i="10"/>
  <c r="Q305" i="10"/>
  <c r="Q76" i="10"/>
  <c r="Q531" i="10"/>
  <c r="Q241" i="10"/>
  <c r="Q246" i="10"/>
  <c r="Q112" i="10"/>
  <c r="Q19" i="10"/>
  <c r="Q326" i="10"/>
  <c r="Q82" i="10"/>
  <c r="Q350" i="10"/>
  <c r="Q269" i="10"/>
  <c r="Q539" i="10"/>
  <c r="Q7" i="10"/>
  <c r="Q195" i="10"/>
  <c r="Q535" i="10"/>
  <c r="Q532" i="10"/>
  <c r="Q78" i="10"/>
  <c r="Q275" i="10"/>
  <c r="Q12" i="10"/>
  <c r="Q383" i="10"/>
  <c r="Q260" i="10"/>
  <c r="Q6" i="10"/>
  <c r="Q552" i="10"/>
  <c r="Q553" i="10"/>
  <c r="Q551" i="10"/>
  <c r="Q161" i="10"/>
  <c r="Q309" i="10"/>
  <c r="Q115" i="10"/>
  <c r="Q91" i="10"/>
  <c r="Q193" i="10"/>
  <c r="Q331" i="10"/>
  <c r="Q317" i="10"/>
  <c r="Q328" i="10"/>
  <c r="Q520" i="10"/>
  <c r="Q332" i="10"/>
  <c r="Q56" i="10"/>
  <c r="Q253" i="10"/>
  <c r="Q20" i="10"/>
  <c r="Q548" i="10"/>
  <c r="Q69" i="10"/>
  <c r="Q152" i="10"/>
  <c r="Q550" i="10"/>
  <c r="Q563" i="10"/>
  <c r="Q573" i="10"/>
  <c r="Q377" i="10"/>
  <c r="Q10" i="10"/>
  <c r="Q28" i="10"/>
  <c r="Q186" i="10"/>
  <c r="Q89" i="10"/>
  <c r="Q237" i="10"/>
  <c r="Q116" i="10"/>
  <c r="Q72" i="10"/>
  <c r="Q239" i="10"/>
  <c r="Q196" i="10"/>
  <c r="Q163" i="10"/>
  <c r="Q286" i="10"/>
  <c r="Q232" i="10"/>
  <c r="Q327" i="10"/>
  <c r="Q273" i="10"/>
  <c r="Q102" i="10"/>
  <c r="Q90" i="10"/>
  <c r="Q37" i="10"/>
  <c r="Q80" i="10"/>
  <c r="Q92" i="10"/>
  <c r="Q527" i="10"/>
  <c r="Q118" i="10"/>
  <c r="Q156" i="10"/>
  <c r="Q110" i="10"/>
  <c r="Q556" i="10"/>
  <c r="Q557" i="10"/>
  <c r="Q558" i="10"/>
  <c r="Q559" i="10"/>
  <c r="Q238" i="10"/>
  <c r="Q266" i="10"/>
  <c r="Q177" i="10"/>
  <c r="Q174" i="10"/>
  <c r="Q544" i="10"/>
  <c r="Q233" i="10"/>
  <c r="Q5" i="10"/>
  <c r="Q379" i="10"/>
  <c r="Q53" i="10"/>
  <c r="Q290" i="10"/>
  <c r="Q15" i="10"/>
  <c r="Q386" i="10"/>
  <c r="Q337" i="10"/>
  <c r="Q361" i="10"/>
  <c r="Q351" i="10"/>
  <c r="Q111" i="10"/>
  <c r="Q230" i="10"/>
  <c r="Q348" i="10"/>
  <c r="Q569" i="10"/>
  <c r="Q570" i="10"/>
  <c r="Q307" i="10"/>
  <c r="Q533" i="10"/>
  <c r="Q124" i="10"/>
  <c r="Q39" i="10"/>
  <c r="Q62" i="10"/>
  <c r="Q158" i="10"/>
  <c r="Q306" i="10"/>
  <c r="Q398" i="10"/>
  <c r="Q169" i="10"/>
  <c r="Q30" i="10"/>
  <c r="Q256" i="10"/>
  <c r="Q183" i="10"/>
  <c r="Q209" i="10"/>
  <c r="Q311" i="10"/>
  <c r="Q312" i="10"/>
  <c r="Q396" i="10"/>
  <c r="Q578" i="10"/>
  <c r="Q584" i="10"/>
  <c r="Q420" i="10"/>
  <c r="Q106" i="10"/>
  <c r="Q313" i="10"/>
  <c r="Q288" i="10"/>
  <c r="Q77" i="10"/>
  <c r="Q101" i="10"/>
  <c r="Q190" i="10"/>
  <c r="Q228" i="10"/>
  <c r="Q137" i="10"/>
  <c r="Q521" i="10"/>
  <c r="Q257" i="10"/>
  <c r="Q400" i="10"/>
  <c r="Q524" i="10"/>
  <c r="Q175" i="10"/>
  <c r="Q86" i="10"/>
  <c r="Q366" i="10"/>
  <c r="Q370" i="10"/>
  <c r="Q380" i="10"/>
  <c r="Q581" i="10"/>
  <c r="Q159" i="10"/>
  <c r="Q364" i="10"/>
  <c r="Q54" i="10"/>
  <c r="Q401" i="10"/>
  <c r="Q354" i="10"/>
  <c r="Q421" i="10"/>
  <c r="Q60" i="10"/>
  <c r="Q33" i="10"/>
  <c r="Q114" i="10"/>
  <c r="Q322" i="10"/>
  <c r="Q462" i="10"/>
  <c r="Q202" i="10"/>
  <c r="Q254" i="10"/>
  <c r="Q75" i="10"/>
  <c r="Q113" i="10"/>
  <c r="Q549" i="10"/>
  <c r="Q166" i="10"/>
  <c r="Q519" i="10"/>
  <c r="Q285" i="10"/>
  <c r="Q167" i="10"/>
  <c r="Q346" i="10"/>
  <c r="Q216" i="10"/>
  <c r="Q284" i="10"/>
  <c r="Q373" i="10"/>
  <c r="Q536" i="10"/>
  <c r="Q123" i="10"/>
  <c r="Q145" i="10"/>
  <c r="Q325" i="10"/>
  <c r="Q142" i="10"/>
  <c r="Q363" i="10"/>
  <c r="Q130" i="10"/>
  <c r="Q207" i="10"/>
  <c r="Q417" i="10"/>
  <c r="Q57" i="10"/>
  <c r="Q131" i="10"/>
  <c r="Q41" i="10"/>
  <c r="Q538" i="10"/>
  <c r="Q126" i="10"/>
  <c r="Q582" i="10"/>
  <c r="Q231" i="10"/>
  <c r="Q526" i="10"/>
  <c r="Q189" i="10"/>
  <c r="Q583" i="10"/>
  <c r="Q357" i="10"/>
  <c r="Q577" i="10"/>
  <c r="Q249" i="10"/>
  <c r="Q248" i="10"/>
  <c r="Q40" i="10"/>
  <c r="Q572" i="10"/>
  <c r="Q571" i="10"/>
  <c r="Q579" i="10"/>
  <c r="Q580" i="10"/>
  <c r="Q81" i="10"/>
  <c r="Q107" i="10"/>
  <c r="Q104" i="10"/>
  <c r="Q291" i="10"/>
  <c r="Q345" i="10"/>
  <c r="Q503" i="10"/>
  <c r="Q302" i="10"/>
  <c r="Q340" i="10"/>
  <c r="Q42" i="10"/>
  <c r="Q384" i="10"/>
  <c r="Q392" i="10"/>
  <c r="Q390" i="10"/>
  <c r="Q523" i="10"/>
  <c r="Q518" i="10"/>
  <c r="Q515" i="10"/>
  <c r="Q514" i="10"/>
  <c r="Q511" i="10"/>
  <c r="Q510" i="10"/>
  <c r="Q507" i="10"/>
  <c r="Q506" i="10"/>
  <c r="Q502" i="10"/>
  <c r="Q501" i="10"/>
  <c r="Q500" i="10"/>
  <c r="Q498" i="10"/>
  <c r="Q496" i="10"/>
  <c r="Q495" i="10"/>
  <c r="Q494" i="10"/>
  <c r="Q493" i="10"/>
  <c r="Q491" i="10"/>
  <c r="Q490" i="10"/>
  <c r="Q489" i="10"/>
  <c r="Q488" i="10"/>
  <c r="Q487" i="10"/>
  <c r="Q486" i="10"/>
  <c r="Q485" i="10"/>
  <c r="Q484" i="10"/>
  <c r="Q481" i="10"/>
  <c r="Q480" i="10"/>
  <c r="Q477" i="10"/>
  <c r="Q476" i="10"/>
  <c r="Q475" i="10"/>
  <c r="Q474" i="10"/>
  <c r="Q467" i="10"/>
  <c r="Q466" i="10"/>
  <c r="Q465" i="10"/>
  <c r="Q461" i="10"/>
  <c r="Q460" i="10"/>
  <c r="Q459" i="10"/>
  <c r="Q458" i="10"/>
  <c r="Q457" i="10"/>
  <c r="Q456" i="10"/>
  <c r="Q453" i="10"/>
  <c r="Q452" i="10"/>
  <c r="Q449" i="10"/>
  <c r="Q448" i="10"/>
  <c r="Q447" i="10"/>
  <c r="Q443" i="10"/>
  <c r="Q438" i="10"/>
  <c r="Q437" i="10"/>
  <c r="Q436" i="10"/>
  <c r="Q434" i="10"/>
  <c r="Q433" i="10"/>
  <c r="Q430" i="10"/>
  <c r="Q428" i="10"/>
  <c r="Q426" i="10"/>
  <c r="Q413" i="10"/>
  <c r="Q412" i="10"/>
  <c r="Q411" i="10"/>
  <c r="Q410" i="10"/>
  <c r="Q409" i="10"/>
  <c r="Q517" i="10"/>
  <c r="Q516" i="10"/>
  <c r="Q513" i="10"/>
  <c r="Q512" i="10"/>
  <c r="Q509" i="10"/>
  <c r="Q508" i="10"/>
  <c r="Q505" i="10"/>
  <c r="Q504" i="10"/>
  <c r="Q499" i="10"/>
  <c r="Q497" i="10"/>
  <c r="Q492" i="10"/>
  <c r="Q483" i="10"/>
  <c r="Q482" i="10"/>
  <c r="Q479" i="10"/>
  <c r="Q478" i="10"/>
  <c r="Q473" i="10"/>
  <c r="Q472" i="10"/>
  <c r="Q471" i="10"/>
  <c r="Q470" i="10"/>
  <c r="Q464" i="10"/>
  <c r="Q463" i="10"/>
  <c r="Q455" i="10"/>
  <c r="Q454" i="10"/>
  <c r="Q451" i="10"/>
  <c r="Q450" i="10"/>
  <c r="Q446" i="10"/>
  <c r="Q445" i="10"/>
  <c r="Q444" i="10"/>
  <c r="Q442" i="10"/>
  <c r="Q441" i="10"/>
  <c r="Q440" i="10"/>
  <c r="Q439" i="10"/>
  <c r="Q435" i="10"/>
  <c r="Q432" i="10"/>
  <c r="Q431" i="10"/>
  <c r="Q429" i="10"/>
  <c r="Q427" i="10"/>
  <c r="Q425" i="10"/>
  <c r="Q424" i="10"/>
  <c r="O424" i="10" s="1"/>
  <c r="S424" i="10" s="1"/>
  <c r="Q423" i="10"/>
  <c r="Q415" i="10"/>
  <c r="Q414" i="10"/>
  <c r="Q408" i="10"/>
  <c r="Q407" i="10"/>
  <c r="Q406" i="10"/>
  <c r="Q405" i="10"/>
  <c r="Q404" i="10"/>
  <c r="Q422" i="10"/>
  <c r="Q79" i="10"/>
  <c r="Q403" i="10"/>
  <c r="Q397" i="10"/>
  <c r="Q395" i="10"/>
  <c r="Q308" i="10"/>
  <c r="Q303" i="10"/>
  <c r="Q299" i="10"/>
  <c r="Q293" i="10"/>
  <c r="Q84" i="10"/>
  <c r="Q197" i="10"/>
  <c r="Q23" i="10"/>
  <c r="Q44" i="10"/>
  <c r="Q93" i="10"/>
  <c r="Q138" i="10"/>
  <c r="Q47" i="10"/>
  <c r="Q27" i="10"/>
  <c r="Q100" i="10"/>
  <c r="Q128" i="10"/>
  <c r="Q162" i="10"/>
  <c r="Q203" i="10"/>
  <c r="Q221" i="10"/>
  <c r="Q179" i="10"/>
  <c r="Q87" i="10"/>
  <c r="Q187" i="10"/>
  <c r="Q181" i="10"/>
  <c r="Q122" i="10"/>
  <c r="Q34" i="10"/>
  <c r="Q180" i="10"/>
  <c r="Q16" i="10"/>
  <c r="Q236" i="10"/>
  <c r="Q22" i="10"/>
  <c r="Q224" i="10"/>
  <c r="Q25" i="10"/>
  <c r="Q31" i="10"/>
  <c r="Q234" i="10"/>
  <c r="Q211" i="10"/>
  <c r="Q218" i="10"/>
  <c r="Q150" i="10"/>
  <c r="Q105" i="10"/>
  <c r="Q261" i="10"/>
  <c r="Q21" i="10"/>
  <c r="Q212" i="10"/>
  <c r="Q29" i="10"/>
  <c r="Q223" i="10"/>
  <c r="Q38" i="10"/>
  <c r="Q393" i="10"/>
  <c r="Q391" i="10"/>
  <c r="Q389" i="10"/>
  <c r="Q387" i="10"/>
  <c r="Q385" i="10"/>
  <c r="Q371" i="10"/>
  <c r="Q369" i="10"/>
  <c r="Q367" i="10"/>
  <c r="Q365" i="10"/>
  <c r="Q359" i="10"/>
  <c r="Q356" i="10"/>
  <c r="Q343" i="10"/>
  <c r="Q341" i="10"/>
  <c r="Q339" i="10"/>
  <c r="Q335" i="10"/>
  <c r="Q278" i="10"/>
  <c r="Q63" i="10"/>
  <c r="Q140" i="10"/>
  <c r="Q59" i="10"/>
  <c r="Q66" i="10"/>
  <c r="Q132" i="10"/>
  <c r="Q95" i="10"/>
  <c r="Q330" i="10"/>
  <c r="Q296" i="10"/>
  <c r="Q283" i="10"/>
  <c r="Q276" i="10"/>
  <c r="Q139" i="10"/>
  <c r="Q206" i="10"/>
  <c r="Q168" i="10"/>
  <c r="Q61" i="10"/>
  <c r="Q225" i="10"/>
  <c r="Q55" i="10"/>
  <c r="Q11" i="10"/>
  <c r="Q109" i="10"/>
  <c r="Q220" i="10"/>
  <c r="Q208" i="10"/>
  <c r="Q245" i="10"/>
  <c r="Q136" i="10"/>
  <c r="Q240" i="10"/>
  <c r="Q215" i="10"/>
  <c r="Q165" i="10"/>
  <c r="Q300" i="10"/>
  <c r="Q143" i="10"/>
  <c r="Q250" i="10"/>
  <c r="Q244" i="10"/>
  <c r="Q160" i="10"/>
  <c r="Q58" i="10"/>
  <c r="Q52" i="10"/>
  <c r="Q235" i="10"/>
  <c r="Q147" i="10"/>
  <c r="Q217" i="10"/>
  <c r="Q252" i="10"/>
  <c r="Q83" i="10"/>
  <c r="Q98" i="10"/>
  <c r="Q149" i="10"/>
  <c r="Q214" i="10"/>
  <c r="Q173" i="10"/>
  <c r="Q3" i="10"/>
  <c r="Q134" i="10"/>
  <c r="Q24" i="10"/>
  <c r="Q258" i="10"/>
  <c r="Q182" i="10"/>
  <c r="Q48" i="10"/>
  <c r="Q227" i="10"/>
  <c r="Q70" i="10"/>
  <c r="Q155" i="10"/>
  <c r="Q172" i="10"/>
  <c r="Q264" i="10"/>
  <c r="Q119" i="10"/>
  <c r="Q68" i="10"/>
  <c r="Q204" i="10"/>
  <c r="Q74" i="10"/>
  <c r="Q148" i="10"/>
  <c r="Q184" i="10"/>
  <c r="Q199" i="10"/>
  <c r="Q416" i="10"/>
  <c r="Q333" i="10"/>
  <c r="Q338" i="10"/>
  <c r="Q301" i="10"/>
  <c r="Q192" i="10"/>
  <c r="Q321" i="10"/>
  <c r="Q251" i="10"/>
  <c r="Q198" i="10"/>
  <c r="Q157" i="10"/>
  <c r="Q585" i="10"/>
  <c r="Q586" i="10"/>
  <c r="Q587" i="10"/>
  <c r="Q588" i="10"/>
  <c r="Q589" i="10"/>
  <c r="Q590" i="10"/>
  <c r="Q591" i="10"/>
  <c r="Q592" i="10"/>
  <c r="Q593" i="10"/>
  <c r="Q594" i="10"/>
  <c r="Q595" i="10"/>
  <c r="Q596" i="10"/>
  <c r="Q597" i="10"/>
  <c r="Q598" i="10"/>
  <c r="Q599" i="10"/>
  <c r="Q600" i="10"/>
  <c r="Q601" i="10"/>
  <c r="Q602" i="10"/>
  <c r="Q603" i="10"/>
  <c r="Q604" i="10"/>
  <c r="Q605" i="10"/>
  <c r="Q606" i="10"/>
  <c r="Q607" i="10"/>
  <c r="Q608" i="10"/>
  <c r="Q609" i="10"/>
  <c r="Q610" i="10"/>
  <c r="Q611" i="10"/>
  <c r="Q612" i="10"/>
  <c r="Q613" i="10"/>
  <c r="Q614" i="10"/>
  <c r="Q615" i="10"/>
  <c r="Q616" i="10"/>
  <c r="Q617" i="10"/>
  <c r="Q618" i="10"/>
  <c r="Q619" i="10"/>
  <c r="Q620" i="10"/>
  <c r="Q621" i="10"/>
  <c r="Q622" i="10"/>
  <c r="Q623" i="10"/>
  <c r="Q624" i="10"/>
  <c r="Q625" i="10"/>
  <c r="Q626" i="10"/>
  <c r="Q627" i="10"/>
  <c r="Q628" i="10"/>
  <c r="Q629" i="10"/>
  <c r="Q630" i="10"/>
  <c r="Q631" i="10"/>
  <c r="Q632" i="10"/>
  <c r="Q633" i="10"/>
  <c r="Q634" i="10"/>
  <c r="Q635" i="10"/>
  <c r="Q636" i="10"/>
  <c r="Q637" i="10"/>
  <c r="Q638" i="10"/>
  <c r="Q639" i="10"/>
  <c r="Q640" i="10"/>
  <c r="Q641" i="10"/>
  <c r="Q642" i="10"/>
  <c r="Q643" i="10"/>
  <c r="Q644" i="10"/>
  <c r="Q645" i="10"/>
  <c r="Q646" i="10"/>
  <c r="Q647" i="10"/>
  <c r="Q648" i="10"/>
  <c r="Q649" i="10"/>
  <c r="Q650" i="10"/>
  <c r="Q651" i="10"/>
  <c r="Q652" i="10"/>
  <c r="Q653" i="10"/>
  <c r="Q654" i="10"/>
  <c r="Q655" i="10"/>
  <c r="Q656" i="10"/>
  <c r="Q657" i="10"/>
  <c r="Q658" i="10"/>
  <c r="Q659" i="10"/>
  <c r="Q660" i="10"/>
  <c r="Q661" i="10"/>
  <c r="Q662" i="10"/>
  <c r="Q663" i="10"/>
  <c r="Q664" i="10"/>
  <c r="Q665" i="10"/>
  <c r="Q666" i="10"/>
  <c r="Q667" i="10"/>
  <c r="Q668" i="10"/>
  <c r="Q669" i="10"/>
  <c r="Q670" i="10"/>
  <c r="Q671" i="10"/>
  <c r="Q672" i="10"/>
  <c r="Q673" i="10"/>
  <c r="Q674" i="10"/>
  <c r="Q675" i="10"/>
  <c r="Q676" i="10"/>
  <c r="Q677" i="10"/>
  <c r="Q678" i="10"/>
  <c r="Q679" i="10"/>
  <c r="Q680" i="10"/>
  <c r="Q681" i="10"/>
  <c r="Q682" i="10"/>
  <c r="Q683" i="10"/>
  <c r="Q684" i="10"/>
  <c r="Q685" i="10"/>
  <c r="Q686" i="10"/>
  <c r="Q687" i="10"/>
  <c r="Q688" i="10"/>
  <c r="Q689" i="10"/>
  <c r="Q690" i="10"/>
  <c r="Q691" i="10"/>
  <c r="Q692" i="10"/>
  <c r="Q693" i="10"/>
  <c r="Q694" i="10"/>
  <c r="Q695" i="10"/>
  <c r="Q696" i="10"/>
  <c r="Q697" i="10"/>
  <c r="Q698" i="10"/>
  <c r="Q699" i="10"/>
  <c r="Q700" i="10"/>
  <c r="Q701" i="10"/>
  <c r="Q702" i="10"/>
  <c r="Q703" i="10"/>
  <c r="Q704" i="10"/>
  <c r="Q705" i="10"/>
  <c r="Q706" i="10"/>
  <c r="Q707" i="10"/>
  <c r="Q708" i="10"/>
  <c r="Q709" i="10"/>
  <c r="Q710" i="10"/>
  <c r="Q711" i="10"/>
  <c r="Q712" i="10"/>
  <c r="Q713" i="10"/>
  <c r="Q714" i="10"/>
  <c r="Q715" i="10"/>
  <c r="Q716" i="10"/>
  <c r="Q717" i="10"/>
  <c r="Q718" i="10"/>
  <c r="Q719" i="10"/>
  <c r="Q720" i="10"/>
  <c r="Q721" i="10"/>
  <c r="Q722" i="10"/>
  <c r="Q723" i="10"/>
  <c r="Q724" i="10"/>
  <c r="Q725" i="10"/>
  <c r="Q726" i="10"/>
  <c r="Q727" i="10"/>
  <c r="Q728" i="10"/>
  <c r="Q729" i="10"/>
  <c r="Q730" i="10"/>
  <c r="Q731" i="10"/>
  <c r="Q732" i="10"/>
  <c r="Q733" i="10"/>
  <c r="Q734" i="10"/>
  <c r="Q735" i="10"/>
  <c r="Q736" i="10"/>
  <c r="Q737" i="10"/>
  <c r="Q738" i="10"/>
  <c r="Q739" i="10"/>
  <c r="Q740" i="10"/>
  <c r="Q741" i="10"/>
  <c r="Q742" i="10"/>
  <c r="Q743" i="10"/>
  <c r="Q744" i="10"/>
  <c r="Q745" i="10"/>
  <c r="Q746" i="10"/>
  <c r="Q747" i="10"/>
  <c r="Q748" i="10"/>
  <c r="Q749" i="10"/>
  <c r="Q750" i="10"/>
  <c r="Q751" i="10"/>
  <c r="Q752" i="10"/>
  <c r="Q753" i="10"/>
  <c r="Q754" i="10"/>
  <c r="Q755" i="10"/>
  <c r="Q756" i="10"/>
  <c r="Q757" i="10"/>
  <c r="Q758" i="10"/>
  <c r="Q759" i="10"/>
  <c r="Q760" i="10"/>
  <c r="Q761" i="10"/>
  <c r="Q762" i="10"/>
  <c r="Q763" i="10"/>
  <c r="Q764" i="10"/>
  <c r="Q765" i="10"/>
  <c r="Q766" i="10"/>
  <c r="Q767" i="10"/>
  <c r="Q768" i="10"/>
  <c r="Q769" i="10"/>
  <c r="Q770" i="10"/>
  <c r="Q771" i="10"/>
  <c r="Q772" i="10"/>
  <c r="Q773" i="10"/>
  <c r="Q774" i="10"/>
  <c r="Q775" i="10"/>
  <c r="Q776" i="10"/>
  <c r="Q777" i="10"/>
  <c r="Q778" i="10"/>
  <c r="Q779" i="10"/>
  <c r="Q780" i="10"/>
  <c r="Q781" i="10"/>
  <c r="Q782" i="10"/>
  <c r="Q783" i="10"/>
  <c r="Q784" i="10"/>
  <c r="Q785" i="10"/>
  <c r="Q786" i="10"/>
  <c r="Q787" i="10"/>
  <c r="Q788" i="10"/>
  <c r="Q789" i="10"/>
  <c r="Q790" i="10"/>
  <c r="Q791" i="10"/>
  <c r="Q792" i="10"/>
  <c r="Q793" i="10"/>
  <c r="Q794" i="10"/>
  <c r="Q795" i="10"/>
  <c r="Q796" i="10"/>
  <c r="Q797" i="10"/>
  <c r="Q798" i="10"/>
  <c r="Q799" i="10"/>
  <c r="Q800" i="10"/>
  <c r="Q801" i="10"/>
  <c r="Q802" i="10"/>
  <c r="Q803" i="10"/>
  <c r="Q804" i="10"/>
  <c r="Q805" i="10"/>
  <c r="Q806" i="10"/>
  <c r="Q807" i="10"/>
  <c r="Q808" i="10"/>
  <c r="Q809" i="10"/>
  <c r="Q810" i="10"/>
  <c r="Q811" i="10"/>
  <c r="Q812" i="10"/>
  <c r="Q813" i="10"/>
  <c r="Q814" i="10"/>
  <c r="Q815" i="10"/>
  <c r="Q816" i="10"/>
  <c r="Q817" i="10"/>
  <c r="Q818" i="10"/>
  <c r="Q819" i="10"/>
  <c r="Q820" i="10"/>
  <c r="Q821" i="10"/>
  <c r="Q822" i="10"/>
  <c r="Q823" i="10"/>
  <c r="Q824" i="10"/>
  <c r="Q825" i="10"/>
  <c r="Q826" i="10"/>
  <c r="Q827" i="10"/>
  <c r="Q828" i="10"/>
  <c r="Q829" i="10"/>
  <c r="Q830" i="10"/>
  <c r="Q831" i="10"/>
  <c r="Q832" i="10"/>
  <c r="Q833" i="10"/>
  <c r="Q834" i="10"/>
  <c r="Q835" i="10"/>
  <c r="Q836" i="10"/>
  <c r="Q837" i="10"/>
  <c r="Q838" i="10"/>
  <c r="Q839" i="10"/>
  <c r="Q840" i="10"/>
  <c r="Q841" i="10"/>
  <c r="Q842" i="10"/>
  <c r="Q843" i="10"/>
  <c r="Q844" i="10"/>
  <c r="Q845" i="10"/>
  <c r="Q846" i="10"/>
  <c r="Q847" i="10"/>
  <c r="Q848" i="10"/>
  <c r="Q849" i="10"/>
  <c r="Q850" i="10"/>
  <c r="Q851" i="10"/>
  <c r="Q852" i="10"/>
  <c r="Q853" i="10"/>
  <c r="Q854" i="10"/>
  <c r="Q855" i="10"/>
  <c r="Q856" i="10"/>
  <c r="Q857" i="10"/>
  <c r="Q858" i="10"/>
  <c r="Q859" i="10"/>
  <c r="Q860" i="10"/>
  <c r="Q861" i="10"/>
  <c r="Q862" i="10"/>
  <c r="Q863" i="10"/>
  <c r="Q864" i="10"/>
  <c r="Q865" i="10"/>
  <c r="Q866" i="10"/>
  <c r="Q867" i="10"/>
  <c r="Q868" i="10"/>
  <c r="Q869" i="10"/>
  <c r="Q870" i="10"/>
  <c r="Q871" i="10"/>
  <c r="Q872" i="10"/>
  <c r="Q873" i="10"/>
  <c r="Q874" i="10"/>
  <c r="Q875" i="10"/>
  <c r="Q876" i="10"/>
  <c r="Q877" i="10"/>
  <c r="Q878" i="10"/>
  <c r="Q879" i="10"/>
  <c r="Q880" i="10"/>
  <c r="Q881" i="10"/>
  <c r="Q882" i="10"/>
  <c r="Q883" i="10"/>
  <c r="Q884" i="10"/>
  <c r="Q885" i="10"/>
  <c r="Q886" i="10"/>
  <c r="Q887" i="10"/>
  <c r="Q888" i="10"/>
  <c r="Q889" i="10"/>
  <c r="Q890" i="10"/>
  <c r="Q891" i="10"/>
  <c r="Q892" i="10"/>
  <c r="Q893" i="10"/>
  <c r="Q894" i="10"/>
  <c r="Q895" i="10"/>
  <c r="Q896" i="10"/>
  <c r="Q897" i="10"/>
  <c r="Q898" i="10"/>
  <c r="Q899" i="10"/>
  <c r="Q900" i="10"/>
  <c r="Q901" i="10"/>
  <c r="Q902" i="10"/>
  <c r="Q903" i="10"/>
  <c r="Q904" i="10"/>
  <c r="Q905" i="10"/>
  <c r="Q906" i="10"/>
  <c r="Q907" i="10"/>
  <c r="Q908" i="10"/>
  <c r="Q909" i="10"/>
  <c r="Q910" i="10"/>
  <c r="Q911" i="10"/>
  <c r="Q912" i="10"/>
  <c r="Q913" i="10"/>
  <c r="Q914" i="10"/>
  <c r="Q915" i="10"/>
  <c r="Q916" i="10"/>
  <c r="Q917" i="10"/>
  <c r="Q918" i="10"/>
  <c r="Q919" i="10"/>
  <c r="Q920" i="10"/>
  <c r="Q921" i="10"/>
  <c r="Q922" i="10"/>
  <c r="Q923" i="10"/>
  <c r="Q924" i="10"/>
  <c r="Q925" i="10"/>
  <c r="Q926" i="10"/>
  <c r="Q927" i="10"/>
  <c r="Q928" i="10"/>
  <c r="Q929" i="10"/>
  <c r="Q930" i="10"/>
  <c r="Q931" i="10"/>
  <c r="Q932" i="10"/>
  <c r="Q933" i="10"/>
  <c r="Q934" i="10"/>
  <c r="Q935" i="10"/>
  <c r="Q936" i="10"/>
  <c r="Q937" i="10"/>
  <c r="Q938" i="10"/>
  <c r="Q939" i="10"/>
  <c r="Q940" i="10"/>
  <c r="Q941" i="10"/>
  <c r="Q942" i="10"/>
  <c r="Q943" i="10"/>
  <c r="Q944" i="10"/>
  <c r="Q945" i="10"/>
  <c r="Q946" i="10"/>
  <c r="Q947" i="10"/>
  <c r="Q948" i="10"/>
  <c r="Q949" i="10"/>
  <c r="Q950" i="10"/>
  <c r="Q951" i="10"/>
  <c r="Q952" i="10"/>
  <c r="Q953" i="10"/>
  <c r="Q954" i="10"/>
  <c r="Q955" i="10"/>
  <c r="Q956" i="10"/>
  <c r="Q957" i="10"/>
  <c r="Q958" i="10"/>
  <c r="Q959" i="10"/>
  <c r="Q960" i="10"/>
  <c r="Q961" i="10"/>
  <c r="Q962" i="10"/>
  <c r="Q963" i="10"/>
  <c r="Q964" i="10"/>
  <c r="Q965" i="10"/>
  <c r="Q966" i="10"/>
  <c r="Q967" i="10"/>
  <c r="Q968" i="10"/>
  <c r="Q969" i="10"/>
  <c r="Q970" i="10"/>
  <c r="Q971" i="10"/>
  <c r="Q972" i="10"/>
  <c r="Q973" i="10"/>
  <c r="Q974" i="10"/>
  <c r="Q975" i="10"/>
  <c r="Q976" i="10"/>
  <c r="Q977" i="10"/>
  <c r="Q978" i="10"/>
  <c r="Q979" i="10"/>
  <c r="Q980" i="10"/>
  <c r="Q981" i="10"/>
  <c r="Q982" i="10"/>
  <c r="Q983" i="10"/>
  <c r="Q984" i="10"/>
  <c r="Q985" i="10"/>
  <c r="Q986" i="10"/>
  <c r="Q987" i="10"/>
  <c r="Q988" i="10"/>
  <c r="Q989" i="10"/>
  <c r="Q990" i="10"/>
  <c r="Q991" i="10"/>
  <c r="Q992" i="10"/>
  <c r="Q993" i="10"/>
  <c r="Q994" i="10"/>
  <c r="Q995" i="10"/>
  <c r="Q996" i="10"/>
  <c r="Q997" i="10"/>
  <c r="Q998" i="10"/>
  <c r="Q999" i="10"/>
  <c r="Q1000" i="10"/>
  <c r="Q1001" i="10"/>
  <c r="Q1002" i="10"/>
  <c r="Q1003" i="10"/>
  <c r="Q1004" i="10"/>
  <c r="Q1005" i="10"/>
  <c r="Q1006" i="10"/>
  <c r="Q1007" i="10"/>
  <c r="Q1008" i="10"/>
  <c r="Q1009" i="10"/>
  <c r="Q1010" i="10"/>
  <c r="Q1011" i="10"/>
  <c r="Q1012" i="10"/>
  <c r="Q1013" i="10"/>
  <c r="Q1014" i="10"/>
  <c r="Q1015" i="10"/>
  <c r="Q1016" i="10"/>
  <c r="Q1017" i="10"/>
  <c r="Q1018" i="10"/>
  <c r="Q1019" i="10"/>
  <c r="Q1020" i="10"/>
  <c r="Q1021" i="10"/>
  <c r="Q1022" i="10"/>
  <c r="Q1023" i="10"/>
  <c r="Q1024" i="10"/>
  <c r="Q1025" i="10"/>
  <c r="Q1026" i="10"/>
  <c r="Q1027" i="10"/>
  <c r="Q1028" i="10"/>
  <c r="Q1029" i="10"/>
  <c r="Q1030" i="10"/>
  <c r="Q1031" i="10"/>
  <c r="Q1032" i="10"/>
  <c r="Q1033" i="10"/>
  <c r="Q1034" i="10"/>
  <c r="Q1035" i="10"/>
  <c r="Q1036" i="10"/>
  <c r="Q1037" i="10"/>
  <c r="Q1038" i="10"/>
  <c r="Q1039" i="10"/>
  <c r="Q1040" i="10"/>
  <c r="Q1041" i="10"/>
  <c r="Q1042" i="10"/>
  <c r="Q1043" i="10"/>
  <c r="Q1044" i="10"/>
  <c r="Q1045" i="10"/>
  <c r="Q1046" i="10"/>
  <c r="Q1047" i="10"/>
  <c r="Q1048" i="10"/>
  <c r="Q1049" i="10"/>
  <c r="Q1050" i="10"/>
  <c r="Q1051" i="10"/>
  <c r="Q1052" i="10"/>
  <c r="Q1053" i="10"/>
  <c r="Q1054" i="10"/>
  <c r="Q1055" i="10"/>
  <c r="Q1056" i="10"/>
  <c r="Q1057" i="10"/>
  <c r="Q1058" i="10"/>
  <c r="Q1059" i="10"/>
  <c r="Q1060" i="10"/>
  <c r="Q1061" i="10"/>
  <c r="Q1062" i="10"/>
  <c r="Q1063" i="10"/>
  <c r="Q1064" i="10"/>
  <c r="Q1065" i="10"/>
  <c r="Q1066" i="10"/>
  <c r="Q1067" i="10"/>
  <c r="Q1068" i="10"/>
  <c r="Q1069" i="10"/>
  <c r="Q1070" i="10"/>
  <c r="Q1071" i="10"/>
  <c r="Q1072" i="10"/>
  <c r="Q1073" i="10"/>
  <c r="Q1074" i="10"/>
  <c r="Q1075" i="10"/>
  <c r="Q1076" i="10"/>
  <c r="Q1077" i="10"/>
  <c r="Q1078" i="10"/>
  <c r="Q1079" i="10"/>
  <c r="Q1080" i="10"/>
  <c r="Q1081" i="10"/>
  <c r="Q1082" i="10"/>
  <c r="Q1083" i="10"/>
  <c r="Q1084" i="10"/>
  <c r="Q1085" i="10"/>
  <c r="Q1086" i="10"/>
  <c r="Q1087" i="10"/>
  <c r="Q1088" i="10"/>
  <c r="Q1089" i="10"/>
  <c r="Q1090" i="10"/>
  <c r="Q1091" i="10"/>
  <c r="Q1092" i="10"/>
  <c r="Q1093" i="10"/>
  <c r="Q1094" i="10"/>
  <c r="Q1095" i="10"/>
  <c r="Q1096" i="10"/>
  <c r="Q1097" i="10"/>
  <c r="Q1098" i="10"/>
  <c r="Q1099" i="10"/>
  <c r="Q1100" i="10"/>
  <c r="Q1101" i="10"/>
  <c r="Q1102" i="10"/>
  <c r="Q1103" i="10"/>
  <c r="Q1104" i="10"/>
  <c r="Q1105" i="10"/>
  <c r="Q1106" i="10"/>
  <c r="Q1107" i="10"/>
  <c r="Q1108" i="10"/>
  <c r="Q1109" i="10"/>
  <c r="Q1110" i="10"/>
  <c r="Q1111" i="10"/>
  <c r="Q1112" i="10"/>
  <c r="Q1113" i="10"/>
  <c r="Q1114" i="10"/>
  <c r="Q1115" i="10"/>
  <c r="Q1116" i="10"/>
  <c r="Q1117" i="10"/>
  <c r="Q1118" i="10"/>
  <c r="Q1119" i="10"/>
  <c r="Q1120" i="10"/>
  <c r="Q1121" i="10"/>
  <c r="Q1122" i="10"/>
  <c r="Q1123" i="10"/>
  <c r="Q1124" i="10"/>
  <c r="Q1125" i="10"/>
  <c r="Q1126" i="10"/>
  <c r="Q1127" i="10"/>
  <c r="Q1128" i="10"/>
  <c r="Q1129" i="10"/>
  <c r="Q1130" i="10"/>
  <c r="Q1131" i="10"/>
  <c r="Q1132" i="10"/>
  <c r="Q1133" i="10"/>
  <c r="Q1134" i="10"/>
  <c r="Q1135" i="10"/>
  <c r="Q1136" i="10"/>
  <c r="Q1137" i="10"/>
  <c r="Q1138" i="10"/>
  <c r="Q1139" i="10"/>
  <c r="Q1140" i="10"/>
  <c r="Q1141" i="10"/>
  <c r="Q1142" i="10"/>
  <c r="Q1143" i="10"/>
  <c r="Q1144" i="10"/>
  <c r="Q1145" i="10"/>
  <c r="Q1146" i="10"/>
  <c r="Q1147" i="10"/>
  <c r="Q1148" i="10"/>
  <c r="Q1149" i="10"/>
  <c r="Q1150" i="10"/>
  <c r="Q1151" i="10"/>
  <c r="Q1152" i="10"/>
  <c r="Q1153" i="10"/>
  <c r="Q1154" i="10"/>
  <c r="Q1155" i="10"/>
  <c r="Q1156" i="10"/>
  <c r="Q1157" i="10"/>
  <c r="Q1158" i="10"/>
  <c r="Q1159" i="10"/>
  <c r="Q1160" i="10"/>
  <c r="Q1161" i="10"/>
  <c r="Q1162" i="10"/>
  <c r="Q1163" i="10"/>
  <c r="Q1164" i="10"/>
  <c r="Q1165" i="10"/>
  <c r="Q1166" i="10"/>
  <c r="Q1167" i="10"/>
  <c r="Q1168" i="10"/>
  <c r="Q1169" i="10"/>
  <c r="Q1170" i="10"/>
  <c r="Q1171" i="10"/>
  <c r="Q1172" i="10"/>
  <c r="Q1173" i="10"/>
  <c r="Q1174" i="10"/>
  <c r="Q1175" i="10"/>
  <c r="Q1176" i="10"/>
  <c r="Q1177" i="10"/>
  <c r="Q1178" i="10"/>
  <c r="Q1179" i="10"/>
  <c r="Q1180" i="10"/>
  <c r="Q1181" i="10"/>
  <c r="Q1182" i="10"/>
  <c r="Q1183" i="10"/>
  <c r="Q1184" i="10"/>
  <c r="Q1185" i="10"/>
  <c r="Q1186" i="10"/>
  <c r="Q1187" i="10"/>
  <c r="Q1188" i="10"/>
  <c r="Q1189" i="10"/>
  <c r="Q1190" i="10"/>
  <c r="Q1191" i="10"/>
  <c r="Q1192" i="10"/>
  <c r="Q1193" i="10"/>
  <c r="Q1194" i="10"/>
  <c r="Q1195" i="10"/>
  <c r="Q1196" i="10"/>
  <c r="Q1197" i="10"/>
  <c r="Q1198" i="10"/>
  <c r="Q1199" i="10"/>
  <c r="Q1200" i="10"/>
  <c r="Q1201" i="10"/>
  <c r="Q1202" i="10"/>
  <c r="Q1203" i="10"/>
  <c r="Q1204" i="10"/>
  <c r="Q1205" i="10"/>
  <c r="Q1206" i="10"/>
  <c r="Q1207" i="10"/>
  <c r="Q1208" i="10"/>
  <c r="Q1209" i="10"/>
  <c r="Q1210" i="10"/>
  <c r="Q1211" i="10"/>
  <c r="Q1212" i="10"/>
  <c r="Q1213" i="10"/>
  <c r="Q1214" i="10"/>
  <c r="Q1215" i="10"/>
  <c r="Q1216" i="10"/>
  <c r="Q1217" i="10"/>
  <c r="Q1218" i="10"/>
  <c r="Q1219" i="10"/>
  <c r="Q1220" i="10"/>
  <c r="Q1221" i="10"/>
  <c r="Q1222" i="10"/>
  <c r="Q1223" i="10"/>
  <c r="Q1224" i="10"/>
  <c r="Q1225" i="10"/>
  <c r="Q1226" i="10"/>
  <c r="Q1227" i="10"/>
  <c r="Q1228" i="10"/>
  <c r="Q1229" i="10"/>
  <c r="Q1230" i="10"/>
  <c r="Q1231" i="10"/>
  <c r="Q1232" i="10"/>
  <c r="Q1233" i="10"/>
  <c r="Q1234" i="10"/>
  <c r="Q1235" i="10"/>
  <c r="Q1236" i="10"/>
  <c r="Q1237" i="10"/>
  <c r="Q1238" i="10"/>
  <c r="Q1239" i="10"/>
  <c r="Q1240" i="10"/>
  <c r="Q1241" i="10"/>
  <c r="Q1242" i="10"/>
  <c r="Q1243" i="10"/>
  <c r="Q1244" i="10"/>
  <c r="Q1245" i="10"/>
  <c r="Q1246" i="10"/>
  <c r="Q1247" i="10"/>
  <c r="Q1248" i="10"/>
  <c r="Q1249" i="10"/>
  <c r="Q1250" i="10"/>
  <c r="Q1251" i="10"/>
  <c r="Q1252" i="10"/>
  <c r="Q1253" i="10"/>
  <c r="Q1254" i="10"/>
  <c r="Q1255" i="10"/>
  <c r="Q1256" i="10"/>
  <c r="Q1257" i="10"/>
  <c r="Q1258" i="10"/>
  <c r="Q1259" i="10"/>
  <c r="Q1260" i="10"/>
  <c r="Q1261" i="10"/>
  <c r="Q1262" i="10"/>
  <c r="Q1263" i="10"/>
  <c r="Q1264" i="10"/>
  <c r="Q1265" i="10"/>
  <c r="Q1266" i="10"/>
  <c r="Q1267" i="10"/>
  <c r="Q1268" i="10"/>
  <c r="Q1269" i="10"/>
  <c r="Q1270" i="10"/>
  <c r="Q1271" i="10"/>
  <c r="Q1272" i="10"/>
  <c r="Q1273" i="10"/>
  <c r="Q1274" i="10"/>
  <c r="Q1275" i="10"/>
  <c r="Q1276" i="10"/>
  <c r="Q1277" i="10"/>
  <c r="Q1278" i="10"/>
  <c r="Q1279" i="10"/>
  <c r="Q1280" i="10"/>
  <c r="Q1281" i="10"/>
  <c r="Q1282" i="10"/>
  <c r="Q1283" i="10"/>
  <c r="Q1284" i="10"/>
  <c r="Q1285" i="10"/>
  <c r="Q1286" i="10"/>
  <c r="Q1287" i="10"/>
  <c r="Q1288" i="10"/>
  <c r="Q1289" i="10"/>
  <c r="Q1290" i="10"/>
  <c r="Q1291" i="10"/>
  <c r="Q1292" i="10"/>
  <c r="Q1293" i="10"/>
  <c r="Q1294" i="10"/>
  <c r="Q1295" i="10"/>
  <c r="Q1296" i="10"/>
  <c r="Q1297" i="10"/>
  <c r="Q1298" i="10"/>
  <c r="Q1299" i="10"/>
  <c r="Q1300" i="10"/>
  <c r="Q1301" i="10"/>
  <c r="Q1302" i="10"/>
  <c r="Q1303" i="10"/>
  <c r="Q1304" i="10"/>
  <c r="Q1305" i="10"/>
  <c r="Q1306" i="10"/>
  <c r="Q1307" i="10"/>
  <c r="Q1308" i="10"/>
  <c r="Q1309" i="10"/>
  <c r="Q1310" i="10"/>
  <c r="Q1311" i="10"/>
  <c r="Q1312" i="10"/>
  <c r="Q1313" i="10"/>
  <c r="Q1314" i="10"/>
  <c r="Q1315" i="10"/>
  <c r="Q1316" i="10"/>
  <c r="Q1317" i="10"/>
  <c r="Q1318" i="10"/>
  <c r="Q1319" i="10"/>
  <c r="Q1320" i="10"/>
  <c r="Q1321" i="10"/>
  <c r="Q1322" i="10"/>
  <c r="Q1323" i="10"/>
  <c r="Q1324" i="10"/>
  <c r="Q1325" i="10"/>
  <c r="Q1326" i="10"/>
  <c r="Q1327" i="10"/>
  <c r="Q1328" i="10"/>
  <c r="Q1329" i="10"/>
  <c r="Q1330" i="10"/>
  <c r="Q1331" i="10"/>
  <c r="Q1332" i="10"/>
  <c r="Q1333" i="10"/>
  <c r="Q1334" i="10"/>
  <c r="Q1335" i="10"/>
  <c r="Q1336" i="10"/>
  <c r="Q1337" i="10"/>
  <c r="Q1338" i="10"/>
  <c r="Q1339" i="10"/>
  <c r="Q1340" i="10"/>
  <c r="Q1341" i="10"/>
  <c r="Q1342" i="10"/>
  <c r="Q1343" i="10"/>
  <c r="Q1344" i="10"/>
  <c r="Q1345" i="10"/>
  <c r="Q1346" i="10"/>
  <c r="Q1347" i="10"/>
  <c r="Q1348" i="10"/>
  <c r="Q1349" i="10"/>
  <c r="Q1350" i="10"/>
  <c r="Q1351" i="10"/>
  <c r="Q1352" i="10"/>
  <c r="Q1353" i="10"/>
  <c r="Q1354" i="10"/>
  <c r="Q1355" i="10"/>
  <c r="Q1356" i="10"/>
  <c r="Q1357" i="10"/>
  <c r="Q1358" i="10"/>
  <c r="Q1359" i="10"/>
  <c r="Q1360" i="10"/>
  <c r="Q1361" i="10"/>
  <c r="Q1362" i="10"/>
  <c r="Q1363" i="10"/>
  <c r="Q1364" i="10"/>
  <c r="Q1365" i="10"/>
  <c r="Q1366" i="10"/>
  <c r="Q1367" i="10"/>
  <c r="Q1368" i="10"/>
  <c r="Q1369" i="10"/>
  <c r="Q1370" i="10"/>
  <c r="Q1371" i="10"/>
  <c r="Q1372" i="10"/>
  <c r="Q1373" i="10"/>
  <c r="Q1374" i="10"/>
  <c r="Q1375" i="10"/>
  <c r="Q1376" i="10"/>
  <c r="Q1377" i="10"/>
  <c r="Q1378" i="10"/>
  <c r="Q1379" i="10"/>
  <c r="Q1380" i="10"/>
  <c r="Q1381" i="10"/>
  <c r="Q1382" i="10"/>
  <c r="Q1383" i="10"/>
  <c r="Q1384" i="10"/>
  <c r="Q1385" i="10"/>
  <c r="Q1386" i="10"/>
  <c r="Q1387" i="10"/>
  <c r="Q1388" i="10"/>
  <c r="Q1389" i="10"/>
  <c r="Q1390" i="10"/>
  <c r="Q1391" i="10"/>
  <c r="Q1392" i="10"/>
  <c r="Q1393" i="10"/>
  <c r="Q1394" i="10"/>
  <c r="Q1395" i="10"/>
  <c r="Q1396" i="10"/>
  <c r="Q1397" i="10"/>
  <c r="Q1398" i="10"/>
  <c r="Q1399" i="10"/>
  <c r="Q1400" i="10"/>
  <c r="Q1401" i="10"/>
  <c r="Q1402" i="10"/>
  <c r="Q1403" i="10"/>
  <c r="Q1404" i="10"/>
  <c r="Q1405" i="10"/>
  <c r="Q1406" i="10"/>
  <c r="Q1407" i="10"/>
  <c r="Q1408" i="10"/>
  <c r="Q1409" i="10"/>
  <c r="Q1410" i="10"/>
  <c r="Q1411" i="10"/>
  <c r="Q1412" i="10"/>
  <c r="Q1413" i="10"/>
  <c r="Q1414" i="10"/>
  <c r="Q1415" i="10"/>
  <c r="Q1416" i="10"/>
  <c r="Q1417" i="10"/>
  <c r="Q1418" i="10"/>
  <c r="Q1419" i="10"/>
  <c r="Q1420" i="10"/>
  <c r="Q1421" i="10"/>
  <c r="Q1422" i="10"/>
  <c r="Q1423" i="10"/>
  <c r="Q1424" i="10"/>
  <c r="Q1425" i="10"/>
  <c r="Q1426" i="10"/>
  <c r="Q1427" i="10"/>
  <c r="Q1428" i="10"/>
  <c r="Q1429" i="10"/>
  <c r="Q1430" i="10"/>
  <c r="Q1431" i="10"/>
  <c r="Q1432" i="10"/>
  <c r="Q1433" i="10"/>
  <c r="Q1434" i="10"/>
  <c r="Q1435" i="10"/>
  <c r="Q1436" i="10"/>
  <c r="Q1437" i="10"/>
  <c r="Q1438" i="10"/>
  <c r="Q1439" i="10"/>
  <c r="Q1440" i="10"/>
  <c r="Q1441" i="10"/>
  <c r="Q1442" i="10"/>
  <c r="Q1443" i="10"/>
  <c r="Q1444" i="10"/>
  <c r="Q1445" i="10"/>
  <c r="Q1446" i="10"/>
  <c r="Q1447" i="10"/>
  <c r="Q1448" i="10"/>
  <c r="Q1449" i="10"/>
  <c r="Q1450" i="10"/>
  <c r="Q1451" i="10"/>
  <c r="Q1452" i="10"/>
  <c r="Q1453" i="10"/>
  <c r="Q1454" i="10"/>
  <c r="Q1455" i="10"/>
  <c r="Q1456" i="10"/>
  <c r="Q1457" i="10"/>
  <c r="Q1458" i="10"/>
  <c r="Q1459" i="10"/>
  <c r="Q1460" i="10"/>
  <c r="Q1461" i="10"/>
  <c r="Q1462" i="10"/>
  <c r="Q1463" i="10"/>
  <c r="Q1464" i="10"/>
  <c r="Q1465" i="10"/>
  <c r="Q1466" i="10"/>
  <c r="Q1467" i="10"/>
  <c r="Q1468" i="10"/>
  <c r="Q1469" i="10"/>
  <c r="Q1470" i="10"/>
  <c r="Q1471" i="10"/>
  <c r="Q1472" i="10"/>
  <c r="Q1473" i="10"/>
  <c r="Q1474" i="10"/>
  <c r="Q1475" i="10"/>
  <c r="Q1476" i="10"/>
  <c r="Q1477" i="10"/>
  <c r="Q1478" i="10"/>
  <c r="Q1479" i="10"/>
  <c r="Q1480" i="10"/>
  <c r="Q1481" i="10"/>
  <c r="Q1482" i="10"/>
  <c r="Q1483" i="10"/>
  <c r="Q1484" i="10"/>
  <c r="Q1485" i="10"/>
  <c r="Q1486" i="10"/>
  <c r="Q1487" i="10"/>
  <c r="Q1488" i="10"/>
  <c r="Q1489" i="10"/>
  <c r="Q1490" i="10"/>
  <c r="Q1491" i="10"/>
  <c r="Q1492" i="10"/>
  <c r="Q1493" i="10"/>
  <c r="Q1494" i="10"/>
  <c r="Q1495" i="10"/>
  <c r="Q1496" i="10"/>
  <c r="Q1497" i="10"/>
  <c r="Q1498" i="10"/>
  <c r="Q1499" i="10"/>
  <c r="Q1500" i="10"/>
  <c r="Q1501" i="10"/>
  <c r="Q1502" i="10"/>
  <c r="Q1503" i="10"/>
  <c r="Q1504" i="10"/>
  <c r="Q1505" i="10"/>
  <c r="Q1506" i="10"/>
  <c r="Q1507" i="10"/>
  <c r="Q1508" i="10"/>
  <c r="Q1509" i="10"/>
  <c r="Q1510" i="10"/>
  <c r="Q1511" i="10"/>
  <c r="Q1512" i="10"/>
  <c r="Q1513" i="10"/>
  <c r="Q1514" i="10"/>
  <c r="Q1515" i="10"/>
  <c r="Q1516" i="10"/>
  <c r="Q1517" i="10"/>
  <c r="Q1518" i="10"/>
  <c r="Q1519" i="10"/>
  <c r="Q1520" i="10"/>
  <c r="Q1521" i="10"/>
  <c r="Q1522" i="10"/>
  <c r="Q1523" i="10"/>
  <c r="Q1524" i="10"/>
  <c r="Q1525" i="10"/>
  <c r="Q1526" i="10"/>
  <c r="Q1527" i="10"/>
  <c r="Q1528" i="10"/>
  <c r="Q1529" i="10"/>
  <c r="Q1530" i="10"/>
  <c r="Q1531" i="10"/>
  <c r="Q1532" i="10"/>
  <c r="Q1533" i="10"/>
  <c r="Q1534" i="10"/>
  <c r="Q1535" i="10"/>
  <c r="Q1536" i="10"/>
  <c r="Q1537" i="10"/>
  <c r="Q1538" i="10"/>
  <c r="Q1539" i="10"/>
  <c r="Q1540" i="10"/>
  <c r="Q1541" i="10"/>
  <c r="Q1542" i="10"/>
  <c r="Q1543" i="10"/>
  <c r="Q1544" i="10"/>
  <c r="Q1545" i="10"/>
  <c r="Q1546" i="10"/>
  <c r="Q1547" i="10"/>
  <c r="Q1548" i="10"/>
  <c r="Q1549" i="10"/>
  <c r="Q1550" i="10"/>
  <c r="Q1551" i="10"/>
  <c r="Q1552" i="10"/>
  <c r="Q1553" i="10"/>
  <c r="Q1554" i="10"/>
  <c r="Q1555" i="10"/>
  <c r="Q1556" i="10"/>
  <c r="Q1557" i="10"/>
  <c r="Q1558" i="10"/>
  <c r="Q1559" i="10"/>
  <c r="Q1560" i="10"/>
  <c r="Q1561" i="10"/>
  <c r="Q1562" i="10"/>
  <c r="Q1563" i="10"/>
  <c r="Q1564" i="10"/>
  <c r="Q1565" i="10"/>
  <c r="Q1566" i="10"/>
  <c r="Q1567" i="10"/>
  <c r="Q1568" i="10"/>
  <c r="Q1569" i="10"/>
  <c r="Q1570" i="10"/>
  <c r="Q1571" i="10"/>
  <c r="Q1572" i="10"/>
  <c r="Q1573" i="10"/>
  <c r="Q1574" i="10"/>
  <c r="Q1575" i="10"/>
  <c r="Q1576" i="10"/>
  <c r="Q1577" i="10"/>
  <c r="Q1578" i="10"/>
  <c r="Q1579" i="10"/>
  <c r="Q1580" i="10"/>
  <c r="Q1581" i="10"/>
  <c r="Q1582" i="10"/>
  <c r="Q1583" i="10"/>
  <c r="Q1584" i="10"/>
  <c r="Q1585" i="10"/>
  <c r="Q1586" i="10"/>
  <c r="Q1587" i="10"/>
  <c r="Q1588" i="10"/>
  <c r="Q1589" i="10"/>
  <c r="Q1590" i="10"/>
  <c r="Q1591" i="10"/>
  <c r="Q1592" i="10"/>
  <c r="Q1593" i="10"/>
  <c r="Q1594" i="10"/>
  <c r="Q1595" i="10"/>
  <c r="Q1596" i="10"/>
  <c r="Q1597" i="10"/>
  <c r="Q1598" i="10"/>
  <c r="Q1599" i="10"/>
  <c r="Q1600" i="10"/>
  <c r="Q1601" i="10"/>
  <c r="Q1602" i="10"/>
  <c r="Q1603" i="10"/>
  <c r="Q1604" i="10"/>
  <c r="Q1605" i="10"/>
  <c r="Q1606" i="10"/>
  <c r="Q1607" i="10"/>
  <c r="Q1608" i="10"/>
  <c r="Q1609" i="10"/>
  <c r="Q1610" i="10"/>
  <c r="Q1611" i="10"/>
  <c r="Q1612" i="10"/>
  <c r="Q1613" i="10"/>
  <c r="Q1614" i="10"/>
  <c r="Q1615" i="10"/>
  <c r="Q1616" i="10"/>
  <c r="Q1617" i="10"/>
  <c r="Q1618" i="10"/>
  <c r="Q1619" i="10"/>
  <c r="Q1620" i="10"/>
  <c r="Q1621" i="10"/>
  <c r="Q1622" i="10"/>
  <c r="Q1623" i="10"/>
  <c r="Q1624" i="10"/>
  <c r="Q1625" i="10"/>
  <c r="Q1626" i="10"/>
  <c r="Q1627" i="10"/>
  <c r="Q1628" i="10"/>
  <c r="Q1629" i="10"/>
  <c r="Q1630" i="10"/>
  <c r="Q1631" i="10"/>
  <c r="Q1632" i="10"/>
  <c r="Q1633" i="10"/>
  <c r="Q1634" i="10"/>
  <c r="Q1635" i="10"/>
  <c r="Q1636" i="10"/>
  <c r="Q1637" i="10"/>
  <c r="Q1638" i="10"/>
  <c r="Q1639" i="10"/>
  <c r="Q1640" i="10"/>
  <c r="Q1641" i="10"/>
  <c r="Q1642" i="10"/>
  <c r="Q1643" i="10"/>
  <c r="Q1644" i="10"/>
  <c r="Q1645" i="10"/>
  <c r="Q1646" i="10"/>
  <c r="Q1647" i="10"/>
  <c r="Q1648" i="10"/>
  <c r="Q1649" i="10"/>
  <c r="Q1650" i="10"/>
  <c r="Q1651" i="10"/>
  <c r="Q1652" i="10"/>
  <c r="Q1653" i="10"/>
  <c r="Q1654" i="10"/>
  <c r="Q1655" i="10"/>
  <c r="Q1656" i="10"/>
  <c r="Q1657" i="10"/>
  <c r="Q1658" i="10"/>
  <c r="Q1659" i="10"/>
  <c r="Q1660" i="10"/>
  <c r="Q1661" i="10"/>
  <c r="Q1662" i="10"/>
  <c r="Q1663" i="10"/>
  <c r="Q1664" i="10"/>
  <c r="Q1665" i="10"/>
  <c r="Q1666" i="10"/>
  <c r="Q1667" i="10"/>
  <c r="Q1668" i="10"/>
  <c r="Q1669" i="10"/>
  <c r="Q1670" i="10"/>
  <c r="Q1671" i="10"/>
  <c r="Q1672" i="10"/>
  <c r="Q1673" i="10"/>
  <c r="Q1674" i="10"/>
  <c r="Q1675" i="10"/>
  <c r="Q1676" i="10"/>
  <c r="Q1677" i="10"/>
  <c r="Q1678" i="10"/>
  <c r="Q1679" i="10"/>
  <c r="Q1680" i="10"/>
  <c r="Q1681" i="10"/>
  <c r="Q1682" i="10"/>
  <c r="Q1683" i="10"/>
  <c r="Q1684" i="10"/>
  <c r="Q1685" i="10"/>
  <c r="Q1686" i="10"/>
  <c r="Q1687" i="10"/>
  <c r="Q1688" i="10"/>
  <c r="Q1689" i="10"/>
  <c r="Q1690" i="10"/>
  <c r="Q1691" i="10"/>
  <c r="Q1692" i="10"/>
  <c r="Q1693" i="10"/>
  <c r="Q1694" i="10"/>
  <c r="Q1695" i="10"/>
  <c r="Q1696" i="10"/>
  <c r="Q1697" i="10"/>
  <c r="Q1698" i="10"/>
  <c r="Q1699" i="10"/>
  <c r="Q1700" i="10"/>
  <c r="Q1701" i="10"/>
  <c r="Q1702" i="10"/>
  <c r="Q1703" i="10"/>
  <c r="Q1704" i="10"/>
  <c r="Q1705" i="10"/>
  <c r="Q1706" i="10"/>
  <c r="Q1707" i="10"/>
  <c r="Q1708" i="10"/>
  <c r="Q1709" i="10"/>
  <c r="Q1710" i="10"/>
  <c r="Q1711" i="10"/>
  <c r="Q1712" i="10"/>
  <c r="Q1713" i="10"/>
  <c r="Q1714" i="10"/>
  <c r="Q1715" i="10"/>
  <c r="Q1716" i="10"/>
  <c r="Q1717" i="10"/>
  <c r="Q1718" i="10"/>
  <c r="Q1719" i="10"/>
  <c r="Q1720" i="10"/>
  <c r="Q1721" i="10"/>
  <c r="Q1722" i="10"/>
  <c r="Q1723" i="10"/>
  <c r="Q1724" i="10"/>
  <c r="Q1725" i="10"/>
  <c r="Q1726" i="10"/>
  <c r="Q1727" i="10"/>
  <c r="Q1728" i="10"/>
  <c r="Q1729" i="10"/>
  <c r="Q1730" i="10"/>
  <c r="Q1731" i="10"/>
  <c r="Q1732" i="10"/>
  <c r="Q1733" i="10"/>
  <c r="Q1734" i="10"/>
  <c r="Q1735" i="10"/>
  <c r="Q1736" i="10"/>
  <c r="Q1737" i="10"/>
  <c r="Q1738" i="10"/>
  <c r="Q1739" i="10"/>
  <c r="Q1740" i="10"/>
  <c r="Q1741" i="10"/>
  <c r="Q1742" i="10"/>
  <c r="Q1743" i="10"/>
  <c r="Q1744" i="10"/>
  <c r="Q1745" i="10"/>
  <c r="Q1746" i="10"/>
  <c r="Q1747" i="10"/>
  <c r="Q1748" i="10"/>
  <c r="Q1749" i="10"/>
  <c r="Q1750" i="10"/>
  <c r="Q1751" i="10"/>
  <c r="Q1752" i="10"/>
  <c r="Q1753" i="10"/>
  <c r="Q1754" i="10"/>
  <c r="Q1755" i="10"/>
  <c r="Q1756" i="10"/>
  <c r="Q1757" i="10"/>
  <c r="Q1758" i="10"/>
  <c r="Q1759" i="10"/>
  <c r="Q1760" i="10"/>
  <c r="Q1761" i="10"/>
  <c r="Q1762" i="10"/>
  <c r="Q1763" i="10"/>
  <c r="Q1764" i="10"/>
  <c r="Q1765" i="10"/>
  <c r="Q1766" i="10"/>
  <c r="Q1767" i="10"/>
  <c r="Q1768" i="10"/>
  <c r="Q1769" i="10"/>
  <c r="Q1770" i="10"/>
  <c r="Q1771" i="10"/>
  <c r="Q1772" i="10"/>
  <c r="Q1773" i="10"/>
  <c r="Q1774" i="10"/>
  <c r="Q1775" i="10"/>
  <c r="Q1776" i="10"/>
  <c r="Q1777" i="10"/>
  <c r="Q1778" i="10"/>
  <c r="Q1779" i="10"/>
  <c r="Q1780" i="10"/>
  <c r="Q1781" i="10"/>
  <c r="Q1782" i="10"/>
  <c r="Q1783" i="10"/>
  <c r="Q1784" i="10"/>
  <c r="Q1785" i="10"/>
  <c r="Q1786" i="10"/>
  <c r="Q1787" i="10"/>
  <c r="Q1788" i="10"/>
  <c r="Q1789" i="10"/>
  <c r="Q1790" i="10"/>
  <c r="Q1791" i="10"/>
  <c r="Q1792" i="10"/>
  <c r="Q1793" i="10"/>
  <c r="Q1794" i="10"/>
  <c r="Q1795" i="10"/>
  <c r="Q1796" i="10"/>
  <c r="Q1797" i="10"/>
  <c r="Q1798" i="10"/>
  <c r="Q1799" i="10"/>
  <c r="Q1800" i="10"/>
  <c r="Q1801" i="10"/>
  <c r="Q1802" i="10"/>
  <c r="Q1803" i="10"/>
  <c r="Q1804" i="10"/>
  <c r="Q1805" i="10"/>
  <c r="Q1806" i="10"/>
  <c r="Q1807" i="10"/>
  <c r="Q1808" i="10"/>
  <c r="Q1809" i="10"/>
  <c r="Q1810" i="10"/>
  <c r="Q1811" i="10"/>
  <c r="Q1812" i="10"/>
  <c r="Q1813" i="10"/>
  <c r="Q1814" i="10"/>
  <c r="Q1815" i="10"/>
  <c r="Q1816" i="10"/>
  <c r="Q1817" i="10"/>
  <c r="Q1818" i="10"/>
  <c r="Q1819" i="10"/>
  <c r="Q1820" i="10"/>
  <c r="Q1821" i="10"/>
  <c r="Q1822" i="10"/>
  <c r="Q1823" i="10"/>
  <c r="Q1824" i="10"/>
  <c r="Q1825" i="10"/>
  <c r="Q1826" i="10"/>
  <c r="Q1827" i="10"/>
  <c r="Q1828" i="10"/>
  <c r="Q1829" i="10"/>
  <c r="Q1830" i="10"/>
  <c r="Q1831" i="10"/>
  <c r="Q1832" i="10"/>
  <c r="Q1833" i="10"/>
  <c r="Q1834" i="10"/>
  <c r="Q1835" i="10"/>
  <c r="Q1836" i="10"/>
  <c r="Q1837" i="10"/>
  <c r="Q1838" i="10"/>
  <c r="Q1839" i="10"/>
  <c r="Q1840" i="10"/>
  <c r="Q1841" i="10"/>
  <c r="Q1842" i="10"/>
  <c r="Q1843" i="10"/>
  <c r="Q1844" i="10"/>
  <c r="Q1845" i="10"/>
  <c r="Q1846" i="10"/>
  <c r="Q1847" i="10"/>
  <c r="Q1848" i="10"/>
  <c r="Q1849" i="10"/>
  <c r="Q1850" i="10"/>
  <c r="Q1851" i="10"/>
  <c r="Q1852" i="10"/>
  <c r="Q1853" i="10"/>
  <c r="Q1854" i="10"/>
  <c r="Q1855" i="10"/>
  <c r="Q1856" i="10"/>
  <c r="Q1857" i="10"/>
  <c r="Q1858" i="10"/>
  <c r="Q1859" i="10"/>
  <c r="Q1860" i="10"/>
  <c r="Q1861" i="10"/>
  <c r="Q1862" i="10"/>
  <c r="Q1863" i="10"/>
  <c r="Q1864" i="10"/>
  <c r="Q1865" i="10"/>
  <c r="Q1866" i="10"/>
  <c r="Q1867" i="10"/>
  <c r="Q1868" i="10"/>
  <c r="Q1869" i="10"/>
  <c r="Q1870" i="10"/>
  <c r="Q1871" i="10"/>
  <c r="Q1872" i="10"/>
  <c r="Q1873" i="10"/>
  <c r="Q1874" i="10"/>
  <c r="Q1875" i="10"/>
  <c r="Q1876" i="10"/>
  <c r="Q1877" i="10"/>
  <c r="Q1878" i="10"/>
  <c r="Q1879" i="10"/>
  <c r="Q1880" i="10"/>
  <c r="Q1881" i="10"/>
  <c r="Q1882" i="10"/>
  <c r="Q1883" i="10"/>
  <c r="Q1884" i="10"/>
  <c r="Q1885" i="10"/>
  <c r="Q1886" i="10"/>
  <c r="Q1887" i="10"/>
  <c r="Q1888" i="10"/>
  <c r="Q1889" i="10"/>
  <c r="Q1890" i="10"/>
  <c r="Q1891" i="10"/>
  <c r="Q1892" i="10"/>
  <c r="Q1893" i="10"/>
  <c r="Q1894" i="10"/>
  <c r="Q1895" i="10"/>
  <c r="Q1896" i="10"/>
  <c r="Q1897" i="10"/>
  <c r="Q1898" i="10"/>
  <c r="Q1899" i="10"/>
  <c r="Q1900" i="10"/>
  <c r="Q1901" i="10"/>
  <c r="Q1902" i="10"/>
  <c r="Q1903" i="10"/>
  <c r="Q1904" i="10"/>
  <c r="Q1905" i="10"/>
  <c r="Q1906" i="10"/>
  <c r="Q1907" i="10"/>
  <c r="Q1908" i="10"/>
  <c r="Q1909" i="10"/>
  <c r="Q1910" i="10"/>
  <c r="Q1911" i="10"/>
  <c r="Q1912" i="10"/>
  <c r="Q1913" i="10"/>
  <c r="Q1914" i="10"/>
  <c r="Q1915" i="10"/>
  <c r="Q1916" i="10"/>
  <c r="Q1917" i="10"/>
  <c r="Q1918" i="10"/>
  <c r="Q1919" i="10"/>
  <c r="Q1920" i="10"/>
  <c r="Q1921" i="10"/>
  <c r="Q1922" i="10"/>
  <c r="Q1923" i="10"/>
  <c r="Q1924" i="10"/>
  <c r="Q1925" i="10"/>
  <c r="Q1926" i="10"/>
  <c r="Q1927" i="10"/>
  <c r="Q1928" i="10"/>
  <c r="Q1929" i="10"/>
  <c r="Q1930" i="10"/>
  <c r="Q1931" i="10"/>
  <c r="Q1932" i="10"/>
  <c r="Q1933" i="10"/>
  <c r="Q1934" i="10"/>
  <c r="Q1935" i="10"/>
  <c r="Q1936" i="10"/>
  <c r="Q1937" i="10"/>
  <c r="Q1938" i="10"/>
  <c r="Q1939" i="10"/>
  <c r="Q1940" i="10"/>
  <c r="Q1941" i="10"/>
  <c r="Q1942" i="10"/>
  <c r="Q1943" i="10"/>
  <c r="Q1944" i="10"/>
  <c r="Q1945" i="10"/>
  <c r="Q1946" i="10"/>
  <c r="Q1947" i="10"/>
  <c r="Q1948" i="10"/>
  <c r="Q1949" i="10"/>
  <c r="Q1950" i="10"/>
  <c r="Q1951" i="10"/>
  <c r="Q1952" i="10"/>
  <c r="Q1953" i="10"/>
  <c r="Q1954" i="10"/>
  <c r="Q1955" i="10"/>
  <c r="Q1956" i="10"/>
  <c r="Q1957" i="10"/>
  <c r="Q1958" i="10"/>
  <c r="Q1959" i="10"/>
  <c r="Q1960" i="10"/>
  <c r="Q1961" i="10"/>
  <c r="Q1962" i="10"/>
  <c r="Q1963" i="10"/>
  <c r="Q1964" i="10"/>
  <c r="Q1965" i="10"/>
  <c r="Q1966" i="10"/>
  <c r="Q1967" i="10"/>
  <c r="Q1968" i="10"/>
  <c r="Q1969" i="10"/>
  <c r="Q1970" i="10"/>
  <c r="Q1971" i="10"/>
  <c r="Q1972" i="10"/>
  <c r="Q1973" i="10"/>
  <c r="Q1974" i="10"/>
  <c r="Q1975" i="10"/>
  <c r="Q1976" i="10"/>
  <c r="Q1977" i="10"/>
  <c r="Q1978" i="10"/>
  <c r="Q1979" i="10"/>
  <c r="Q1980" i="10"/>
  <c r="Q1981" i="10"/>
  <c r="Q1982" i="10"/>
  <c r="Q1983" i="10"/>
  <c r="Q1984" i="10"/>
  <c r="Q1985" i="10"/>
  <c r="Q1986" i="10"/>
  <c r="Q1987" i="10"/>
  <c r="Q1988" i="10"/>
  <c r="Q1989" i="10"/>
  <c r="Q1990" i="10"/>
  <c r="Q1991" i="10"/>
  <c r="Q1992" i="10"/>
  <c r="Q1993" i="10"/>
  <c r="Q1994" i="10"/>
  <c r="Q1995" i="10"/>
  <c r="Q1996" i="10"/>
  <c r="Q1997" i="10"/>
  <c r="Q1998" i="10"/>
  <c r="Q1999" i="10"/>
  <c r="Q2000" i="10"/>
  <c r="Q2001" i="10"/>
  <c r="Q2002" i="10"/>
  <c r="Q2003" i="10"/>
  <c r="Q2004" i="10"/>
  <c r="Q2005" i="10"/>
  <c r="Q2006" i="10"/>
  <c r="Q2007" i="10"/>
  <c r="Q2008" i="10"/>
  <c r="Q2009" i="10"/>
  <c r="Q2010" i="10"/>
  <c r="Q2011" i="10"/>
  <c r="Q2012" i="10"/>
  <c r="Q2013" i="10"/>
  <c r="Q2014" i="10"/>
  <c r="Q2015" i="10"/>
  <c r="Q2016" i="10"/>
  <c r="Q2017" i="10"/>
  <c r="Q2018" i="10"/>
  <c r="Q2019" i="10"/>
  <c r="Q2020" i="10"/>
  <c r="Q2021" i="10"/>
  <c r="Q2022" i="10"/>
  <c r="Q2023" i="10"/>
  <c r="Q2024" i="10"/>
  <c r="Q2025" i="10"/>
  <c r="Q2026" i="10"/>
  <c r="Q2027" i="10"/>
  <c r="Q2028" i="10"/>
  <c r="Q2029" i="10"/>
  <c r="Q2030" i="10"/>
  <c r="Q2031" i="10"/>
  <c r="Q2032" i="10"/>
  <c r="Q2033" i="10"/>
  <c r="Q2034" i="10"/>
  <c r="Q2035" i="10"/>
  <c r="Q2036" i="10"/>
  <c r="Q2037" i="10"/>
  <c r="Q2038" i="10"/>
  <c r="Q2039" i="10"/>
  <c r="Q2040" i="10"/>
  <c r="Q2041" i="10"/>
  <c r="Q2042" i="10"/>
  <c r="Q2043" i="10"/>
  <c r="Q2044" i="10"/>
  <c r="Q2045" i="10"/>
  <c r="Q2046" i="10"/>
  <c r="Q2047" i="10"/>
  <c r="Q2048" i="10"/>
  <c r="Q2049" i="10"/>
  <c r="Q2050" i="10"/>
  <c r="Q2051" i="10"/>
  <c r="Q2052" i="10"/>
  <c r="Q2053" i="10"/>
  <c r="Q2054" i="10"/>
  <c r="Q2055" i="10"/>
  <c r="Q2056" i="10"/>
  <c r="Q2057" i="10"/>
  <c r="Q2058" i="10"/>
  <c r="Q2059" i="10"/>
  <c r="Q2060" i="10"/>
  <c r="Q2061" i="10"/>
  <c r="Q2062" i="10"/>
  <c r="Q2063" i="10"/>
  <c r="Q2064" i="10"/>
  <c r="Q2065" i="10"/>
  <c r="Q2066" i="10"/>
  <c r="Q2067" i="10"/>
  <c r="Q2068" i="10"/>
  <c r="Q2069" i="10"/>
  <c r="Q2070" i="10"/>
  <c r="Q2071" i="10"/>
  <c r="Q2072" i="10"/>
  <c r="Q2073" i="10"/>
  <c r="Q2074" i="10"/>
  <c r="Q2075" i="10"/>
  <c r="Q2076" i="10"/>
  <c r="Q2077" i="10"/>
  <c r="Q2078" i="10"/>
  <c r="Q2079" i="10"/>
  <c r="Q2080" i="10"/>
  <c r="Q2081" i="10"/>
  <c r="Q2082" i="10"/>
  <c r="Q2083" i="10"/>
  <c r="Q2084" i="10"/>
  <c r="Q2085" i="10"/>
  <c r="Q2086" i="10"/>
  <c r="Q2087" i="10"/>
  <c r="Q2088" i="10"/>
  <c r="Q2089" i="10"/>
  <c r="Q2090" i="10"/>
  <c r="Q2091" i="10"/>
  <c r="Q2092" i="10"/>
  <c r="Q2093" i="10"/>
  <c r="Q2094" i="10"/>
  <c r="Q2095" i="10"/>
  <c r="Q2096" i="10"/>
  <c r="Q2097" i="10"/>
  <c r="Q2098" i="10"/>
  <c r="Q2099" i="10"/>
  <c r="Q2100" i="10"/>
  <c r="Q2101" i="10"/>
  <c r="Q2102" i="10"/>
  <c r="Q2103" i="10"/>
  <c r="Q2104" i="10"/>
  <c r="Q2105" i="10"/>
  <c r="Q2106" i="10"/>
  <c r="Q2107" i="10"/>
  <c r="Q2108" i="10"/>
  <c r="Q2109" i="10"/>
  <c r="Q2110" i="10"/>
  <c r="Q2111" i="10"/>
  <c r="Q2112" i="10"/>
  <c r="Q2113" i="10"/>
  <c r="Q2114" i="10"/>
  <c r="Q2115" i="10"/>
  <c r="Q2116" i="10"/>
  <c r="Q2117" i="10"/>
  <c r="Q2118" i="10"/>
  <c r="Q2119" i="10"/>
  <c r="Q2120" i="10"/>
  <c r="Q2121" i="10"/>
  <c r="Q2122" i="10"/>
  <c r="Q2123" i="10"/>
  <c r="Q2124" i="10"/>
  <c r="Q2125" i="10"/>
  <c r="Q2126" i="10"/>
  <c r="Q2127" i="10"/>
  <c r="Q2128" i="10"/>
  <c r="Q2129" i="10"/>
  <c r="Q2130" i="10"/>
  <c r="Q2131" i="10"/>
  <c r="Q2132" i="10"/>
  <c r="Q2133" i="10"/>
  <c r="Q2134" i="10"/>
  <c r="Q2135" i="10"/>
  <c r="Q2136" i="10"/>
  <c r="Q2137" i="10"/>
  <c r="Q2138" i="10"/>
  <c r="Q2139" i="10"/>
  <c r="Q2140" i="10"/>
  <c r="Q2141" i="10"/>
  <c r="Q2142" i="10"/>
  <c r="Q2143" i="10"/>
  <c r="Q2144" i="10"/>
  <c r="Q2145" i="10"/>
  <c r="Q2146" i="10"/>
  <c r="Q2147" i="10"/>
  <c r="Q2148" i="10"/>
  <c r="Q2149" i="10"/>
  <c r="Q2150" i="10"/>
  <c r="Q2151" i="10"/>
  <c r="Q2152" i="10"/>
  <c r="Q2153" i="10"/>
  <c r="Q2154" i="10"/>
  <c r="Q2155" i="10"/>
  <c r="Q2156" i="10"/>
  <c r="Q2157" i="10"/>
  <c r="Q2158" i="10"/>
  <c r="Q2159" i="10"/>
  <c r="Q2160" i="10"/>
  <c r="Q2161" i="10"/>
  <c r="Q2162" i="10"/>
  <c r="Q2163" i="10"/>
  <c r="Q2164" i="10"/>
  <c r="Q2165" i="10"/>
  <c r="Q2166" i="10"/>
  <c r="Q2167" i="10"/>
  <c r="Q2168" i="10"/>
  <c r="Q2169" i="10"/>
  <c r="Q2170" i="10"/>
  <c r="Q2171" i="10"/>
  <c r="Q2172" i="10"/>
  <c r="Q2173" i="10"/>
  <c r="Q2174" i="10"/>
  <c r="Q2175" i="10"/>
  <c r="Q2176" i="10"/>
  <c r="Q2177" i="10"/>
  <c r="Q2178" i="10"/>
  <c r="Q2179" i="10"/>
  <c r="Q2180" i="10"/>
  <c r="Q2181" i="10"/>
  <c r="Q2182" i="10"/>
  <c r="Q2183" i="10"/>
  <c r="Q2184" i="10"/>
  <c r="Q2185" i="10"/>
  <c r="Q2186" i="10"/>
  <c r="Q2187" i="10"/>
  <c r="Q2188" i="10"/>
  <c r="Q2189" i="10"/>
  <c r="Q2190" i="10"/>
  <c r="Q2191" i="10"/>
  <c r="Q2192" i="10"/>
  <c r="Q2193" i="10"/>
  <c r="Q2194" i="10"/>
  <c r="Q2195" i="10"/>
  <c r="Q2196" i="10"/>
  <c r="Q2197" i="10"/>
  <c r="Q2198" i="10"/>
  <c r="Q2199" i="10"/>
  <c r="Q2200" i="10"/>
  <c r="Q2201" i="10"/>
  <c r="Q2202" i="10"/>
  <c r="Q2203" i="10"/>
  <c r="Q2204" i="10"/>
  <c r="Q2205" i="10"/>
  <c r="Q2206" i="10"/>
  <c r="Q2207" i="10"/>
  <c r="Q2208" i="10"/>
  <c r="Q2209" i="10"/>
  <c r="Q2210" i="10"/>
  <c r="Q2211" i="10"/>
  <c r="Q2212" i="10"/>
  <c r="Q2213" i="10"/>
  <c r="Q2214" i="10"/>
  <c r="Q2215" i="10"/>
  <c r="Q2216" i="10"/>
  <c r="Q2217" i="10"/>
  <c r="Q2218" i="10"/>
  <c r="Q2219" i="10"/>
  <c r="Q2220" i="10"/>
  <c r="Q2221" i="10"/>
  <c r="Q2222" i="10"/>
  <c r="Q2223" i="10"/>
  <c r="Q2224" i="10"/>
  <c r="Q2225" i="10"/>
  <c r="Q2226" i="10"/>
  <c r="Q2227" i="10"/>
  <c r="Q2228" i="10"/>
  <c r="Q2229" i="10"/>
  <c r="Q2230" i="10"/>
  <c r="Q2231" i="10"/>
  <c r="Q2232" i="10"/>
  <c r="Q2233" i="10"/>
  <c r="Q2234" i="10"/>
  <c r="Q2235" i="10"/>
  <c r="Q2236" i="10"/>
  <c r="Q2237" i="10"/>
  <c r="Q2238" i="10"/>
  <c r="Q2239" i="10"/>
  <c r="Q2240" i="10"/>
  <c r="Q2241" i="10"/>
  <c r="Q2242" i="10"/>
  <c r="Q2243" i="10"/>
  <c r="Q2244" i="10"/>
  <c r="Q2245" i="10"/>
  <c r="Q2246" i="10"/>
  <c r="Q2247" i="10"/>
  <c r="Q2248" i="10"/>
  <c r="Q2249" i="10"/>
  <c r="Q2250" i="10"/>
  <c r="Q2251" i="10"/>
  <c r="Q2252" i="10"/>
  <c r="Q2253" i="10"/>
  <c r="Q2254" i="10"/>
  <c r="Q2255" i="10"/>
  <c r="Q2256" i="10"/>
  <c r="Q2257" i="10"/>
  <c r="Q2258" i="10"/>
  <c r="Q2259" i="10"/>
  <c r="Q2260" i="10"/>
  <c r="Q2261" i="10"/>
  <c r="Q2262" i="10"/>
  <c r="Q2263" i="10"/>
  <c r="Q2264" i="10"/>
  <c r="Q2265" i="10"/>
  <c r="Q2266" i="10"/>
  <c r="Q2267" i="10"/>
  <c r="Q2268" i="10"/>
  <c r="Q2269" i="10"/>
  <c r="Q2270" i="10"/>
  <c r="Q2271" i="10"/>
  <c r="Q2272" i="10"/>
  <c r="Q2273" i="10"/>
  <c r="Q2274" i="10"/>
  <c r="Q2275" i="10"/>
  <c r="Q2276" i="10"/>
  <c r="Q2277" i="10"/>
  <c r="Q2278" i="10"/>
  <c r="Q2279" i="10"/>
  <c r="Q2280" i="10"/>
  <c r="Q2281" i="10"/>
  <c r="Q2282" i="10"/>
  <c r="Q2283" i="10"/>
  <c r="Q2284" i="10"/>
  <c r="Q2285" i="10"/>
  <c r="Q2286" i="10"/>
  <c r="Q2287" i="10"/>
  <c r="Q2288" i="10"/>
  <c r="Q2289" i="10"/>
  <c r="Q2290" i="10"/>
  <c r="Q2291" i="10"/>
  <c r="Q2292" i="10"/>
  <c r="Q2293" i="10"/>
  <c r="Q2294" i="10"/>
  <c r="Q2295" i="10"/>
  <c r="Q2296" i="10"/>
  <c r="Q2297" i="10"/>
  <c r="Q2298" i="10"/>
  <c r="Q2299" i="10"/>
  <c r="Q2300" i="10"/>
  <c r="Q2301" i="10"/>
  <c r="Q2302" i="10"/>
  <c r="Q2303" i="10"/>
  <c r="Q2304" i="10"/>
  <c r="Q2305" i="10"/>
  <c r="Q2306" i="10"/>
  <c r="Q2307" i="10"/>
  <c r="Q2308" i="10"/>
  <c r="Q2309" i="10"/>
  <c r="Q2310" i="10"/>
  <c r="Q2311" i="10"/>
  <c r="Q2312" i="10"/>
  <c r="Q2313" i="10"/>
  <c r="Q2314" i="10"/>
  <c r="Q2315" i="10"/>
  <c r="Q2316" i="10"/>
  <c r="Q2317" i="10"/>
  <c r="Q2318" i="10"/>
  <c r="Q2319" i="10"/>
  <c r="Q2320" i="10"/>
  <c r="Q2321" i="10"/>
  <c r="Q2322" i="10"/>
  <c r="Q2323" i="10"/>
  <c r="Q2324" i="10"/>
  <c r="Q2325" i="10"/>
  <c r="Q2326" i="10"/>
  <c r="Q2327" i="10"/>
  <c r="Q2328" i="10"/>
  <c r="Q2329" i="10"/>
  <c r="Q2330" i="10"/>
  <c r="Q2331" i="10"/>
  <c r="Q2332" i="10"/>
  <c r="Q2333" i="10"/>
  <c r="Q2334" i="10"/>
  <c r="Q2335" i="10"/>
  <c r="Q2336" i="10"/>
  <c r="Q2337" i="10"/>
  <c r="Q2338" i="10"/>
  <c r="Q2339" i="10"/>
  <c r="Q2340" i="10"/>
  <c r="Q2341" i="10"/>
  <c r="Q2342" i="10"/>
  <c r="Q2343" i="10"/>
  <c r="Q2344" i="10"/>
  <c r="Q2345" i="10"/>
  <c r="Q2346" i="10"/>
  <c r="Q2347" i="10"/>
  <c r="Q2348" i="10"/>
  <c r="Q2349" i="10"/>
  <c r="Q2350" i="10"/>
  <c r="Q2351" i="10"/>
  <c r="Q2352" i="10"/>
  <c r="Q2353" i="10"/>
  <c r="Q2354" i="10"/>
  <c r="Q2355" i="10"/>
  <c r="Q2356" i="10"/>
  <c r="Q2357" i="10"/>
  <c r="Q2358" i="10"/>
  <c r="Q2359" i="10"/>
  <c r="Q2360" i="10"/>
  <c r="Q2361" i="10"/>
  <c r="Q2362" i="10"/>
  <c r="Q2363" i="10"/>
  <c r="Q2364" i="10"/>
  <c r="Q2365" i="10"/>
  <c r="Q2366" i="10"/>
  <c r="Q2367" i="10"/>
  <c r="Q2368" i="10"/>
  <c r="Q2369" i="10"/>
  <c r="Q2370" i="10"/>
  <c r="Q2371" i="10"/>
  <c r="Q2372" i="10"/>
  <c r="Q2373" i="10"/>
  <c r="Q2374" i="10"/>
  <c r="Q2375" i="10"/>
  <c r="Q2376" i="10"/>
  <c r="Q2377" i="10"/>
  <c r="Q2378" i="10"/>
  <c r="Q2379" i="10"/>
  <c r="Q2380" i="10"/>
  <c r="Q2381" i="10"/>
  <c r="Q2382" i="10"/>
  <c r="Q2383" i="10"/>
  <c r="Q2384" i="10"/>
  <c r="Q2385" i="10"/>
  <c r="Q2386" i="10"/>
  <c r="Q2387" i="10"/>
  <c r="Q2388" i="10"/>
  <c r="Q2389" i="10"/>
  <c r="Q2390" i="10"/>
  <c r="Q2391" i="10"/>
  <c r="Q2392" i="10"/>
  <c r="Q2393" i="10"/>
  <c r="Q2394" i="10"/>
  <c r="Q2395" i="10"/>
  <c r="Q2396" i="10"/>
  <c r="Q2397" i="10"/>
  <c r="Q2398" i="10"/>
  <c r="Q2399" i="10"/>
  <c r="Q2400" i="10"/>
  <c r="Q2401" i="10"/>
  <c r="Q2402" i="10"/>
  <c r="Q2403" i="10"/>
  <c r="Q2404" i="10"/>
  <c r="Q2405" i="10"/>
  <c r="Q2406" i="10"/>
  <c r="Q2407" i="10"/>
  <c r="Q2408" i="10"/>
  <c r="Q2409" i="10"/>
  <c r="Q2410" i="10"/>
  <c r="Q2411" i="10"/>
  <c r="Q2412" i="10"/>
  <c r="Q2413" i="10"/>
  <c r="Q2414" i="10"/>
  <c r="Q2415" i="10"/>
  <c r="Q2416" i="10"/>
  <c r="Q2417" i="10"/>
  <c r="Q2418" i="10"/>
  <c r="Q2419" i="10"/>
  <c r="Q2420" i="10"/>
  <c r="Q2421" i="10"/>
  <c r="Q2422" i="10"/>
  <c r="Q2423" i="10"/>
  <c r="Q2424" i="10"/>
  <c r="Q2425" i="10"/>
  <c r="Q2426" i="10"/>
  <c r="Q2427" i="10"/>
  <c r="Q2428" i="10"/>
  <c r="Q2429" i="10"/>
  <c r="Q2430" i="10"/>
  <c r="Q2431" i="10"/>
  <c r="Q2432" i="10"/>
  <c r="Q2433" i="10"/>
  <c r="Q2434" i="10"/>
  <c r="Q2435" i="10"/>
  <c r="Q2436" i="10"/>
  <c r="Q2437" i="10"/>
  <c r="Q2438" i="10"/>
  <c r="Q2439" i="10"/>
  <c r="Q2440" i="10"/>
  <c r="Q2441" i="10"/>
  <c r="Q2442" i="10"/>
  <c r="Q2443" i="10"/>
  <c r="Q2444" i="10"/>
  <c r="Q2445" i="10"/>
  <c r="Q2446" i="10"/>
  <c r="Q2447" i="10"/>
  <c r="Q2448" i="10"/>
  <c r="Q2449" i="10"/>
  <c r="Q2450" i="10"/>
  <c r="Q2451" i="10"/>
  <c r="Q2452" i="10"/>
  <c r="Q2453" i="10"/>
  <c r="Q2454" i="10"/>
  <c r="Q2455" i="10"/>
  <c r="Q2456" i="10"/>
  <c r="Q2457" i="10"/>
  <c r="Q2458" i="10"/>
  <c r="Q2459" i="10"/>
  <c r="Q2460" i="10"/>
  <c r="Q2461" i="10"/>
  <c r="Q2462" i="10"/>
  <c r="Q2463" i="10"/>
  <c r="Q2464" i="10"/>
  <c r="Q2465" i="10"/>
  <c r="Q2466" i="10"/>
  <c r="Q2467" i="10"/>
  <c r="Q2468" i="10"/>
  <c r="Q2469" i="10"/>
  <c r="Q2470" i="10"/>
  <c r="Q2471" i="10"/>
  <c r="Q2472" i="10"/>
  <c r="Q2473" i="10"/>
  <c r="Q2474" i="10"/>
  <c r="Q2475" i="10"/>
  <c r="Q2476" i="10"/>
  <c r="Q2477" i="10"/>
  <c r="Q2478" i="10"/>
  <c r="Q2479" i="10"/>
  <c r="Q2480" i="10"/>
  <c r="Q2481" i="10"/>
  <c r="Q2482" i="10"/>
  <c r="Q2483" i="10"/>
  <c r="Q2484" i="10"/>
  <c r="Q2485" i="10"/>
  <c r="Q2486" i="10"/>
  <c r="Q2487" i="10"/>
  <c r="Q2488" i="10"/>
  <c r="Q2489" i="10"/>
  <c r="Q2490" i="10"/>
  <c r="Q2491" i="10"/>
  <c r="Q2492" i="10"/>
  <c r="Q2493" i="10"/>
  <c r="Q2494" i="10"/>
  <c r="Q2495" i="10"/>
  <c r="Q2496" i="10"/>
  <c r="Q2497" i="10"/>
  <c r="Q2498" i="10"/>
  <c r="Q2499" i="10"/>
  <c r="Q2500" i="10"/>
  <c r="Q2501" i="10"/>
  <c r="Q2502" i="10"/>
  <c r="Q2503" i="10"/>
  <c r="Q2504" i="10"/>
  <c r="Q2505" i="10"/>
  <c r="Q2506" i="10"/>
  <c r="Q2507" i="10"/>
  <c r="Q2508" i="10"/>
  <c r="Q2509" i="10"/>
  <c r="Q2510" i="10"/>
  <c r="Q2511" i="10"/>
  <c r="Q2512" i="10"/>
  <c r="Q2513" i="10"/>
  <c r="Q2514" i="10"/>
  <c r="Q2515" i="10"/>
  <c r="Q2516" i="10"/>
  <c r="Q2517" i="10"/>
  <c r="Q2518" i="10"/>
  <c r="Q2519" i="10"/>
  <c r="Q2520" i="10"/>
  <c r="Q2521" i="10"/>
  <c r="Q2522" i="10"/>
  <c r="Q2523" i="10"/>
  <c r="Q2524" i="10"/>
  <c r="Q2525" i="10"/>
  <c r="Q2526" i="10"/>
  <c r="Q2527" i="10"/>
  <c r="Q2528" i="10"/>
  <c r="Q2529" i="10"/>
  <c r="Q2530" i="10"/>
  <c r="Q2531" i="10"/>
  <c r="Q2532" i="10"/>
  <c r="Q2533" i="10"/>
  <c r="Q2534" i="10"/>
  <c r="Q2535" i="10"/>
  <c r="Q2536" i="10"/>
  <c r="Q2537" i="10"/>
  <c r="Q2538" i="10"/>
  <c r="Q2539" i="10"/>
  <c r="Q2540" i="10"/>
  <c r="Q2541" i="10"/>
  <c r="Q2542" i="10"/>
  <c r="Q2543" i="10"/>
  <c r="Q2544" i="10"/>
  <c r="Q2545" i="10"/>
  <c r="Q2546" i="10"/>
  <c r="Q2547" i="10"/>
  <c r="Q2548" i="10"/>
  <c r="Q2549" i="10"/>
  <c r="Q2550" i="10"/>
  <c r="Q2551" i="10"/>
  <c r="Q2552" i="10"/>
  <c r="Q2553" i="10"/>
  <c r="Q2554" i="10"/>
  <c r="Q2555" i="10"/>
  <c r="Q2556" i="10"/>
  <c r="Q2557" i="10"/>
  <c r="Q2558" i="10"/>
  <c r="Q2559" i="10"/>
  <c r="Q2560" i="10"/>
  <c r="Q2561" i="10"/>
  <c r="Q2562" i="10"/>
  <c r="Q2563" i="10"/>
  <c r="Q2564" i="10"/>
  <c r="Q2565" i="10"/>
  <c r="Q2566" i="10"/>
  <c r="Q2567" i="10"/>
  <c r="Q2568" i="10"/>
  <c r="Q2569" i="10"/>
  <c r="Q2570" i="10"/>
  <c r="Q2571" i="10"/>
  <c r="Q2572" i="10"/>
  <c r="Q2573" i="10"/>
  <c r="Q2574" i="10"/>
  <c r="Q2575" i="10"/>
  <c r="Q2576" i="10"/>
  <c r="Q2577" i="10"/>
  <c r="Q2578" i="10"/>
  <c r="Q2579" i="10"/>
  <c r="Q2580" i="10"/>
  <c r="Q2581" i="10"/>
  <c r="Q2582" i="10"/>
  <c r="Q2583" i="10"/>
  <c r="Q2584" i="10"/>
  <c r="Q2585" i="10"/>
  <c r="Q2586" i="10"/>
  <c r="Q2587" i="10"/>
  <c r="Q2588" i="10"/>
  <c r="Q2589" i="10"/>
  <c r="Q2590" i="10"/>
  <c r="Q2591" i="10"/>
  <c r="Q2592" i="10"/>
  <c r="Q2593" i="10"/>
  <c r="Q2594" i="10"/>
  <c r="Q2595" i="10"/>
  <c r="Q2596" i="10"/>
  <c r="Q2597" i="10"/>
  <c r="Q2598" i="10"/>
  <c r="Q2599" i="10"/>
  <c r="Q2600" i="10"/>
  <c r="Q2601" i="10"/>
  <c r="Q2602" i="10"/>
  <c r="Q2603" i="10"/>
  <c r="Q2604" i="10"/>
  <c r="Q2605" i="10"/>
  <c r="Q2606" i="10"/>
  <c r="Q2607" i="10"/>
  <c r="Q2608" i="10"/>
  <c r="Q2609" i="10"/>
  <c r="Q2610" i="10"/>
  <c r="Q2611" i="10"/>
  <c r="Q2612" i="10"/>
  <c r="Q2613" i="10"/>
  <c r="Q2614" i="10"/>
  <c r="Q2615" i="10"/>
  <c r="Q2616" i="10"/>
  <c r="Q2617" i="10"/>
  <c r="Q2618" i="10"/>
  <c r="Q2619" i="10"/>
  <c r="Q2620" i="10"/>
  <c r="Q2621" i="10"/>
  <c r="Q2622" i="10"/>
  <c r="Q2623" i="10"/>
  <c r="Q2624" i="10"/>
  <c r="Q2625" i="10"/>
  <c r="Q2626" i="10"/>
  <c r="Q2627" i="10"/>
  <c r="Q2628" i="10"/>
  <c r="Q2629" i="10"/>
  <c r="Q2630" i="10"/>
  <c r="Q2631" i="10"/>
  <c r="Q2632" i="10"/>
  <c r="Q2633" i="10"/>
  <c r="Q2634" i="10"/>
  <c r="Q2635" i="10"/>
  <c r="Q2636" i="10"/>
  <c r="Q2637" i="10"/>
  <c r="Q2638" i="10"/>
  <c r="Q2639" i="10"/>
  <c r="Q2640" i="10"/>
  <c r="Q2641" i="10"/>
  <c r="Q2642" i="10"/>
  <c r="Q2643" i="10"/>
  <c r="Q2644" i="10"/>
  <c r="Q2645" i="10"/>
  <c r="Q2646" i="10"/>
  <c r="Q2647" i="10"/>
  <c r="Q2648" i="10"/>
  <c r="Q2649" i="10"/>
  <c r="Q2650" i="10"/>
  <c r="Q2651" i="10"/>
  <c r="Q2652" i="10"/>
  <c r="Q2653" i="10"/>
  <c r="Q2654" i="10"/>
  <c r="Q2655" i="10"/>
  <c r="Q2656" i="10"/>
  <c r="Q2657" i="10"/>
  <c r="Q2658" i="10"/>
  <c r="Q2659" i="10"/>
  <c r="Q2660" i="10"/>
  <c r="Q2661" i="10"/>
  <c r="Q2662" i="10"/>
  <c r="Q2663" i="10"/>
  <c r="Q2664" i="10"/>
  <c r="Q2665" i="10"/>
  <c r="Q2666" i="10"/>
  <c r="Q2667" i="10"/>
  <c r="Q2668" i="10"/>
  <c r="Q2669" i="10"/>
  <c r="Q2670" i="10"/>
  <c r="Q2671" i="10"/>
  <c r="Q2672" i="10"/>
  <c r="Q2673" i="10"/>
  <c r="Q2674" i="10"/>
  <c r="Q2675" i="10"/>
  <c r="Q2676" i="10"/>
  <c r="Q2677" i="10"/>
  <c r="Q2678" i="10"/>
  <c r="Q2679" i="10"/>
  <c r="Q2680" i="10"/>
  <c r="Q2681" i="10"/>
  <c r="Q2682" i="10"/>
  <c r="Q2683" i="10"/>
  <c r="Q2684" i="10"/>
  <c r="Q2685" i="10"/>
  <c r="Q2686" i="10"/>
  <c r="Q2687" i="10"/>
  <c r="Q2688" i="10"/>
  <c r="Q2689" i="10"/>
  <c r="Q2690" i="10"/>
  <c r="Q2691" i="10"/>
  <c r="Q2692" i="10"/>
  <c r="Q2693" i="10"/>
  <c r="Q2694" i="10"/>
  <c r="Q2695" i="10"/>
  <c r="Q2696" i="10"/>
  <c r="Q2697" i="10"/>
  <c r="Q2698" i="10"/>
  <c r="Q2699" i="10"/>
  <c r="Q2700" i="10"/>
  <c r="Q2701" i="10"/>
  <c r="Q2702" i="10"/>
  <c r="Q2703" i="10"/>
  <c r="Q2704" i="10"/>
  <c r="Q2705" i="10"/>
  <c r="Q2706" i="10"/>
  <c r="Q2707" i="10"/>
  <c r="Q2708" i="10"/>
  <c r="Q2709" i="10"/>
  <c r="Q2710" i="10"/>
  <c r="Q2711" i="10"/>
  <c r="Q2712" i="10"/>
  <c r="Q2713" i="10"/>
  <c r="Q2714" i="10"/>
  <c r="Q2715" i="10"/>
  <c r="Q2716" i="10"/>
  <c r="Q2717" i="10"/>
  <c r="Q2718" i="10"/>
  <c r="Q2719" i="10"/>
  <c r="Q2720" i="10"/>
  <c r="Q2721" i="10"/>
  <c r="Q2722" i="10"/>
  <c r="Q2723" i="10"/>
  <c r="Q2724" i="10"/>
  <c r="Q2725" i="10"/>
  <c r="Q2726" i="10"/>
  <c r="Q2727" i="10"/>
  <c r="Q2728" i="10"/>
  <c r="Q2729" i="10"/>
  <c r="Q2730" i="10"/>
  <c r="Q2731" i="10"/>
  <c r="Q2732" i="10"/>
  <c r="Q2733" i="10"/>
  <c r="Q2734" i="10"/>
  <c r="Q2735" i="10"/>
  <c r="Q2736" i="10"/>
  <c r="Q2737" i="10"/>
  <c r="Q2738" i="10"/>
  <c r="Q2739" i="10"/>
  <c r="Q2740" i="10"/>
  <c r="Q2741" i="10"/>
  <c r="Q2742" i="10"/>
  <c r="Q2743" i="10"/>
  <c r="Q2744" i="10"/>
  <c r="Q2745" i="10"/>
  <c r="Q2746" i="10"/>
  <c r="Q2747" i="10"/>
  <c r="Q2748" i="10"/>
  <c r="Q2749" i="10"/>
  <c r="Q2750" i="10"/>
  <c r="Q2751" i="10"/>
  <c r="Q2752" i="10"/>
  <c r="Q2753" i="10"/>
  <c r="Q2754" i="10"/>
  <c r="Q2755" i="10"/>
  <c r="Q2756" i="10"/>
  <c r="Q2757" i="10"/>
  <c r="Q2758" i="10"/>
  <c r="Q2759" i="10"/>
  <c r="Q2760" i="10"/>
  <c r="Q2761" i="10"/>
  <c r="Q2762" i="10"/>
  <c r="Q2763" i="10"/>
  <c r="Q2764" i="10"/>
  <c r="Q2765" i="10"/>
  <c r="Q2766" i="10"/>
  <c r="Q2767" i="10"/>
  <c r="Q2768" i="10"/>
  <c r="Q2769" i="10"/>
  <c r="Q2770" i="10"/>
  <c r="Q2771" i="10"/>
  <c r="Q2772" i="10"/>
  <c r="Q2773" i="10"/>
  <c r="Q2774" i="10"/>
  <c r="Q2775" i="10"/>
  <c r="Q2776" i="10"/>
  <c r="Q2777" i="10"/>
  <c r="Q2778" i="10"/>
  <c r="Q2779" i="10"/>
  <c r="Q2780" i="10"/>
  <c r="Q2781" i="10"/>
  <c r="Q2782" i="10"/>
  <c r="Q2783" i="10"/>
  <c r="Q2784" i="10"/>
  <c r="Q2785" i="10"/>
  <c r="Q2786" i="10"/>
  <c r="Q2787" i="10"/>
  <c r="Q2788" i="10"/>
  <c r="Q2789" i="10"/>
  <c r="Q2790" i="10"/>
  <c r="Q2791" i="10"/>
  <c r="Q2792" i="10"/>
  <c r="Q2793" i="10"/>
  <c r="Q2794" i="10"/>
  <c r="Q2795" i="10"/>
  <c r="Q2796" i="10"/>
  <c r="Q2797" i="10"/>
  <c r="Q2798" i="10"/>
  <c r="Q2799" i="10"/>
  <c r="Q2800" i="10"/>
  <c r="Q2801" i="10"/>
  <c r="Q2802" i="10"/>
  <c r="Q2803" i="10"/>
  <c r="Q2804" i="10"/>
  <c r="Q2805" i="10"/>
  <c r="Q2806" i="10"/>
  <c r="Q2807" i="10"/>
  <c r="Q2808" i="10"/>
  <c r="Q2809" i="10"/>
  <c r="Q2810" i="10"/>
  <c r="Q2811" i="10"/>
  <c r="Q2812" i="10"/>
  <c r="Q2813" i="10"/>
  <c r="Q2814" i="10"/>
  <c r="Q2815" i="10"/>
  <c r="Q2816" i="10"/>
  <c r="Q2817" i="10"/>
  <c r="Q2818" i="10"/>
  <c r="Q2819" i="10"/>
  <c r="Q2820" i="10"/>
  <c r="Q2821" i="10"/>
  <c r="Q2822" i="10"/>
  <c r="Q2823" i="10"/>
  <c r="Q2824" i="10"/>
  <c r="Q2825" i="10"/>
  <c r="Q2826" i="10"/>
  <c r="Q2827" i="10"/>
  <c r="Q2828" i="10"/>
  <c r="Q2829" i="10"/>
  <c r="Q2830" i="10"/>
  <c r="Q2831" i="10"/>
  <c r="Q2832" i="10"/>
  <c r="Q2833" i="10"/>
  <c r="Q2834" i="10"/>
  <c r="Q2835" i="10"/>
  <c r="Q2836" i="10"/>
  <c r="Q2837" i="10"/>
  <c r="Q2838" i="10"/>
  <c r="Q2839" i="10"/>
  <c r="Q2840" i="10"/>
  <c r="Q2841" i="10"/>
  <c r="Q2842" i="10"/>
  <c r="Q2843" i="10"/>
  <c r="Q2844" i="10"/>
  <c r="Q2845" i="10"/>
  <c r="Q2846" i="10"/>
  <c r="Q2847" i="10"/>
  <c r="Q2848" i="10"/>
  <c r="Q2849" i="10"/>
  <c r="Q2850" i="10"/>
  <c r="Q2851" i="10"/>
  <c r="Q2852" i="10"/>
  <c r="Q2853" i="10"/>
  <c r="Q2854" i="10"/>
  <c r="Q2855" i="10"/>
  <c r="Q2856" i="10"/>
  <c r="Q2857" i="10"/>
  <c r="Q2858" i="10"/>
  <c r="Q2859" i="10"/>
  <c r="Q2860" i="10"/>
  <c r="Q2861" i="10"/>
  <c r="Q2862" i="10"/>
  <c r="Q2863" i="10"/>
  <c r="Q2864" i="10"/>
  <c r="Q2865" i="10"/>
  <c r="Q2866" i="10"/>
  <c r="Q2867" i="10"/>
  <c r="Q2868" i="10"/>
  <c r="Q2869" i="10"/>
  <c r="Q2870" i="10"/>
  <c r="Q2871" i="10"/>
  <c r="Q2872" i="10"/>
  <c r="Q2873" i="10"/>
  <c r="Q2874" i="10"/>
  <c r="Q2875" i="10"/>
  <c r="Q2876" i="10"/>
  <c r="Q2877" i="10"/>
  <c r="Q2878" i="10"/>
  <c r="Q2879" i="10"/>
  <c r="Q2880" i="10"/>
  <c r="Q2881" i="10"/>
  <c r="Q2882" i="10"/>
  <c r="Q2883" i="10"/>
  <c r="Q2884" i="10"/>
  <c r="Q2885" i="10"/>
  <c r="Q2886" i="10"/>
  <c r="Q2887" i="10"/>
  <c r="Q2888" i="10"/>
  <c r="Q2889" i="10"/>
  <c r="Q2890" i="10"/>
  <c r="Q2891" i="10"/>
  <c r="Q2892" i="10"/>
  <c r="Q2893" i="10"/>
  <c r="Q2894" i="10"/>
  <c r="Q2895" i="10"/>
  <c r="Q2896" i="10"/>
  <c r="Q2897" i="10"/>
  <c r="Q2898" i="10"/>
  <c r="Q2899" i="10"/>
  <c r="Q2900" i="10"/>
  <c r="Q2901" i="10"/>
  <c r="Q2902" i="10"/>
  <c r="Q2903" i="10"/>
  <c r="Q2904" i="10"/>
  <c r="Q2905" i="10"/>
  <c r="Q2906" i="10"/>
  <c r="Q2907" i="10"/>
  <c r="Q2908" i="10"/>
  <c r="Q2909" i="10"/>
  <c r="Q2910" i="10"/>
  <c r="Q2911" i="10"/>
  <c r="Q2912" i="10"/>
  <c r="Q2913" i="10"/>
  <c r="Q2914" i="10"/>
  <c r="Q2915" i="10"/>
  <c r="Q2916" i="10"/>
  <c r="Q2917" i="10"/>
  <c r="Q2918" i="10"/>
  <c r="Q2919" i="10"/>
  <c r="Q2920" i="10"/>
  <c r="Q2921" i="10"/>
  <c r="Q2922" i="10"/>
  <c r="Q2923" i="10"/>
  <c r="Q2924" i="10"/>
  <c r="Q2925" i="10"/>
  <c r="Q2926" i="10"/>
  <c r="Q2927" i="10"/>
  <c r="Q2928" i="10"/>
  <c r="Q2929" i="10"/>
  <c r="Q2930" i="10"/>
  <c r="Q2931" i="10"/>
  <c r="Q2932" i="10"/>
  <c r="Q2933" i="10"/>
  <c r="Q2934" i="10"/>
  <c r="Q2935" i="10"/>
  <c r="Q2936" i="10"/>
  <c r="Q2937" i="10"/>
  <c r="Q2938" i="10"/>
  <c r="Q2939" i="10"/>
  <c r="Q2940" i="10"/>
  <c r="Q2941" i="10"/>
  <c r="Q2942" i="10"/>
  <c r="Q2943" i="10"/>
  <c r="Q65" i="10"/>
  <c r="P543" i="10"/>
  <c r="P151" i="10"/>
  <c r="O151" i="10" s="1"/>
  <c r="S151" i="10" s="1"/>
  <c r="P529" i="10"/>
  <c r="P530" i="10"/>
  <c r="O530" i="10" s="1"/>
  <c r="S530" i="10" s="1"/>
  <c r="P265" i="10"/>
  <c r="P85" i="10"/>
  <c r="O85" i="10" s="1"/>
  <c r="S85" i="10" s="1"/>
  <c r="P314" i="10"/>
  <c r="P242" i="10"/>
  <c r="O242" i="10" s="1"/>
  <c r="S242" i="10" s="1"/>
  <c r="P125" i="10"/>
  <c r="P117" i="10"/>
  <c r="P547" i="10"/>
  <c r="O547" i="10" s="1"/>
  <c r="S547" i="10" s="1"/>
  <c r="P353" i="10"/>
  <c r="P352" i="10"/>
  <c r="O352" i="10" s="1"/>
  <c r="S352" i="10" s="1"/>
  <c r="P298" i="10"/>
  <c r="P18" i="10"/>
  <c r="O18" i="10" s="1"/>
  <c r="S18" i="10" s="1"/>
  <c r="P49" i="10"/>
  <c r="P71" i="10"/>
  <c r="O71" i="10" s="1"/>
  <c r="S71" i="10" s="1"/>
  <c r="P564" i="10"/>
  <c r="P565" i="10"/>
  <c r="O565" i="10" s="1"/>
  <c r="S565" i="10" s="1"/>
  <c r="P566" i="10"/>
  <c r="P567" i="10"/>
  <c r="O567" i="10" s="1"/>
  <c r="S567" i="10" s="1"/>
  <c r="P568" i="10"/>
  <c r="P376" i="10"/>
  <c r="O376" i="10" s="1"/>
  <c r="S376" i="10" s="1"/>
  <c r="P64" i="10"/>
  <c r="P418" i="10"/>
  <c r="O418" i="10" s="1"/>
  <c r="S418" i="10" s="1"/>
  <c r="P362" i="10"/>
  <c r="P358" i="10"/>
  <c r="O358" i="10" s="1"/>
  <c r="S358" i="10" s="1"/>
  <c r="P262" i="10"/>
  <c r="P525" i="10"/>
  <c r="O525" i="10" s="1"/>
  <c r="S525" i="10" s="1"/>
  <c r="P419" i="10"/>
  <c r="P375" i="10"/>
  <c r="O375" i="10" s="1"/>
  <c r="S375" i="10" s="1"/>
  <c r="P374" i="10"/>
  <c r="P342" i="10"/>
  <c r="O342" i="10" s="1"/>
  <c r="S342" i="10" s="1"/>
  <c r="P315" i="10"/>
  <c r="P316" i="10"/>
  <c r="O316" i="10" s="1"/>
  <c r="S316" i="10" s="1"/>
  <c r="P73" i="10"/>
  <c r="P468" i="10"/>
  <c r="O468" i="10" s="1"/>
  <c r="S468" i="10" s="1"/>
  <c r="P133" i="10"/>
  <c r="P210" i="10"/>
  <c r="O210" i="10" s="1"/>
  <c r="S210" i="10" s="1"/>
  <c r="P171" i="10"/>
  <c r="P43" i="10"/>
  <c r="O43" i="10" s="1"/>
  <c r="S43" i="10" s="1"/>
  <c r="P277" i="10"/>
  <c r="P287" i="10"/>
  <c r="O287" i="10" s="1"/>
  <c r="S287" i="10" s="1"/>
  <c r="P219" i="10"/>
  <c r="O219" i="10" s="1"/>
  <c r="S219" i="10" s="1"/>
  <c r="P324" i="10"/>
  <c r="P127" i="10"/>
  <c r="O127" i="10" s="1"/>
  <c r="S127" i="10" s="1"/>
  <c r="P272" i="10"/>
  <c r="P394" i="10"/>
  <c r="P50" i="10"/>
  <c r="O50" i="10" s="1"/>
  <c r="S50" i="10" s="1"/>
  <c r="P546" i="10"/>
  <c r="P310" i="10"/>
  <c r="O310" i="10" s="1"/>
  <c r="S310" i="10" s="1"/>
  <c r="P304" i="10"/>
  <c r="P360" i="10"/>
  <c r="O360" i="10" s="1"/>
  <c r="S360" i="10" s="1"/>
  <c r="P289" i="10"/>
  <c r="P146" i="10"/>
  <c r="O146" i="10" s="1"/>
  <c r="S146" i="10" s="1"/>
  <c r="P259" i="10"/>
  <c r="P153" i="10"/>
  <c r="O153" i="10" s="1"/>
  <c r="S153" i="10" s="1"/>
  <c r="P282" i="10"/>
  <c r="P4" i="10"/>
  <c r="O4" i="10" s="1"/>
  <c r="S4" i="10" s="1"/>
  <c r="P191" i="10"/>
  <c r="P319" i="10"/>
  <c r="O319" i="10" s="1"/>
  <c r="S319" i="10" s="1"/>
  <c r="P268" i="10"/>
  <c r="P349" i="10"/>
  <c r="O349" i="10" s="1"/>
  <c r="S349" i="10" s="1"/>
  <c r="P323" i="10"/>
  <c r="P381" i="10"/>
  <c r="O381" i="10" s="1"/>
  <c r="S381" i="10" s="1"/>
  <c r="P347" i="10"/>
  <c r="P229" i="10"/>
  <c r="O229" i="10" s="1"/>
  <c r="S229" i="10" s="1"/>
  <c r="P528" i="10"/>
  <c r="P469" i="10"/>
  <c r="O469" i="10" s="1"/>
  <c r="S469" i="10" s="1"/>
  <c r="P94" i="10"/>
  <c r="P247" i="10"/>
  <c r="O247" i="10" s="1"/>
  <c r="S247" i="10" s="1"/>
  <c r="P88" i="10"/>
  <c r="P292" i="10"/>
  <c r="O292" i="10" s="1"/>
  <c r="S292" i="10" s="1"/>
  <c r="P164" i="10"/>
  <c r="P402" i="10"/>
  <c r="O402" i="10" s="1"/>
  <c r="S402" i="10" s="1"/>
  <c r="P382" i="10"/>
  <c r="P121" i="10"/>
  <c r="O121" i="10" s="1"/>
  <c r="S121" i="10" s="1"/>
  <c r="P279" i="10"/>
  <c r="P545" i="10"/>
  <c r="O545" i="10" s="1"/>
  <c r="S545" i="10" s="1"/>
  <c r="P226" i="10"/>
  <c r="P329" i="10"/>
  <c r="P51" i="10"/>
  <c r="P267" i="10"/>
  <c r="P318" i="10"/>
  <c r="P574" i="10"/>
  <c r="P575" i="10"/>
  <c r="P576" i="10"/>
  <c r="P355" i="10"/>
  <c r="P344" i="10"/>
  <c r="P17" i="10"/>
  <c r="P97" i="10"/>
  <c r="P334" i="10"/>
  <c r="P537" i="10"/>
  <c r="P372" i="10"/>
  <c r="P144" i="10"/>
  <c r="P320" i="10"/>
  <c r="P35" i="10"/>
  <c r="P200" i="10"/>
  <c r="P280" i="10"/>
  <c r="P522" i="10"/>
  <c r="P255" i="10"/>
  <c r="P129" i="10"/>
  <c r="P120" i="10"/>
  <c r="P213" i="10"/>
  <c r="P542" i="10"/>
  <c r="P368" i="10"/>
  <c r="P201" i="10"/>
  <c r="P243" i="10"/>
  <c r="P294" i="10"/>
  <c r="P108" i="10"/>
  <c r="P32" i="10"/>
  <c r="P281" i="10"/>
  <c r="P274" i="10"/>
  <c r="P554" i="10"/>
  <c r="P555" i="10"/>
  <c r="P560" i="10"/>
  <c r="P561" i="10"/>
  <c r="P562" i="10"/>
  <c r="P295" i="10"/>
  <c r="P96" i="10"/>
  <c r="P188" i="10"/>
  <c r="P378" i="10"/>
  <c r="P178" i="10"/>
  <c r="P388" i="10"/>
  <c r="P222" i="10"/>
  <c r="O222" i="10" s="1"/>
  <c r="S222" i="10" s="1"/>
  <c r="P194" i="10"/>
  <c r="P541" i="10"/>
  <c r="P297" i="10"/>
  <c r="O297" i="10" s="1"/>
  <c r="S297" i="10" s="1"/>
  <c r="P36" i="10"/>
  <c r="P336" i="10"/>
  <c r="O336" i="10" s="1"/>
  <c r="S336" i="10" s="1"/>
  <c r="P205" i="10"/>
  <c r="P305" i="10"/>
  <c r="O305" i="10" s="1"/>
  <c r="S305" i="10" s="1"/>
  <c r="P76" i="10"/>
  <c r="P531" i="10"/>
  <c r="O531" i="10" s="1"/>
  <c r="S531" i="10" s="1"/>
  <c r="P241" i="10"/>
  <c r="P246" i="10"/>
  <c r="O246" i="10" s="1"/>
  <c r="S246" i="10" s="1"/>
  <c r="P112" i="10"/>
  <c r="P19" i="10"/>
  <c r="O19" i="10" s="1"/>
  <c r="S19" i="10" s="1"/>
  <c r="P326" i="10"/>
  <c r="P82" i="10"/>
  <c r="O82" i="10" s="1"/>
  <c r="S82" i="10" s="1"/>
  <c r="P350" i="10"/>
  <c r="P269" i="10"/>
  <c r="O269" i="10" s="1"/>
  <c r="S269" i="10" s="1"/>
  <c r="P539" i="10"/>
  <c r="P7" i="10"/>
  <c r="O7" i="10" s="1"/>
  <c r="S7" i="10" s="1"/>
  <c r="P195" i="10"/>
  <c r="P535" i="10"/>
  <c r="O535" i="10" s="1"/>
  <c r="S535" i="10" s="1"/>
  <c r="P532" i="10"/>
  <c r="P78" i="10"/>
  <c r="O78" i="10" s="1"/>
  <c r="S78" i="10" s="1"/>
  <c r="P275" i="10"/>
  <c r="P12" i="10"/>
  <c r="O12" i="10" s="1"/>
  <c r="S12" i="10" s="1"/>
  <c r="P383" i="10"/>
  <c r="P260" i="10"/>
  <c r="O260" i="10" s="1"/>
  <c r="S260" i="10" s="1"/>
  <c r="P6" i="10"/>
  <c r="P552" i="10"/>
  <c r="O552" i="10" s="1"/>
  <c r="S552" i="10" s="1"/>
  <c r="P553" i="10"/>
  <c r="P551" i="10"/>
  <c r="O551" i="10" s="1"/>
  <c r="S551" i="10" s="1"/>
  <c r="P161" i="10"/>
  <c r="P309" i="10"/>
  <c r="P115" i="10"/>
  <c r="P91" i="10"/>
  <c r="P193" i="10"/>
  <c r="P331" i="10"/>
  <c r="P317" i="10"/>
  <c r="P328" i="10"/>
  <c r="P520" i="10"/>
  <c r="P332" i="10"/>
  <c r="P56" i="10"/>
  <c r="P253" i="10"/>
  <c r="P20" i="10"/>
  <c r="P548" i="10"/>
  <c r="P69" i="10"/>
  <c r="P152" i="10"/>
  <c r="P550" i="10"/>
  <c r="P563" i="10"/>
  <c r="O563" i="10" s="1"/>
  <c r="S563" i="10" s="1"/>
  <c r="P573" i="10"/>
  <c r="P377" i="10"/>
  <c r="O377" i="10" s="1"/>
  <c r="S377" i="10" s="1"/>
  <c r="P10" i="10"/>
  <c r="P28" i="10"/>
  <c r="O28" i="10" s="1"/>
  <c r="S28" i="10" s="1"/>
  <c r="P186" i="10"/>
  <c r="P89" i="10"/>
  <c r="O89" i="10" s="1"/>
  <c r="S89" i="10" s="1"/>
  <c r="P237" i="10"/>
  <c r="P116" i="10"/>
  <c r="O116" i="10" s="1"/>
  <c r="S116" i="10" s="1"/>
  <c r="P72" i="10"/>
  <c r="O72" i="10" s="1"/>
  <c r="S72" i="10" s="1"/>
  <c r="P239" i="10"/>
  <c r="P196" i="10"/>
  <c r="O196" i="10" s="1"/>
  <c r="S196" i="10" s="1"/>
  <c r="P163" i="10"/>
  <c r="P286" i="10"/>
  <c r="O286" i="10" s="1"/>
  <c r="S286" i="10" s="1"/>
  <c r="P232" i="10"/>
  <c r="P327" i="10"/>
  <c r="O327" i="10" s="1"/>
  <c r="S327" i="10" s="1"/>
  <c r="P273" i="10"/>
  <c r="P102" i="10"/>
  <c r="O102" i="10" s="1"/>
  <c r="P90" i="10"/>
  <c r="P37" i="10"/>
  <c r="O37" i="10" s="1"/>
  <c r="S37" i="10" s="1"/>
  <c r="P80" i="10"/>
  <c r="P92" i="10"/>
  <c r="O92" i="10" s="1"/>
  <c r="S92" i="10" s="1"/>
  <c r="P527" i="10"/>
  <c r="P118" i="10"/>
  <c r="O118" i="10" s="1"/>
  <c r="S118" i="10" s="1"/>
  <c r="P156" i="10"/>
  <c r="P110" i="10"/>
  <c r="O110" i="10" s="1"/>
  <c r="S110" i="10" s="1"/>
  <c r="P556" i="10"/>
  <c r="P557" i="10"/>
  <c r="O557" i="10" s="1"/>
  <c r="S557" i="10" s="1"/>
  <c r="P558" i="10"/>
  <c r="P559" i="10"/>
  <c r="O559" i="10" s="1"/>
  <c r="S559" i="10" s="1"/>
  <c r="P238" i="10"/>
  <c r="P266" i="10"/>
  <c r="O266" i="10" s="1"/>
  <c r="S266" i="10" s="1"/>
  <c r="P177" i="10"/>
  <c r="P174" i="10"/>
  <c r="O174" i="10" s="1"/>
  <c r="S174" i="10" s="1"/>
  <c r="P544" i="10"/>
  <c r="P233" i="10"/>
  <c r="O233" i="10" s="1"/>
  <c r="S233" i="10" s="1"/>
  <c r="P5" i="10"/>
  <c r="P379" i="10"/>
  <c r="O379" i="10" s="1"/>
  <c r="S379" i="10" s="1"/>
  <c r="P53" i="10"/>
  <c r="P290" i="10"/>
  <c r="O290" i="10" s="1"/>
  <c r="S290" i="10" s="1"/>
  <c r="P15" i="10"/>
  <c r="P386" i="10"/>
  <c r="O386" i="10" s="1"/>
  <c r="S386" i="10" s="1"/>
  <c r="P337" i="10"/>
  <c r="P361" i="10"/>
  <c r="O361" i="10" s="1"/>
  <c r="S361" i="10" s="1"/>
  <c r="P351" i="10"/>
  <c r="P111" i="10"/>
  <c r="O111" i="10" s="1"/>
  <c r="S111" i="10" s="1"/>
  <c r="P230" i="10"/>
  <c r="P348" i="10"/>
  <c r="O348" i="10" s="1"/>
  <c r="S348" i="10" s="1"/>
  <c r="P569" i="10"/>
  <c r="P570" i="10"/>
  <c r="O570" i="10" s="1"/>
  <c r="S570" i="10" s="1"/>
  <c r="P307" i="10"/>
  <c r="P533" i="10"/>
  <c r="O533" i="10" s="1"/>
  <c r="S533" i="10" s="1"/>
  <c r="P124" i="10"/>
  <c r="P39" i="10"/>
  <c r="O39" i="10" s="1"/>
  <c r="S39" i="10" s="1"/>
  <c r="P62" i="10"/>
  <c r="P158" i="10"/>
  <c r="O158" i="10" s="1"/>
  <c r="S158" i="10" s="1"/>
  <c r="P306" i="10"/>
  <c r="P398" i="10"/>
  <c r="O398" i="10" s="1"/>
  <c r="S398" i="10" s="1"/>
  <c r="P169" i="10"/>
  <c r="P30" i="10"/>
  <c r="O30" i="10" s="1"/>
  <c r="S30" i="10" s="1"/>
  <c r="P256" i="10"/>
  <c r="P183" i="10"/>
  <c r="O183" i="10" s="1"/>
  <c r="S183" i="10" s="1"/>
  <c r="P209" i="10"/>
  <c r="P311" i="10"/>
  <c r="O311" i="10" s="1"/>
  <c r="S311" i="10" s="1"/>
  <c r="P312" i="10"/>
  <c r="P396" i="10"/>
  <c r="O396" i="10" s="1"/>
  <c r="S396" i="10" s="1"/>
  <c r="P578" i="10"/>
  <c r="P584" i="10"/>
  <c r="O584" i="10" s="1"/>
  <c r="S584" i="10" s="1"/>
  <c r="P420" i="10"/>
  <c r="P106" i="10"/>
  <c r="O106" i="10" s="1"/>
  <c r="S106" i="10" s="1"/>
  <c r="P313" i="10"/>
  <c r="P77" i="10"/>
  <c r="O77" i="10" s="1"/>
  <c r="S77" i="10" s="1"/>
  <c r="P101" i="10"/>
  <c r="P190" i="10"/>
  <c r="O190" i="10" s="1"/>
  <c r="S190" i="10" s="1"/>
  <c r="P228" i="10"/>
  <c r="P137" i="10"/>
  <c r="O137" i="10" s="1"/>
  <c r="S137" i="10" s="1"/>
  <c r="P521" i="10"/>
  <c r="P257" i="10"/>
  <c r="O257" i="10" s="1"/>
  <c r="S257" i="10" s="1"/>
  <c r="P400" i="10"/>
  <c r="P524" i="10"/>
  <c r="P175" i="10"/>
  <c r="P86" i="10"/>
  <c r="P366" i="10"/>
  <c r="P370" i="10"/>
  <c r="O370" i="10" s="1"/>
  <c r="S370" i="10" s="1"/>
  <c r="P380" i="10"/>
  <c r="P581" i="10"/>
  <c r="O581" i="10" s="1"/>
  <c r="S581" i="10" s="1"/>
  <c r="P159" i="10"/>
  <c r="P364" i="10"/>
  <c r="P54" i="10"/>
  <c r="P401" i="10"/>
  <c r="P354" i="10"/>
  <c r="P421" i="10"/>
  <c r="P60" i="10"/>
  <c r="P33" i="10"/>
  <c r="O33" i="10" s="1"/>
  <c r="S33" i="10" s="1"/>
  <c r="P114" i="10"/>
  <c r="P322" i="10"/>
  <c r="O322" i="10" s="1"/>
  <c r="S322" i="10" s="1"/>
  <c r="P462" i="10"/>
  <c r="P202" i="10"/>
  <c r="O202" i="10" s="1"/>
  <c r="S202" i="10" s="1"/>
  <c r="P254" i="10"/>
  <c r="P75" i="10"/>
  <c r="O75" i="10" s="1"/>
  <c r="S75" i="10" s="1"/>
  <c r="P113" i="10"/>
  <c r="P549" i="10"/>
  <c r="O549" i="10" s="1"/>
  <c r="S549" i="10" s="1"/>
  <c r="P166" i="10"/>
  <c r="P519" i="10"/>
  <c r="O519" i="10" s="1"/>
  <c r="S519" i="10" s="1"/>
  <c r="P285" i="10"/>
  <c r="P167" i="10"/>
  <c r="O167" i="10" s="1"/>
  <c r="S167" i="10" s="1"/>
  <c r="P346" i="10"/>
  <c r="P216" i="10"/>
  <c r="O216" i="10" s="1"/>
  <c r="S216" i="10" s="1"/>
  <c r="P284" i="10"/>
  <c r="P373" i="10"/>
  <c r="O373" i="10" s="1"/>
  <c r="S373" i="10" s="1"/>
  <c r="P536" i="10"/>
  <c r="P123" i="10"/>
  <c r="O123" i="10" s="1"/>
  <c r="S123" i="10" s="1"/>
  <c r="P145" i="10"/>
  <c r="P325" i="10"/>
  <c r="O325" i="10" s="1"/>
  <c r="S325" i="10" s="1"/>
  <c r="P142" i="10"/>
  <c r="P363" i="10"/>
  <c r="O363" i="10" s="1"/>
  <c r="S363" i="10" s="1"/>
  <c r="P130" i="10"/>
  <c r="P207" i="10"/>
  <c r="O207" i="10" s="1"/>
  <c r="S207" i="10" s="1"/>
  <c r="P417" i="10"/>
  <c r="P57" i="10"/>
  <c r="O57" i="10" s="1"/>
  <c r="S57" i="10" s="1"/>
  <c r="P131" i="10"/>
  <c r="P41" i="10"/>
  <c r="O41" i="10" s="1"/>
  <c r="S41" i="10" s="1"/>
  <c r="P538" i="10"/>
  <c r="P126" i="10"/>
  <c r="O126" i="10" s="1"/>
  <c r="S126" i="10" s="1"/>
  <c r="P582" i="10"/>
  <c r="P13" i="10"/>
  <c r="O13" i="10" s="1"/>
  <c r="S13" i="10" s="1"/>
  <c r="P526" i="10"/>
  <c r="P189" i="10"/>
  <c r="P583" i="10"/>
  <c r="P357" i="10"/>
  <c r="P577" i="10"/>
  <c r="P249" i="10"/>
  <c r="P248" i="10"/>
  <c r="P40" i="10"/>
  <c r="P572" i="10"/>
  <c r="P571" i="10"/>
  <c r="P579" i="10"/>
  <c r="P580" i="10"/>
  <c r="P81" i="10"/>
  <c r="P107" i="10"/>
  <c r="P104" i="10"/>
  <c r="P291" i="10"/>
  <c r="P345" i="10"/>
  <c r="P503" i="10"/>
  <c r="P302" i="10"/>
  <c r="P340" i="10"/>
  <c r="P42" i="10"/>
  <c r="P384" i="10"/>
  <c r="P392" i="10"/>
  <c r="P390" i="10"/>
  <c r="P523" i="10"/>
  <c r="P518" i="10"/>
  <c r="P515" i="10"/>
  <c r="P514" i="10"/>
  <c r="P511" i="10"/>
  <c r="P510" i="10"/>
  <c r="P507" i="10"/>
  <c r="P506" i="10"/>
  <c r="P502" i="10"/>
  <c r="P501" i="10"/>
  <c r="P500" i="10"/>
  <c r="P498" i="10"/>
  <c r="P496" i="10"/>
  <c r="P495" i="10"/>
  <c r="P494" i="10"/>
  <c r="P493" i="10"/>
  <c r="P491" i="10"/>
  <c r="P490" i="10"/>
  <c r="P489" i="10"/>
  <c r="P488" i="10"/>
  <c r="P487" i="10"/>
  <c r="P486" i="10"/>
  <c r="P485" i="10"/>
  <c r="P484" i="10"/>
  <c r="P481" i="10"/>
  <c r="P480" i="10"/>
  <c r="P477" i="10"/>
  <c r="P476" i="10"/>
  <c r="O476" i="10" s="1"/>
  <c r="S476" i="10" s="1"/>
  <c r="P475" i="10"/>
  <c r="P474" i="10"/>
  <c r="O474" i="10" s="1"/>
  <c r="S474" i="10" s="1"/>
  <c r="P467" i="10"/>
  <c r="P466" i="10"/>
  <c r="O466" i="10" s="1"/>
  <c r="S466" i="10" s="1"/>
  <c r="P465" i="10"/>
  <c r="P461" i="10"/>
  <c r="O461" i="10" s="1"/>
  <c r="S461" i="10" s="1"/>
  <c r="P460" i="10"/>
  <c r="P459" i="10"/>
  <c r="O459" i="10" s="1"/>
  <c r="S459" i="10" s="1"/>
  <c r="P458" i="10"/>
  <c r="P457" i="10"/>
  <c r="O457" i="10" s="1"/>
  <c r="S457" i="10" s="1"/>
  <c r="P456" i="10"/>
  <c r="P453" i="10"/>
  <c r="O453" i="10" s="1"/>
  <c r="S453" i="10" s="1"/>
  <c r="P452" i="10"/>
  <c r="P449" i="10"/>
  <c r="O449" i="10" s="1"/>
  <c r="S449" i="10" s="1"/>
  <c r="P448" i="10"/>
  <c r="P447" i="10"/>
  <c r="O447" i="10" s="1"/>
  <c r="S447" i="10" s="1"/>
  <c r="P443" i="10"/>
  <c r="P438" i="10"/>
  <c r="O438" i="10" s="1"/>
  <c r="S438" i="10" s="1"/>
  <c r="P437" i="10"/>
  <c r="P436" i="10"/>
  <c r="O436" i="10" s="1"/>
  <c r="S436" i="10" s="1"/>
  <c r="P434" i="10"/>
  <c r="P433" i="10"/>
  <c r="O433" i="10" s="1"/>
  <c r="S433" i="10" s="1"/>
  <c r="P430" i="10"/>
  <c r="P428" i="10"/>
  <c r="O428" i="10" s="1"/>
  <c r="S428" i="10" s="1"/>
  <c r="P426" i="10"/>
  <c r="P413" i="10"/>
  <c r="O413" i="10" s="1"/>
  <c r="S413" i="10" s="1"/>
  <c r="P412" i="10"/>
  <c r="P411" i="10"/>
  <c r="O411" i="10" s="1"/>
  <c r="S411" i="10" s="1"/>
  <c r="P410" i="10"/>
  <c r="P409" i="10"/>
  <c r="O409" i="10" s="1"/>
  <c r="S409" i="10" s="1"/>
  <c r="P517" i="10"/>
  <c r="P516" i="10"/>
  <c r="O516" i="10" s="1"/>
  <c r="S516" i="10" s="1"/>
  <c r="P513" i="10"/>
  <c r="P512" i="10"/>
  <c r="O512" i="10" s="1"/>
  <c r="S512" i="10" s="1"/>
  <c r="P509" i="10"/>
  <c r="P508" i="10"/>
  <c r="O508" i="10" s="1"/>
  <c r="S508" i="10" s="1"/>
  <c r="P505" i="10"/>
  <c r="P504" i="10"/>
  <c r="O504" i="10" s="1"/>
  <c r="S504" i="10" s="1"/>
  <c r="P499" i="10"/>
  <c r="P497" i="10"/>
  <c r="O497" i="10" s="1"/>
  <c r="S497" i="10" s="1"/>
  <c r="P492" i="10"/>
  <c r="P483" i="10"/>
  <c r="O483" i="10" s="1"/>
  <c r="S483" i="10" s="1"/>
  <c r="P482" i="10"/>
  <c r="P479" i="10"/>
  <c r="O479" i="10" s="1"/>
  <c r="S479" i="10" s="1"/>
  <c r="P478" i="10"/>
  <c r="P473" i="10"/>
  <c r="O473" i="10" s="1"/>
  <c r="S473" i="10" s="1"/>
  <c r="P472" i="10"/>
  <c r="P471" i="10"/>
  <c r="O471" i="10" s="1"/>
  <c r="S471" i="10" s="1"/>
  <c r="P470" i="10"/>
  <c r="P464" i="10"/>
  <c r="O464" i="10" s="1"/>
  <c r="S464" i="10" s="1"/>
  <c r="P463" i="10"/>
  <c r="P455" i="10"/>
  <c r="O455" i="10" s="1"/>
  <c r="S455" i="10" s="1"/>
  <c r="P454" i="10"/>
  <c r="P451" i="10"/>
  <c r="O451" i="10" s="1"/>
  <c r="S451" i="10" s="1"/>
  <c r="P450" i="10"/>
  <c r="P446" i="10"/>
  <c r="O446" i="10" s="1"/>
  <c r="S446" i="10" s="1"/>
  <c r="P445" i="10"/>
  <c r="P444" i="10"/>
  <c r="O444" i="10" s="1"/>
  <c r="S444" i="10" s="1"/>
  <c r="P442" i="10"/>
  <c r="P441" i="10"/>
  <c r="O441" i="10" s="1"/>
  <c r="S441" i="10" s="1"/>
  <c r="P440" i="10"/>
  <c r="P439" i="10"/>
  <c r="O439" i="10" s="1"/>
  <c r="S439" i="10" s="1"/>
  <c r="P435" i="10"/>
  <c r="P432" i="10"/>
  <c r="O432" i="10" s="1"/>
  <c r="S432" i="10" s="1"/>
  <c r="P431" i="10"/>
  <c r="P429" i="10"/>
  <c r="O429" i="10" s="1"/>
  <c r="S429" i="10" s="1"/>
  <c r="P427" i="10"/>
  <c r="P425" i="10"/>
  <c r="O425" i="10" s="1"/>
  <c r="S425" i="10" s="1"/>
  <c r="P415" i="10"/>
  <c r="P414" i="10"/>
  <c r="P408" i="10"/>
  <c r="P407" i="10"/>
  <c r="P406" i="10"/>
  <c r="P405" i="10"/>
  <c r="P404" i="10"/>
  <c r="P422" i="10"/>
  <c r="O422" i="10" s="1"/>
  <c r="S422" i="10" s="1"/>
  <c r="P79" i="10"/>
  <c r="P403" i="10"/>
  <c r="O403" i="10" s="1"/>
  <c r="S403" i="10" s="1"/>
  <c r="P397" i="10"/>
  <c r="P395" i="10"/>
  <c r="O395" i="10" s="1"/>
  <c r="S395" i="10" s="1"/>
  <c r="P308" i="10"/>
  <c r="P303" i="10"/>
  <c r="O303" i="10" s="1"/>
  <c r="S303" i="10" s="1"/>
  <c r="P299" i="10"/>
  <c r="P293" i="10"/>
  <c r="O293" i="10" s="1"/>
  <c r="S293" i="10" s="1"/>
  <c r="P84" i="10"/>
  <c r="P197" i="10"/>
  <c r="O197" i="10" s="1"/>
  <c r="S197" i="10" s="1"/>
  <c r="P23" i="10"/>
  <c r="P44" i="10"/>
  <c r="O44" i="10" s="1"/>
  <c r="S44" i="10" s="1"/>
  <c r="P93" i="10"/>
  <c r="P138" i="10"/>
  <c r="O138" i="10" s="1"/>
  <c r="S138" i="10" s="1"/>
  <c r="P47" i="10"/>
  <c r="P27" i="10"/>
  <c r="O27" i="10" s="1"/>
  <c r="S27" i="10" s="1"/>
  <c r="P100" i="10"/>
  <c r="P128" i="10"/>
  <c r="O128" i="10" s="1"/>
  <c r="S128" i="10" s="1"/>
  <c r="P162" i="10"/>
  <c r="P203" i="10"/>
  <c r="O203" i="10" s="1"/>
  <c r="S203" i="10" s="1"/>
  <c r="P221" i="10"/>
  <c r="P179" i="10"/>
  <c r="O179" i="10" s="1"/>
  <c r="S179" i="10" s="1"/>
  <c r="P87" i="10"/>
  <c r="P187" i="10"/>
  <c r="O187" i="10" s="1"/>
  <c r="S187" i="10" s="1"/>
  <c r="P181" i="10"/>
  <c r="P122" i="10"/>
  <c r="O122" i="10" s="1"/>
  <c r="S122" i="10" s="1"/>
  <c r="P34" i="10"/>
  <c r="P180" i="10"/>
  <c r="O180" i="10" s="1"/>
  <c r="S180" i="10" s="1"/>
  <c r="P16" i="10"/>
  <c r="P236" i="10"/>
  <c r="O236" i="10" s="1"/>
  <c r="S236" i="10" s="1"/>
  <c r="P22" i="10"/>
  <c r="P224" i="10"/>
  <c r="O224" i="10" s="1"/>
  <c r="S224" i="10" s="1"/>
  <c r="P25" i="10"/>
  <c r="P31" i="10"/>
  <c r="O31" i="10" s="1"/>
  <c r="S31" i="10" s="1"/>
  <c r="P234" i="10"/>
  <c r="P211" i="10"/>
  <c r="O211" i="10" s="1"/>
  <c r="S211" i="10" s="1"/>
  <c r="P218" i="10"/>
  <c r="P150" i="10"/>
  <c r="O150" i="10" s="1"/>
  <c r="S150" i="10" s="1"/>
  <c r="P105" i="10"/>
  <c r="P261" i="10"/>
  <c r="O261" i="10" s="1"/>
  <c r="S261" i="10" s="1"/>
  <c r="P21" i="10"/>
  <c r="P212" i="10"/>
  <c r="O212" i="10" s="1"/>
  <c r="S212" i="10" s="1"/>
  <c r="P29" i="10"/>
  <c r="O29" i="10" s="1"/>
  <c r="S29" i="10" s="1"/>
  <c r="P223" i="10"/>
  <c r="P38" i="10"/>
  <c r="O38" i="10" s="1"/>
  <c r="S38" i="10" s="1"/>
  <c r="P393" i="10"/>
  <c r="P391" i="10"/>
  <c r="O391" i="10" s="1"/>
  <c r="S391" i="10" s="1"/>
  <c r="P389" i="10"/>
  <c r="P387" i="10"/>
  <c r="O387" i="10" s="1"/>
  <c r="S387" i="10" s="1"/>
  <c r="P385" i="10"/>
  <c r="P371" i="10"/>
  <c r="O371" i="10" s="1"/>
  <c r="S371" i="10" s="1"/>
  <c r="P369" i="10"/>
  <c r="P367" i="10"/>
  <c r="O367" i="10" s="1"/>
  <c r="S367" i="10" s="1"/>
  <c r="P365" i="10"/>
  <c r="P359" i="10"/>
  <c r="O359" i="10" s="1"/>
  <c r="S359" i="10" s="1"/>
  <c r="P356" i="10"/>
  <c r="P343" i="10"/>
  <c r="O343" i="10" s="1"/>
  <c r="S343" i="10" s="1"/>
  <c r="P341" i="10"/>
  <c r="P339" i="10"/>
  <c r="O339" i="10" s="1"/>
  <c r="S339" i="10" s="1"/>
  <c r="P335" i="10"/>
  <c r="P278" i="10"/>
  <c r="O278" i="10" s="1"/>
  <c r="S278" i="10" s="1"/>
  <c r="P63" i="10"/>
  <c r="P140" i="10"/>
  <c r="O140" i="10" s="1"/>
  <c r="S140" i="10" s="1"/>
  <c r="P59" i="10"/>
  <c r="P66" i="10"/>
  <c r="O66" i="10" s="1"/>
  <c r="S66" i="10" s="1"/>
  <c r="P132" i="10"/>
  <c r="P95" i="10"/>
  <c r="O95" i="10" s="1"/>
  <c r="S95" i="10" s="1"/>
  <c r="P330" i="10"/>
  <c r="P296" i="10"/>
  <c r="O296" i="10" s="1"/>
  <c r="S296" i="10" s="1"/>
  <c r="P283" i="10"/>
  <c r="P276" i="10"/>
  <c r="O276" i="10" s="1"/>
  <c r="S276" i="10" s="1"/>
  <c r="P139" i="10"/>
  <c r="P206" i="10"/>
  <c r="O206" i="10" s="1"/>
  <c r="S206" i="10" s="1"/>
  <c r="P168" i="10"/>
  <c r="P61" i="10"/>
  <c r="O61" i="10" s="1"/>
  <c r="S61" i="10" s="1"/>
  <c r="P225" i="10"/>
  <c r="O225" i="10" s="1"/>
  <c r="S225" i="10" s="1"/>
  <c r="P55" i="10"/>
  <c r="P11" i="10"/>
  <c r="O11" i="10" s="1"/>
  <c r="S11" i="10" s="1"/>
  <c r="P109" i="10"/>
  <c r="O109" i="10" s="1"/>
  <c r="S109" i="10" s="1"/>
  <c r="P220" i="10"/>
  <c r="P208" i="10"/>
  <c r="O208" i="10" s="1"/>
  <c r="S208" i="10" s="1"/>
  <c r="P245" i="10"/>
  <c r="P136" i="10"/>
  <c r="O136" i="10" s="1"/>
  <c r="S136" i="10" s="1"/>
  <c r="P240" i="10"/>
  <c r="P215" i="10"/>
  <c r="O215" i="10" s="1"/>
  <c r="S215" i="10" s="1"/>
  <c r="P165" i="10"/>
  <c r="P300" i="10"/>
  <c r="O300" i="10" s="1"/>
  <c r="S300" i="10" s="1"/>
  <c r="P143" i="10"/>
  <c r="P250" i="10"/>
  <c r="O250" i="10" s="1"/>
  <c r="S250" i="10" s="1"/>
  <c r="P244" i="10"/>
  <c r="P160" i="10"/>
  <c r="O160" i="10" s="1"/>
  <c r="S160" i="10" s="1"/>
  <c r="P58" i="10"/>
  <c r="P52" i="10"/>
  <c r="P235" i="10"/>
  <c r="O235" i="10" s="1"/>
  <c r="S235" i="10" s="1"/>
  <c r="P147" i="10"/>
  <c r="O147" i="10" s="1"/>
  <c r="S147" i="10" s="1"/>
  <c r="P217" i="10"/>
  <c r="P252" i="10"/>
  <c r="O252" i="10" s="1"/>
  <c r="S252" i="10" s="1"/>
  <c r="P83" i="10"/>
  <c r="P98" i="10"/>
  <c r="O98" i="10" s="1"/>
  <c r="S98" i="10" s="1"/>
  <c r="P149" i="10"/>
  <c r="P214" i="10"/>
  <c r="O214" i="10" s="1"/>
  <c r="S214" i="10" s="1"/>
  <c r="P173" i="10"/>
  <c r="P3" i="10"/>
  <c r="O3" i="10" s="1"/>
  <c r="S3" i="10" s="1"/>
  <c r="P134" i="10"/>
  <c r="P24" i="10"/>
  <c r="P258" i="10"/>
  <c r="O258" i="10" s="1"/>
  <c r="S258" i="10" s="1"/>
  <c r="P182" i="10"/>
  <c r="P48" i="10"/>
  <c r="O48" i="10" s="1"/>
  <c r="S48" i="10" s="1"/>
  <c r="P227" i="10"/>
  <c r="P70" i="10"/>
  <c r="O70" i="10" s="1"/>
  <c r="S70" i="10" s="1"/>
  <c r="P155" i="10"/>
  <c r="P172" i="10"/>
  <c r="O172" i="10" s="1"/>
  <c r="S172" i="10" s="1"/>
  <c r="P264" i="10"/>
  <c r="P119" i="10"/>
  <c r="O119" i="10" s="1"/>
  <c r="S119" i="10" s="1"/>
  <c r="P68" i="10"/>
  <c r="P204" i="10"/>
  <c r="P74" i="10"/>
  <c r="O74" i="10" s="1"/>
  <c r="S74" i="10" s="1"/>
  <c r="P148" i="10"/>
  <c r="P184" i="10"/>
  <c r="O184" i="10" s="1"/>
  <c r="S184" i="10" s="1"/>
  <c r="P199" i="10"/>
  <c r="P416" i="10"/>
  <c r="O416" i="10" s="1"/>
  <c r="S416" i="10" s="1"/>
  <c r="P333" i="10"/>
  <c r="P338" i="10"/>
  <c r="O338" i="10" s="1"/>
  <c r="S338" i="10" s="1"/>
  <c r="P301" i="10"/>
  <c r="P192" i="10"/>
  <c r="O192" i="10" s="1"/>
  <c r="S192" i="10" s="1"/>
  <c r="P321" i="10"/>
  <c r="P251" i="10"/>
  <c r="O251" i="10" s="1"/>
  <c r="S251" i="10" s="1"/>
  <c r="P198" i="10"/>
  <c r="P157" i="10"/>
  <c r="P585" i="10"/>
  <c r="O585" i="10" s="1"/>
  <c r="S585" i="10" s="1"/>
  <c r="P586" i="10"/>
  <c r="P587" i="10"/>
  <c r="O587" i="10" s="1"/>
  <c r="S587" i="10" s="1"/>
  <c r="P588" i="10"/>
  <c r="P589" i="10"/>
  <c r="O589" i="10" s="1"/>
  <c r="S589" i="10" s="1"/>
  <c r="P590" i="10"/>
  <c r="P591" i="10"/>
  <c r="O591" i="10" s="1"/>
  <c r="S591" i="10" s="1"/>
  <c r="P592" i="10"/>
  <c r="P593" i="10"/>
  <c r="O593" i="10" s="1"/>
  <c r="S593" i="10" s="1"/>
  <c r="P594" i="10"/>
  <c r="P595" i="10"/>
  <c r="O595" i="10" s="1"/>
  <c r="S595" i="10" s="1"/>
  <c r="P596" i="10"/>
  <c r="P597" i="10"/>
  <c r="O597" i="10" s="1"/>
  <c r="S597" i="10" s="1"/>
  <c r="P598" i="10"/>
  <c r="P599" i="10"/>
  <c r="O599" i="10" s="1"/>
  <c r="S599" i="10" s="1"/>
  <c r="P600" i="10"/>
  <c r="P601" i="10"/>
  <c r="O601" i="10" s="1"/>
  <c r="S601" i="10" s="1"/>
  <c r="P602" i="10"/>
  <c r="P603" i="10"/>
  <c r="O603" i="10" s="1"/>
  <c r="S603" i="10" s="1"/>
  <c r="P604" i="10"/>
  <c r="P605" i="10"/>
  <c r="P606" i="10"/>
  <c r="P607" i="10"/>
  <c r="P608" i="10"/>
  <c r="P609" i="10"/>
  <c r="P610" i="10"/>
  <c r="P611" i="10"/>
  <c r="P612" i="10"/>
  <c r="P613" i="10"/>
  <c r="P614" i="10"/>
  <c r="P615" i="10"/>
  <c r="P616" i="10"/>
  <c r="P617" i="10"/>
  <c r="P618" i="10"/>
  <c r="P619" i="10"/>
  <c r="P620" i="10"/>
  <c r="P621" i="10"/>
  <c r="P622" i="10"/>
  <c r="P623" i="10"/>
  <c r="P624" i="10"/>
  <c r="P625" i="10"/>
  <c r="P626" i="10"/>
  <c r="P627" i="10"/>
  <c r="P628" i="10"/>
  <c r="P629" i="10"/>
  <c r="P630" i="10"/>
  <c r="P631" i="10"/>
  <c r="P632" i="10"/>
  <c r="P633" i="10"/>
  <c r="P634" i="10"/>
  <c r="P635" i="10"/>
  <c r="P636" i="10"/>
  <c r="P637" i="10"/>
  <c r="P638" i="10"/>
  <c r="P639" i="10"/>
  <c r="P640" i="10"/>
  <c r="P641" i="10"/>
  <c r="P642" i="10"/>
  <c r="P643" i="10"/>
  <c r="P644" i="10"/>
  <c r="P645" i="10"/>
  <c r="P646" i="10"/>
  <c r="P647" i="10"/>
  <c r="P648" i="10"/>
  <c r="P649" i="10"/>
  <c r="P650" i="10"/>
  <c r="P651" i="10"/>
  <c r="P652" i="10"/>
  <c r="P653" i="10"/>
  <c r="P654" i="10"/>
  <c r="P655" i="10"/>
  <c r="P656" i="10"/>
  <c r="P657" i="10"/>
  <c r="P658" i="10"/>
  <c r="P659" i="10"/>
  <c r="P660" i="10"/>
  <c r="P661" i="10"/>
  <c r="P662" i="10"/>
  <c r="P663" i="10"/>
  <c r="P664" i="10"/>
  <c r="P665" i="10"/>
  <c r="P666" i="10"/>
  <c r="P667" i="10"/>
  <c r="P668" i="10"/>
  <c r="P669" i="10"/>
  <c r="P670" i="10"/>
  <c r="P671" i="10"/>
  <c r="P672" i="10"/>
  <c r="P673" i="10"/>
  <c r="P674" i="10"/>
  <c r="P675" i="10"/>
  <c r="P676" i="10"/>
  <c r="P677" i="10"/>
  <c r="P678" i="10"/>
  <c r="P679" i="10"/>
  <c r="P680" i="10"/>
  <c r="P681" i="10"/>
  <c r="P682" i="10"/>
  <c r="P683" i="10"/>
  <c r="P684" i="10"/>
  <c r="P685" i="10"/>
  <c r="P686" i="10"/>
  <c r="P687" i="10"/>
  <c r="P688" i="10"/>
  <c r="P689" i="10"/>
  <c r="P690" i="10"/>
  <c r="P691" i="10"/>
  <c r="P692" i="10"/>
  <c r="P693" i="10"/>
  <c r="P694" i="10"/>
  <c r="P695" i="10"/>
  <c r="P696" i="10"/>
  <c r="P697" i="10"/>
  <c r="P698" i="10"/>
  <c r="P699" i="10"/>
  <c r="P700" i="10"/>
  <c r="P701" i="10"/>
  <c r="P702" i="10"/>
  <c r="P703" i="10"/>
  <c r="P704" i="10"/>
  <c r="P705" i="10"/>
  <c r="P706" i="10"/>
  <c r="P707" i="10"/>
  <c r="P708" i="10"/>
  <c r="P709" i="10"/>
  <c r="P710" i="10"/>
  <c r="P711" i="10"/>
  <c r="P712" i="10"/>
  <c r="P713" i="10"/>
  <c r="P714" i="10"/>
  <c r="P715" i="10"/>
  <c r="P716" i="10"/>
  <c r="P717" i="10"/>
  <c r="P718" i="10"/>
  <c r="P719" i="10"/>
  <c r="P720" i="10"/>
  <c r="P721" i="10"/>
  <c r="P722" i="10"/>
  <c r="P723" i="10"/>
  <c r="P724" i="10"/>
  <c r="P725" i="10"/>
  <c r="P726" i="10"/>
  <c r="P727" i="10"/>
  <c r="P728" i="10"/>
  <c r="P729" i="10"/>
  <c r="P730" i="10"/>
  <c r="P731" i="10"/>
  <c r="P732" i="10"/>
  <c r="P733" i="10"/>
  <c r="P734" i="10"/>
  <c r="P735" i="10"/>
  <c r="P736" i="10"/>
  <c r="P737" i="10"/>
  <c r="P738" i="10"/>
  <c r="P739" i="10"/>
  <c r="P740" i="10"/>
  <c r="P741" i="10"/>
  <c r="P742" i="10"/>
  <c r="P743" i="10"/>
  <c r="P744" i="10"/>
  <c r="P745" i="10"/>
  <c r="P746" i="10"/>
  <c r="P747" i="10"/>
  <c r="P748" i="10"/>
  <c r="P749" i="10"/>
  <c r="P750" i="10"/>
  <c r="P751" i="10"/>
  <c r="P752" i="10"/>
  <c r="P753" i="10"/>
  <c r="P754" i="10"/>
  <c r="P755" i="10"/>
  <c r="P756" i="10"/>
  <c r="P757" i="10"/>
  <c r="P758" i="10"/>
  <c r="P759" i="10"/>
  <c r="P760" i="10"/>
  <c r="P761" i="10"/>
  <c r="P762" i="10"/>
  <c r="P763" i="10"/>
  <c r="P764" i="10"/>
  <c r="P765" i="10"/>
  <c r="P766" i="10"/>
  <c r="P767" i="10"/>
  <c r="P768" i="10"/>
  <c r="P769" i="10"/>
  <c r="P770" i="10"/>
  <c r="P771" i="10"/>
  <c r="P772" i="10"/>
  <c r="P773" i="10"/>
  <c r="P774" i="10"/>
  <c r="P775" i="10"/>
  <c r="P776" i="10"/>
  <c r="P777" i="10"/>
  <c r="P778" i="10"/>
  <c r="P779" i="10"/>
  <c r="P780" i="10"/>
  <c r="P781" i="10"/>
  <c r="P782" i="10"/>
  <c r="P783" i="10"/>
  <c r="P784" i="10"/>
  <c r="P785" i="10"/>
  <c r="P786" i="10"/>
  <c r="P787" i="10"/>
  <c r="P788" i="10"/>
  <c r="P789" i="10"/>
  <c r="P790" i="10"/>
  <c r="P791" i="10"/>
  <c r="P792" i="10"/>
  <c r="P793" i="10"/>
  <c r="P794" i="10"/>
  <c r="P795" i="10"/>
  <c r="P796" i="10"/>
  <c r="P797" i="10"/>
  <c r="P798" i="10"/>
  <c r="P799" i="10"/>
  <c r="P800" i="10"/>
  <c r="P801" i="10"/>
  <c r="P802" i="10"/>
  <c r="P803" i="10"/>
  <c r="P804" i="10"/>
  <c r="P805" i="10"/>
  <c r="P806" i="10"/>
  <c r="P807" i="10"/>
  <c r="P808" i="10"/>
  <c r="P809" i="10"/>
  <c r="P810" i="10"/>
  <c r="P811" i="10"/>
  <c r="P812" i="10"/>
  <c r="P813" i="10"/>
  <c r="P814" i="10"/>
  <c r="P815" i="10"/>
  <c r="P816" i="10"/>
  <c r="P817" i="10"/>
  <c r="P818" i="10"/>
  <c r="P819" i="10"/>
  <c r="P820" i="10"/>
  <c r="P821" i="10"/>
  <c r="P822" i="10"/>
  <c r="P823" i="10"/>
  <c r="P824" i="10"/>
  <c r="P825" i="10"/>
  <c r="P826" i="10"/>
  <c r="P827" i="10"/>
  <c r="P828" i="10"/>
  <c r="P829" i="10"/>
  <c r="P830" i="10"/>
  <c r="P831" i="10"/>
  <c r="P832" i="10"/>
  <c r="P833" i="10"/>
  <c r="P834" i="10"/>
  <c r="P835" i="10"/>
  <c r="P836" i="10"/>
  <c r="P837" i="10"/>
  <c r="P838" i="10"/>
  <c r="P839" i="10"/>
  <c r="P840" i="10"/>
  <c r="P841" i="10"/>
  <c r="P842" i="10"/>
  <c r="P843" i="10"/>
  <c r="P844" i="10"/>
  <c r="P845" i="10"/>
  <c r="P846" i="10"/>
  <c r="P847" i="10"/>
  <c r="P848" i="10"/>
  <c r="P849" i="10"/>
  <c r="P850" i="10"/>
  <c r="P851" i="10"/>
  <c r="P852" i="10"/>
  <c r="P853" i="10"/>
  <c r="P854" i="10"/>
  <c r="P855" i="10"/>
  <c r="P856" i="10"/>
  <c r="P857" i="10"/>
  <c r="P858" i="10"/>
  <c r="P859" i="10"/>
  <c r="P860" i="10"/>
  <c r="P861" i="10"/>
  <c r="P862" i="10"/>
  <c r="P863" i="10"/>
  <c r="P864" i="10"/>
  <c r="P865" i="10"/>
  <c r="P866" i="10"/>
  <c r="P867" i="10"/>
  <c r="P868" i="10"/>
  <c r="P869" i="10"/>
  <c r="P870" i="10"/>
  <c r="P871" i="10"/>
  <c r="P872" i="10"/>
  <c r="P873" i="10"/>
  <c r="P874" i="10"/>
  <c r="P875" i="10"/>
  <c r="P876" i="10"/>
  <c r="P877" i="10"/>
  <c r="P878" i="10"/>
  <c r="P879" i="10"/>
  <c r="P880" i="10"/>
  <c r="P881" i="10"/>
  <c r="P882" i="10"/>
  <c r="P883" i="10"/>
  <c r="P884" i="10"/>
  <c r="P885" i="10"/>
  <c r="P886" i="10"/>
  <c r="P887" i="10"/>
  <c r="P888" i="10"/>
  <c r="P889" i="10"/>
  <c r="P890" i="10"/>
  <c r="P891" i="10"/>
  <c r="P892" i="10"/>
  <c r="P893" i="10"/>
  <c r="P894" i="10"/>
  <c r="P895" i="10"/>
  <c r="P896" i="10"/>
  <c r="P897" i="10"/>
  <c r="P898" i="10"/>
  <c r="P899" i="10"/>
  <c r="P900" i="10"/>
  <c r="P901" i="10"/>
  <c r="P902" i="10"/>
  <c r="P903" i="10"/>
  <c r="P904" i="10"/>
  <c r="P905" i="10"/>
  <c r="P906" i="10"/>
  <c r="P907" i="10"/>
  <c r="P908" i="10"/>
  <c r="P909" i="10"/>
  <c r="P910" i="10"/>
  <c r="P911" i="10"/>
  <c r="P912" i="10"/>
  <c r="P913" i="10"/>
  <c r="P914" i="10"/>
  <c r="P915" i="10"/>
  <c r="P916" i="10"/>
  <c r="P917" i="10"/>
  <c r="P918" i="10"/>
  <c r="P919" i="10"/>
  <c r="P920" i="10"/>
  <c r="P921" i="10"/>
  <c r="P922" i="10"/>
  <c r="P923" i="10"/>
  <c r="P924" i="10"/>
  <c r="P925" i="10"/>
  <c r="P926" i="10"/>
  <c r="P927" i="10"/>
  <c r="P928" i="10"/>
  <c r="P929" i="10"/>
  <c r="P930" i="10"/>
  <c r="P931" i="10"/>
  <c r="P932" i="10"/>
  <c r="P933" i="10"/>
  <c r="P934" i="10"/>
  <c r="P935" i="10"/>
  <c r="P936" i="10"/>
  <c r="P937" i="10"/>
  <c r="P938" i="10"/>
  <c r="P939" i="10"/>
  <c r="P940" i="10"/>
  <c r="P941" i="10"/>
  <c r="P942" i="10"/>
  <c r="P943" i="10"/>
  <c r="P944" i="10"/>
  <c r="P945" i="10"/>
  <c r="P946" i="10"/>
  <c r="P947" i="10"/>
  <c r="P948" i="10"/>
  <c r="P949" i="10"/>
  <c r="P950" i="10"/>
  <c r="P951" i="10"/>
  <c r="P952" i="10"/>
  <c r="P953" i="10"/>
  <c r="P954" i="10"/>
  <c r="P955" i="10"/>
  <c r="P956" i="10"/>
  <c r="P957" i="10"/>
  <c r="P958" i="10"/>
  <c r="P959" i="10"/>
  <c r="P960" i="10"/>
  <c r="P961" i="10"/>
  <c r="O961" i="10" s="1"/>
  <c r="S961" i="10" s="1"/>
  <c r="P962" i="10"/>
  <c r="P963" i="10"/>
  <c r="O963" i="10" s="1"/>
  <c r="S963" i="10" s="1"/>
  <c r="P964" i="10"/>
  <c r="P965" i="10"/>
  <c r="O965" i="10" s="1"/>
  <c r="S965" i="10" s="1"/>
  <c r="P966" i="10"/>
  <c r="P967" i="10"/>
  <c r="O967" i="10" s="1"/>
  <c r="S967" i="10" s="1"/>
  <c r="P968" i="10"/>
  <c r="P969" i="10"/>
  <c r="O969" i="10" s="1"/>
  <c r="S969" i="10" s="1"/>
  <c r="P970" i="10"/>
  <c r="P971" i="10"/>
  <c r="O971" i="10" s="1"/>
  <c r="S971" i="10" s="1"/>
  <c r="P972" i="10"/>
  <c r="P973" i="10"/>
  <c r="O973" i="10" s="1"/>
  <c r="S973" i="10" s="1"/>
  <c r="P974" i="10"/>
  <c r="P975" i="10"/>
  <c r="O975" i="10" s="1"/>
  <c r="S975" i="10" s="1"/>
  <c r="P976" i="10"/>
  <c r="P977" i="10"/>
  <c r="O977" i="10" s="1"/>
  <c r="S977" i="10" s="1"/>
  <c r="P978" i="10"/>
  <c r="P979" i="10"/>
  <c r="O979" i="10" s="1"/>
  <c r="S979" i="10" s="1"/>
  <c r="P980" i="10"/>
  <c r="P981" i="10"/>
  <c r="O981" i="10" s="1"/>
  <c r="S981" i="10" s="1"/>
  <c r="P982" i="10"/>
  <c r="P983" i="10"/>
  <c r="O983" i="10" s="1"/>
  <c r="S983" i="10" s="1"/>
  <c r="P984" i="10"/>
  <c r="P985" i="10"/>
  <c r="O985" i="10" s="1"/>
  <c r="S985" i="10" s="1"/>
  <c r="P986" i="10"/>
  <c r="P987" i="10"/>
  <c r="O987" i="10" s="1"/>
  <c r="S987" i="10" s="1"/>
  <c r="P988" i="10"/>
  <c r="P989" i="10"/>
  <c r="O989" i="10" s="1"/>
  <c r="S989" i="10" s="1"/>
  <c r="P990" i="10"/>
  <c r="P991" i="10"/>
  <c r="O991" i="10" s="1"/>
  <c r="S991" i="10" s="1"/>
  <c r="P992" i="10"/>
  <c r="P993" i="10"/>
  <c r="O993" i="10" s="1"/>
  <c r="S993" i="10" s="1"/>
  <c r="P994" i="10"/>
  <c r="P995" i="10"/>
  <c r="O995" i="10" s="1"/>
  <c r="S995" i="10" s="1"/>
  <c r="P996" i="10"/>
  <c r="P997" i="10"/>
  <c r="O997" i="10" s="1"/>
  <c r="S997" i="10" s="1"/>
  <c r="P998" i="10"/>
  <c r="P999" i="10"/>
  <c r="O999" i="10" s="1"/>
  <c r="S999" i="10" s="1"/>
  <c r="P1000" i="10"/>
  <c r="P1001" i="10"/>
  <c r="P1002" i="10"/>
  <c r="P1003" i="10"/>
  <c r="P1004" i="10"/>
  <c r="P1005" i="10"/>
  <c r="P1006" i="10"/>
  <c r="P1007" i="10"/>
  <c r="P1008" i="10"/>
  <c r="P1009" i="10"/>
  <c r="P1010" i="10"/>
  <c r="P1011" i="10"/>
  <c r="P1012" i="10"/>
  <c r="P1013" i="10"/>
  <c r="P1014" i="10"/>
  <c r="P1015" i="10"/>
  <c r="P1016" i="10"/>
  <c r="P1017" i="10"/>
  <c r="P1018" i="10"/>
  <c r="P1019" i="10"/>
  <c r="P1020" i="10"/>
  <c r="P1021" i="10"/>
  <c r="P1022" i="10"/>
  <c r="P1023" i="10"/>
  <c r="P1024" i="10"/>
  <c r="P1025" i="10"/>
  <c r="P1026" i="10"/>
  <c r="P1027" i="10"/>
  <c r="P1028" i="10"/>
  <c r="P1029" i="10"/>
  <c r="P1030" i="10"/>
  <c r="P1031" i="10"/>
  <c r="P1032" i="10"/>
  <c r="P1033" i="10"/>
  <c r="P1034" i="10"/>
  <c r="P1035" i="10"/>
  <c r="P1036" i="10"/>
  <c r="P1037" i="10"/>
  <c r="P1038" i="10"/>
  <c r="P1039" i="10"/>
  <c r="P1040" i="10"/>
  <c r="P1041" i="10"/>
  <c r="P1042" i="10"/>
  <c r="P1043" i="10"/>
  <c r="P1044" i="10"/>
  <c r="P1045" i="10"/>
  <c r="P1046" i="10"/>
  <c r="P1047" i="10"/>
  <c r="P1048" i="10"/>
  <c r="P1049" i="10"/>
  <c r="P1050" i="10"/>
  <c r="P1051" i="10"/>
  <c r="P1052" i="10"/>
  <c r="P1053" i="10"/>
  <c r="P1054" i="10"/>
  <c r="P1055" i="10"/>
  <c r="P1056" i="10"/>
  <c r="P1057" i="10"/>
  <c r="P1058" i="10"/>
  <c r="P1059" i="10"/>
  <c r="P1060" i="10"/>
  <c r="P1061" i="10"/>
  <c r="P1062" i="10"/>
  <c r="P1063" i="10"/>
  <c r="P1064" i="10"/>
  <c r="P1065" i="10"/>
  <c r="P1066" i="10"/>
  <c r="P1067" i="10"/>
  <c r="P1068" i="10"/>
  <c r="P1069" i="10"/>
  <c r="P1070" i="10"/>
  <c r="P1071" i="10"/>
  <c r="P1072" i="10"/>
  <c r="P1073" i="10"/>
  <c r="P1074" i="10"/>
  <c r="P1075" i="10"/>
  <c r="P1076" i="10"/>
  <c r="P1077" i="10"/>
  <c r="P1078" i="10"/>
  <c r="P1079" i="10"/>
  <c r="P1080" i="10"/>
  <c r="P1081" i="10"/>
  <c r="P1082" i="10"/>
  <c r="P1083" i="10"/>
  <c r="P1084" i="10"/>
  <c r="P1085" i="10"/>
  <c r="P1086" i="10"/>
  <c r="P1087" i="10"/>
  <c r="P1088" i="10"/>
  <c r="P1089" i="10"/>
  <c r="P1090" i="10"/>
  <c r="P1091" i="10"/>
  <c r="P1092" i="10"/>
  <c r="P1093" i="10"/>
  <c r="P1094" i="10"/>
  <c r="P1095" i="10"/>
  <c r="P1096" i="10"/>
  <c r="P1097" i="10"/>
  <c r="P1098" i="10"/>
  <c r="P1099" i="10"/>
  <c r="P1100" i="10"/>
  <c r="P1101" i="10"/>
  <c r="P1102" i="10"/>
  <c r="P1103" i="10"/>
  <c r="P1104" i="10"/>
  <c r="P1105" i="10"/>
  <c r="P1106" i="10"/>
  <c r="P1107" i="10"/>
  <c r="P1108" i="10"/>
  <c r="P1109" i="10"/>
  <c r="P1110" i="10"/>
  <c r="P1111" i="10"/>
  <c r="P1112" i="10"/>
  <c r="P1113" i="10"/>
  <c r="P1114" i="10"/>
  <c r="P1115" i="10"/>
  <c r="P1116" i="10"/>
  <c r="P1117" i="10"/>
  <c r="P1118" i="10"/>
  <c r="P1119" i="10"/>
  <c r="P1120" i="10"/>
  <c r="P1121" i="10"/>
  <c r="P1122" i="10"/>
  <c r="P1123" i="10"/>
  <c r="P1124" i="10"/>
  <c r="P1125" i="10"/>
  <c r="P1126" i="10"/>
  <c r="P1127" i="10"/>
  <c r="P1128" i="10"/>
  <c r="P1129" i="10"/>
  <c r="P1130" i="10"/>
  <c r="P1131" i="10"/>
  <c r="P1132" i="10"/>
  <c r="P1133" i="10"/>
  <c r="P1134" i="10"/>
  <c r="P1135" i="10"/>
  <c r="P1136" i="10"/>
  <c r="P1137" i="10"/>
  <c r="P1138" i="10"/>
  <c r="P1139" i="10"/>
  <c r="P1140" i="10"/>
  <c r="P1141" i="10"/>
  <c r="P1142" i="10"/>
  <c r="P1143" i="10"/>
  <c r="P1144" i="10"/>
  <c r="P1145" i="10"/>
  <c r="P1146" i="10"/>
  <c r="P1147" i="10"/>
  <c r="P1148" i="10"/>
  <c r="P1149" i="10"/>
  <c r="P1150" i="10"/>
  <c r="P1151" i="10"/>
  <c r="P1152" i="10"/>
  <c r="P1153" i="10"/>
  <c r="P1154" i="10"/>
  <c r="P1155" i="10"/>
  <c r="P1156" i="10"/>
  <c r="P1157" i="10"/>
  <c r="P1158" i="10"/>
  <c r="P1159" i="10"/>
  <c r="P1160" i="10"/>
  <c r="P1161" i="10"/>
  <c r="P1162" i="10"/>
  <c r="P1163" i="10"/>
  <c r="P1164" i="10"/>
  <c r="P1165" i="10"/>
  <c r="P1166" i="10"/>
  <c r="P1167" i="10"/>
  <c r="P1168" i="10"/>
  <c r="P1169" i="10"/>
  <c r="P1170" i="10"/>
  <c r="P1171" i="10"/>
  <c r="P1172" i="10"/>
  <c r="P1173" i="10"/>
  <c r="P1174" i="10"/>
  <c r="P1175" i="10"/>
  <c r="P1176" i="10"/>
  <c r="P1177" i="10"/>
  <c r="P1178" i="10"/>
  <c r="P1179" i="10"/>
  <c r="P1180" i="10"/>
  <c r="P1181" i="10"/>
  <c r="P1182" i="10"/>
  <c r="P1183" i="10"/>
  <c r="P1184" i="10"/>
  <c r="P1185" i="10"/>
  <c r="P1186" i="10"/>
  <c r="P1187" i="10"/>
  <c r="P1188" i="10"/>
  <c r="P1189" i="10"/>
  <c r="P1190" i="10"/>
  <c r="P1191" i="10"/>
  <c r="P1192" i="10"/>
  <c r="P1193" i="10"/>
  <c r="P1194" i="10"/>
  <c r="P1195" i="10"/>
  <c r="P1196" i="10"/>
  <c r="P1197" i="10"/>
  <c r="P1198" i="10"/>
  <c r="P1199" i="10"/>
  <c r="P1200" i="10"/>
  <c r="P1201" i="10"/>
  <c r="P1202" i="10"/>
  <c r="P1203" i="10"/>
  <c r="P1204" i="10"/>
  <c r="P1205" i="10"/>
  <c r="P1206" i="10"/>
  <c r="P1207" i="10"/>
  <c r="P1208" i="10"/>
  <c r="P1209" i="10"/>
  <c r="P1210" i="10"/>
  <c r="P1211" i="10"/>
  <c r="P1212" i="10"/>
  <c r="P1213" i="10"/>
  <c r="P1214" i="10"/>
  <c r="P1215" i="10"/>
  <c r="P1216" i="10"/>
  <c r="P1217" i="10"/>
  <c r="P1218" i="10"/>
  <c r="P1219" i="10"/>
  <c r="P1220" i="10"/>
  <c r="P1221" i="10"/>
  <c r="P1222" i="10"/>
  <c r="P1223" i="10"/>
  <c r="P1224" i="10"/>
  <c r="P1225" i="10"/>
  <c r="P1226" i="10"/>
  <c r="P1227" i="10"/>
  <c r="P1228" i="10"/>
  <c r="P1229" i="10"/>
  <c r="P1230" i="10"/>
  <c r="P1231" i="10"/>
  <c r="P1232" i="10"/>
  <c r="P1233" i="10"/>
  <c r="P1234" i="10"/>
  <c r="P1235" i="10"/>
  <c r="P1236" i="10"/>
  <c r="P1237" i="10"/>
  <c r="P1238" i="10"/>
  <c r="P1239" i="10"/>
  <c r="P1240" i="10"/>
  <c r="P1241" i="10"/>
  <c r="P1242" i="10"/>
  <c r="P1243" i="10"/>
  <c r="P1244" i="10"/>
  <c r="P1245" i="10"/>
  <c r="P1246" i="10"/>
  <c r="P1247" i="10"/>
  <c r="P1248" i="10"/>
  <c r="P1249" i="10"/>
  <c r="P1250" i="10"/>
  <c r="P1251" i="10"/>
  <c r="P1252" i="10"/>
  <c r="P1253" i="10"/>
  <c r="P1254" i="10"/>
  <c r="P1255" i="10"/>
  <c r="P1256" i="10"/>
  <c r="P1257" i="10"/>
  <c r="P1258" i="10"/>
  <c r="P1259" i="10"/>
  <c r="P1260" i="10"/>
  <c r="P1261" i="10"/>
  <c r="P1262" i="10"/>
  <c r="P1263" i="10"/>
  <c r="P1264" i="10"/>
  <c r="P1265" i="10"/>
  <c r="P1266" i="10"/>
  <c r="P1267" i="10"/>
  <c r="P1268" i="10"/>
  <c r="P1269" i="10"/>
  <c r="P1270" i="10"/>
  <c r="P1271" i="10"/>
  <c r="P1272" i="10"/>
  <c r="P1273" i="10"/>
  <c r="P1274" i="10"/>
  <c r="P1275" i="10"/>
  <c r="P1276" i="10"/>
  <c r="P1277" i="10"/>
  <c r="P1278" i="10"/>
  <c r="P1279" i="10"/>
  <c r="P1280" i="10"/>
  <c r="P1281" i="10"/>
  <c r="P1282" i="10"/>
  <c r="P1283" i="10"/>
  <c r="P1284" i="10"/>
  <c r="P1285" i="10"/>
  <c r="P1286" i="10"/>
  <c r="P1287" i="10"/>
  <c r="P1288" i="10"/>
  <c r="P1289" i="10"/>
  <c r="P1290" i="10"/>
  <c r="P1291" i="10"/>
  <c r="P1292" i="10"/>
  <c r="P1293" i="10"/>
  <c r="P1294" i="10"/>
  <c r="P1295" i="10"/>
  <c r="P1296" i="10"/>
  <c r="P1297" i="10"/>
  <c r="P1298" i="10"/>
  <c r="P1299" i="10"/>
  <c r="P1300" i="10"/>
  <c r="P1301" i="10"/>
  <c r="P1302" i="10"/>
  <c r="P1303" i="10"/>
  <c r="P1304" i="10"/>
  <c r="P1305" i="10"/>
  <c r="P1306" i="10"/>
  <c r="P1307" i="10"/>
  <c r="P1308" i="10"/>
  <c r="P1309" i="10"/>
  <c r="P1310" i="10"/>
  <c r="P1311" i="10"/>
  <c r="P1312" i="10"/>
  <c r="P1313" i="10"/>
  <c r="P1314" i="10"/>
  <c r="P1315" i="10"/>
  <c r="P1316" i="10"/>
  <c r="P1317" i="10"/>
  <c r="P1318" i="10"/>
  <c r="P1319" i="10"/>
  <c r="P1320" i="10"/>
  <c r="P1321" i="10"/>
  <c r="P1322" i="10"/>
  <c r="P1323" i="10"/>
  <c r="P1324" i="10"/>
  <c r="P1325" i="10"/>
  <c r="P1326" i="10"/>
  <c r="P1327" i="10"/>
  <c r="P1328" i="10"/>
  <c r="P1329" i="10"/>
  <c r="P1330" i="10"/>
  <c r="P1331" i="10"/>
  <c r="P1332" i="10"/>
  <c r="P1333" i="10"/>
  <c r="P1334" i="10"/>
  <c r="P1335" i="10"/>
  <c r="P1336" i="10"/>
  <c r="P1337" i="10"/>
  <c r="P1338" i="10"/>
  <c r="P1339" i="10"/>
  <c r="P1340" i="10"/>
  <c r="P1341" i="10"/>
  <c r="P1342" i="10"/>
  <c r="P1343" i="10"/>
  <c r="P1344" i="10"/>
  <c r="P1345" i="10"/>
  <c r="P1346" i="10"/>
  <c r="P1347" i="10"/>
  <c r="P1348" i="10"/>
  <c r="P1349" i="10"/>
  <c r="P1350" i="10"/>
  <c r="P1351" i="10"/>
  <c r="P1352" i="10"/>
  <c r="P1353" i="10"/>
  <c r="P1354" i="10"/>
  <c r="P1355" i="10"/>
  <c r="P1356" i="10"/>
  <c r="P1357" i="10"/>
  <c r="P1358" i="10"/>
  <c r="P1359" i="10"/>
  <c r="P1360" i="10"/>
  <c r="P1361" i="10"/>
  <c r="P1362" i="10"/>
  <c r="P1363" i="10"/>
  <c r="P1364" i="10"/>
  <c r="P1365" i="10"/>
  <c r="P1366" i="10"/>
  <c r="P1367" i="10"/>
  <c r="P1368" i="10"/>
  <c r="P1369" i="10"/>
  <c r="P1370" i="10"/>
  <c r="P1371" i="10"/>
  <c r="P1372" i="10"/>
  <c r="P1373" i="10"/>
  <c r="P1374" i="10"/>
  <c r="P1375" i="10"/>
  <c r="P1376" i="10"/>
  <c r="P1377" i="10"/>
  <c r="P1378" i="10"/>
  <c r="P1379" i="10"/>
  <c r="P1380" i="10"/>
  <c r="P1381" i="10"/>
  <c r="P1382" i="10"/>
  <c r="P1383" i="10"/>
  <c r="P1384" i="10"/>
  <c r="P1385" i="10"/>
  <c r="P1386" i="10"/>
  <c r="P1387" i="10"/>
  <c r="P1388" i="10"/>
  <c r="P1389" i="10"/>
  <c r="P1390" i="10"/>
  <c r="P1391" i="10"/>
  <c r="P1392" i="10"/>
  <c r="P1393" i="10"/>
  <c r="P1394" i="10"/>
  <c r="P1395" i="10"/>
  <c r="P1396" i="10"/>
  <c r="P1397" i="10"/>
  <c r="P1398" i="10"/>
  <c r="P1399" i="10"/>
  <c r="P1400" i="10"/>
  <c r="P1401" i="10"/>
  <c r="P1402" i="10"/>
  <c r="P1403" i="10"/>
  <c r="P1404" i="10"/>
  <c r="P1405" i="10"/>
  <c r="P1406" i="10"/>
  <c r="P1407" i="10"/>
  <c r="P1408" i="10"/>
  <c r="P1409" i="10"/>
  <c r="P1410" i="10"/>
  <c r="P1411" i="10"/>
  <c r="P1412" i="10"/>
  <c r="P1413" i="10"/>
  <c r="P1414" i="10"/>
  <c r="P1415" i="10"/>
  <c r="P1416" i="10"/>
  <c r="P1417" i="10"/>
  <c r="P1418" i="10"/>
  <c r="P1419" i="10"/>
  <c r="P1420" i="10"/>
  <c r="P1421" i="10"/>
  <c r="P1422" i="10"/>
  <c r="P1423" i="10"/>
  <c r="P1424" i="10"/>
  <c r="P1425" i="10"/>
  <c r="P1426" i="10"/>
  <c r="P1427" i="10"/>
  <c r="P1428" i="10"/>
  <c r="P1429" i="10"/>
  <c r="P1430" i="10"/>
  <c r="P1431" i="10"/>
  <c r="P1432" i="10"/>
  <c r="P1433" i="10"/>
  <c r="P1434" i="10"/>
  <c r="P1435" i="10"/>
  <c r="P1436" i="10"/>
  <c r="P1437" i="10"/>
  <c r="P1438" i="10"/>
  <c r="P1439" i="10"/>
  <c r="P1440" i="10"/>
  <c r="P1441" i="10"/>
  <c r="P1442" i="10"/>
  <c r="P1443" i="10"/>
  <c r="P1444" i="10"/>
  <c r="P1445" i="10"/>
  <c r="P1446" i="10"/>
  <c r="P1447" i="10"/>
  <c r="P1448" i="10"/>
  <c r="P1449" i="10"/>
  <c r="P1450" i="10"/>
  <c r="P1451" i="10"/>
  <c r="P1452" i="10"/>
  <c r="P1453" i="10"/>
  <c r="P1454" i="10"/>
  <c r="P1455" i="10"/>
  <c r="P1456" i="10"/>
  <c r="P1457" i="10"/>
  <c r="P1458" i="10"/>
  <c r="P1459" i="10"/>
  <c r="P1460" i="10"/>
  <c r="P1461" i="10"/>
  <c r="P1462" i="10"/>
  <c r="P1463" i="10"/>
  <c r="P1464" i="10"/>
  <c r="P1465" i="10"/>
  <c r="P1466" i="10"/>
  <c r="P1467" i="10"/>
  <c r="P1468" i="10"/>
  <c r="P1469" i="10"/>
  <c r="P1470" i="10"/>
  <c r="P1471" i="10"/>
  <c r="P1472" i="10"/>
  <c r="P1473" i="10"/>
  <c r="P1474" i="10"/>
  <c r="P1475" i="10"/>
  <c r="P1476" i="10"/>
  <c r="P1477" i="10"/>
  <c r="P1478" i="10"/>
  <c r="P1479" i="10"/>
  <c r="P1480" i="10"/>
  <c r="P1481" i="10"/>
  <c r="P1482" i="10"/>
  <c r="P1483" i="10"/>
  <c r="P1484" i="10"/>
  <c r="P1485" i="10"/>
  <c r="P1486" i="10"/>
  <c r="P1487" i="10"/>
  <c r="P1488" i="10"/>
  <c r="P1489" i="10"/>
  <c r="P1490" i="10"/>
  <c r="P1491" i="10"/>
  <c r="P1492" i="10"/>
  <c r="P1493" i="10"/>
  <c r="P1494" i="10"/>
  <c r="P1495" i="10"/>
  <c r="P1496" i="10"/>
  <c r="P1497" i="10"/>
  <c r="P1498" i="10"/>
  <c r="P1499" i="10"/>
  <c r="P1500" i="10"/>
  <c r="P1501" i="10"/>
  <c r="P1502" i="10"/>
  <c r="P1503" i="10"/>
  <c r="P1504" i="10"/>
  <c r="P1505" i="10"/>
  <c r="P1506" i="10"/>
  <c r="P1507" i="10"/>
  <c r="P1508" i="10"/>
  <c r="P1509" i="10"/>
  <c r="P1510" i="10"/>
  <c r="P1511" i="10"/>
  <c r="P1512" i="10"/>
  <c r="P1513" i="10"/>
  <c r="P1514" i="10"/>
  <c r="P1515" i="10"/>
  <c r="P1516" i="10"/>
  <c r="P1517" i="10"/>
  <c r="P1518" i="10"/>
  <c r="P1519" i="10"/>
  <c r="P1520" i="10"/>
  <c r="P1521" i="10"/>
  <c r="P1522" i="10"/>
  <c r="P1523" i="10"/>
  <c r="P1524" i="10"/>
  <c r="P1525" i="10"/>
  <c r="P1526" i="10"/>
  <c r="P1527" i="10"/>
  <c r="P1528" i="10"/>
  <c r="P1529" i="10"/>
  <c r="P1530" i="10"/>
  <c r="P1531" i="10"/>
  <c r="P1532" i="10"/>
  <c r="P1533" i="10"/>
  <c r="P1534" i="10"/>
  <c r="P1535" i="10"/>
  <c r="P1536" i="10"/>
  <c r="P1537" i="10"/>
  <c r="P1538" i="10"/>
  <c r="P1539" i="10"/>
  <c r="P1540" i="10"/>
  <c r="P1541" i="10"/>
  <c r="P1542" i="10"/>
  <c r="P1543" i="10"/>
  <c r="P1544" i="10"/>
  <c r="P1545" i="10"/>
  <c r="P1546" i="10"/>
  <c r="P1547" i="10"/>
  <c r="P1548" i="10"/>
  <c r="P1549" i="10"/>
  <c r="P1550" i="10"/>
  <c r="P1551" i="10"/>
  <c r="P1552" i="10"/>
  <c r="P1553" i="10"/>
  <c r="P1554" i="10"/>
  <c r="P1555" i="10"/>
  <c r="P1556" i="10"/>
  <c r="P1557" i="10"/>
  <c r="P1558" i="10"/>
  <c r="P1559" i="10"/>
  <c r="P1560" i="10"/>
  <c r="P1561" i="10"/>
  <c r="P1562" i="10"/>
  <c r="P1563" i="10"/>
  <c r="P1564" i="10"/>
  <c r="P1565" i="10"/>
  <c r="P1566" i="10"/>
  <c r="P1567" i="10"/>
  <c r="P1568" i="10"/>
  <c r="P1569" i="10"/>
  <c r="P1570" i="10"/>
  <c r="P1571" i="10"/>
  <c r="P1572" i="10"/>
  <c r="P1573" i="10"/>
  <c r="P1574" i="10"/>
  <c r="P1575" i="10"/>
  <c r="P1576" i="10"/>
  <c r="P1577" i="10"/>
  <c r="P1578" i="10"/>
  <c r="P1579" i="10"/>
  <c r="P1580" i="10"/>
  <c r="P1581" i="10"/>
  <c r="P1582" i="10"/>
  <c r="P1583" i="10"/>
  <c r="P1584" i="10"/>
  <c r="P1585" i="10"/>
  <c r="P1586" i="10"/>
  <c r="P1587" i="10"/>
  <c r="P1588" i="10"/>
  <c r="P1589" i="10"/>
  <c r="P1590" i="10"/>
  <c r="P1591" i="10"/>
  <c r="P1592" i="10"/>
  <c r="P1593" i="10"/>
  <c r="P1594" i="10"/>
  <c r="P1595" i="10"/>
  <c r="P1596" i="10"/>
  <c r="P1597" i="10"/>
  <c r="P1598" i="10"/>
  <c r="P1599" i="10"/>
  <c r="P1600" i="10"/>
  <c r="P1601" i="10"/>
  <c r="P1602" i="10"/>
  <c r="P1603" i="10"/>
  <c r="P1604" i="10"/>
  <c r="P1605" i="10"/>
  <c r="P1606" i="10"/>
  <c r="P1607" i="10"/>
  <c r="P1608" i="10"/>
  <c r="P1609" i="10"/>
  <c r="P1610" i="10"/>
  <c r="P1611" i="10"/>
  <c r="P1612" i="10"/>
  <c r="P1613" i="10"/>
  <c r="P1614" i="10"/>
  <c r="P1615" i="10"/>
  <c r="P1616" i="10"/>
  <c r="P1617" i="10"/>
  <c r="P1618" i="10"/>
  <c r="P1619" i="10"/>
  <c r="P1620" i="10"/>
  <c r="P1621" i="10"/>
  <c r="P1622" i="10"/>
  <c r="P1623" i="10"/>
  <c r="P1624" i="10"/>
  <c r="P1625" i="10"/>
  <c r="P1626" i="10"/>
  <c r="P1627" i="10"/>
  <c r="P1628" i="10"/>
  <c r="P1629" i="10"/>
  <c r="P1630" i="10"/>
  <c r="P1631" i="10"/>
  <c r="P1632" i="10"/>
  <c r="P1633" i="10"/>
  <c r="P1634" i="10"/>
  <c r="P1635" i="10"/>
  <c r="P1636" i="10"/>
  <c r="P1637" i="10"/>
  <c r="P1638" i="10"/>
  <c r="P1639" i="10"/>
  <c r="P1640" i="10"/>
  <c r="P1641" i="10"/>
  <c r="P1642" i="10"/>
  <c r="P1643" i="10"/>
  <c r="P1644" i="10"/>
  <c r="P1645" i="10"/>
  <c r="P1646" i="10"/>
  <c r="P1647" i="10"/>
  <c r="P1648" i="10"/>
  <c r="P1649" i="10"/>
  <c r="P1650" i="10"/>
  <c r="P1651" i="10"/>
  <c r="P1652" i="10"/>
  <c r="P1653" i="10"/>
  <c r="P1654" i="10"/>
  <c r="P1655" i="10"/>
  <c r="P1656" i="10"/>
  <c r="P1657" i="10"/>
  <c r="P1658" i="10"/>
  <c r="P1659" i="10"/>
  <c r="P1660" i="10"/>
  <c r="P1661" i="10"/>
  <c r="P1662" i="10"/>
  <c r="P1663" i="10"/>
  <c r="P1664" i="10"/>
  <c r="P1665" i="10"/>
  <c r="P1666" i="10"/>
  <c r="P1667" i="10"/>
  <c r="P1668" i="10"/>
  <c r="P1669" i="10"/>
  <c r="P1670" i="10"/>
  <c r="P1671" i="10"/>
  <c r="P1672" i="10"/>
  <c r="P1673" i="10"/>
  <c r="P1674" i="10"/>
  <c r="P1675" i="10"/>
  <c r="P1676" i="10"/>
  <c r="P1677" i="10"/>
  <c r="P1678" i="10"/>
  <c r="P1679" i="10"/>
  <c r="P1680" i="10"/>
  <c r="P1681" i="10"/>
  <c r="P1682" i="10"/>
  <c r="P1683" i="10"/>
  <c r="P1684" i="10"/>
  <c r="P1685" i="10"/>
  <c r="P1686" i="10"/>
  <c r="P1687" i="10"/>
  <c r="P1688" i="10"/>
  <c r="P1689" i="10"/>
  <c r="P1690" i="10"/>
  <c r="P1691" i="10"/>
  <c r="P1692" i="10"/>
  <c r="P1693" i="10"/>
  <c r="P1694" i="10"/>
  <c r="P1695" i="10"/>
  <c r="P1696" i="10"/>
  <c r="P1697" i="10"/>
  <c r="P1698" i="10"/>
  <c r="P1699" i="10"/>
  <c r="P1700" i="10"/>
  <c r="P1701" i="10"/>
  <c r="P1702" i="10"/>
  <c r="P1703" i="10"/>
  <c r="P1704" i="10"/>
  <c r="P1705" i="10"/>
  <c r="P1706" i="10"/>
  <c r="P1707" i="10"/>
  <c r="P1708" i="10"/>
  <c r="P1709" i="10"/>
  <c r="P1710" i="10"/>
  <c r="P1711" i="10"/>
  <c r="P1712" i="10"/>
  <c r="P1713" i="10"/>
  <c r="P1714" i="10"/>
  <c r="P1715" i="10"/>
  <c r="P1716" i="10"/>
  <c r="P1717" i="10"/>
  <c r="P1718" i="10"/>
  <c r="P1719" i="10"/>
  <c r="P1720" i="10"/>
  <c r="P1721" i="10"/>
  <c r="P1722" i="10"/>
  <c r="P1723" i="10"/>
  <c r="P1724" i="10"/>
  <c r="P1725" i="10"/>
  <c r="P1726" i="10"/>
  <c r="P1727" i="10"/>
  <c r="P1728" i="10"/>
  <c r="P1729" i="10"/>
  <c r="P1730" i="10"/>
  <c r="P1731" i="10"/>
  <c r="P1732" i="10"/>
  <c r="P1733" i="10"/>
  <c r="P1734" i="10"/>
  <c r="P1735" i="10"/>
  <c r="P1736" i="10"/>
  <c r="P1737" i="10"/>
  <c r="P1738" i="10"/>
  <c r="P1739" i="10"/>
  <c r="P1740" i="10"/>
  <c r="P1741" i="10"/>
  <c r="P1742" i="10"/>
  <c r="P1743" i="10"/>
  <c r="P1744" i="10"/>
  <c r="P1745" i="10"/>
  <c r="P1746" i="10"/>
  <c r="P1747" i="10"/>
  <c r="P1748" i="10"/>
  <c r="P1749" i="10"/>
  <c r="P1750" i="10"/>
  <c r="P1751" i="10"/>
  <c r="P1752" i="10"/>
  <c r="P1753" i="10"/>
  <c r="P1754" i="10"/>
  <c r="P1755" i="10"/>
  <c r="P1756" i="10"/>
  <c r="P1757" i="10"/>
  <c r="P1758" i="10"/>
  <c r="P1759" i="10"/>
  <c r="P1760" i="10"/>
  <c r="P1761" i="10"/>
  <c r="P1762" i="10"/>
  <c r="P1763" i="10"/>
  <c r="P1764" i="10"/>
  <c r="P1765" i="10"/>
  <c r="P1766" i="10"/>
  <c r="P1767" i="10"/>
  <c r="P1768" i="10"/>
  <c r="P1769" i="10"/>
  <c r="P1770" i="10"/>
  <c r="P1771" i="10"/>
  <c r="P1772" i="10"/>
  <c r="P1773" i="10"/>
  <c r="P1774" i="10"/>
  <c r="P1775" i="10"/>
  <c r="P1776" i="10"/>
  <c r="P1777" i="10"/>
  <c r="P1778" i="10"/>
  <c r="P1779" i="10"/>
  <c r="P1780" i="10"/>
  <c r="P1781" i="10"/>
  <c r="P1782" i="10"/>
  <c r="P1783" i="10"/>
  <c r="P1784" i="10"/>
  <c r="P1785" i="10"/>
  <c r="P1786" i="10"/>
  <c r="P1787" i="10"/>
  <c r="P1788" i="10"/>
  <c r="P1789" i="10"/>
  <c r="P1790" i="10"/>
  <c r="P1791" i="10"/>
  <c r="P1792" i="10"/>
  <c r="P1793" i="10"/>
  <c r="P1794" i="10"/>
  <c r="P1795" i="10"/>
  <c r="P1796" i="10"/>
  <c r="P1797" i="10"/>
  <c r="P1798" i="10"/>
  <c r="P1799" i="10"/>
  <c r="P1800" i="10"/>
  <c r="P1801" i="10"/>
  <c r="P1802" i="10"/>
  <c r="P1803" i="10"/>
  <c r="P1804" i="10"/>
  <c r="P1805" i="10"/>
  <c r="P1806" i="10"/>
  <c r="P1807" i="10"/>
  <c r="P1808" i="10"/>
  <c r="P1809" i="10"/>
  <c r="P1810" i="10"/>
  <c r="P1811" i="10"/>
  <c r="P1812" i="10"/>
  <c r="P1813" i="10"/>
  <c r="P1814" i="10"/>
  <c r="P1815" i="10"/>
  <c r="P1816" i="10"/>
  <c r="P1817" i="10"/>
  <c r="P1818" i="10"/>
  <c r="P1819" i="10"/>
  <c r="P1820" i="10"/>
  <c r="P1821" i="10"/>
  <c r="P1822" i="10"/>
  <c r="P1823" i="10"/>
  <c r="P1824" i="10"/>
  <c r="P1825" i="10"/>
  <c r="P1826" i="10"/>
  <c r="P1827" i="10"/>
  <c r="P1828" i="10"/>
  <c r="P1829" i="10"/>
  <c r="P1830" i="10"/>
  <c r="P1831" i="10"/>
  <c r="P1832" i="10"/>
  <c r="P1833" i="10"/>
  <c r="P1834" i="10"/>
  <c r="P1835" i="10"/>
  <c r="P1836" i="10"/>
  <c r="P1837" i="10"/>
  <c r="P1838" i="10"/>
  <c r="P1839" i="10"/>
  <c r="P1840" i="10"/>
  <c r="P1841" i="10"/>
  <c r="P1842" i="10"/>
  <c r="P1843" i="10"/>
  <c r="P1844" i="10"/>
  <c r="P1845" i="10"/>
  <c r="P1846" i="10"/>
  <c r="P1847" i="10"/>
  <c r="P1848" i="10"/>
  <c r="P1849" i="10"/>
  <c r="P1850" i="10"/>
  <c r="P1851" i="10"/>
  <c r="P1852" i="10"/>
  <c r="P1853" i="10"/>
  <c r="P1854" i="10"/>
  <c r="P1855" i="10"/>
  <c r="P1856" i="10"/>
  <c r="P1857" i="10"/>
  <c r="P1858" i="10"/>
  <c r="P1859" i="10"/>
  <c r="P1860" i="10"/>
  <c r="P1861" i="10"/>
  <c r="P1862" i="10"/>
  <c r="P1863" i="10"/>
  <c r="P1864" i="10"/>
  <c r="P1865" i="10"/>
  <c r="P1866" i="10"/>
  <c r="P1867" i="10"/>
  <c r="P1868" i="10"/>
  <c r="P1869" i="10"/>
  <c r="P1870" i="10"/>
  <c r="P1871" i="10"/>
  <c r="P1872" i="10"/>
  <c r="P1873" i="10"/>
  <c r="P1874" i="10"/>
  <c r="P1875" i="10"/>
  <c r="P1876" i="10"/>
  <c r="P1877" i="10"/>
  <c r="P1878" i="10"/>
  <c r="P1879" i="10"/>
  <c r="P1880" i="10"/>
  <c r="P1881" i="10"/>
  <c r="P1882" i="10"/>
  <c r="P1883" i="10"/>
  <c r="P1884" i="10"/>
  <c r="P1885" i="10"/>
  <c r="P1886" i="10"/>
  <c r="P1887" i="10"/>
  <c r="P1888" i="10"/>
  <c r="P1889" i="10"/>
  <c r="P1890" i="10"/>
  <c r="P1891" i="10"/>
  <c r="P1892" i="10"/>
  <c r="P1893" i="10"/>
  <c r="P1894" i="10"/>
  <c r="P1895" i="10"/>
  <c r="P1896" i="10"/>
  <c r="P1897" i="10"/>
  <c r="P1898" i="10"/>
  <c r="P1899" i="10"/>
  <c r="P1900" i="10"/>
  <c r="P1901" i="10"/>
  <c r="P1902" i="10"/>
  <c r="P1903" i="10"/>
  <c r="P1904" i="10"/>
  <c r="P1905" i="10"/>
  <c r="P1906" i="10"/>
  <c r="P1907" i="10"/>
  <c r="P1908" i="10"/>
  <c r="P1909" i="10"/>
  <c r="P1910" i="10"/>
  <c r="P1911" i="10"/>
  <c r="P1912" i="10"/>
  <c r="P1913" i="10"/>
  <c r="P1914" i="10"/>
  <c r="P1915" i="10"/>
  <c r="P1916" i="10"/>
  <c r="P1917" i="10"/>
  <c r="P1918" i="10"/>
  <c r="P1919" i="10"/>
  <c r="P1920" i="10"/>
  <c r="P1921" i="10"/>
  <c r="P1922" i="10"/>
  <c r="P1923" i="10"/>
  <c r="P1924" i="10"/>
  <c r="P1925" i="10"/>
  <c r="P1926" i="10"/>
  <c r="P1927" i="10"/>
  <c r="P1928" i="10"/>
  <c r="P1929" i="10"/>
  <c r="P1930" i="10"/>
  <c r="P1931" i="10"/>
  <c r="P1932" i="10"/>
  <c r="P1933" i="10"/>
  <c r="P1934" i="10"/>
  <c r="P1935" i="10"/>
  <c r="P1936" i="10"/>
  <c r="P1937" i="10"/>
  <c r="P1938" i="10"/>
  <c r="P1939" i="10"/>
  <c r="P1940" i="10"/>
  <c r="P1941" i="10"/>
  <c r="P1942" i="10"/>
  <c r="P1943" i="10"/>
  <c r="P1944" i="10"/>
  <c r="P1945" i="10"/>
  <c r="P1946" i="10"/>
  <c r="P1947" i="10"/>
  <c r="P1948" i="10"/>
  <c r="P1949" i="10"/>
  <c r="P1950" i="10"/>
  <c r="P1951" i="10"/>
  <c r="P1952" i="10"/>
  <c r="P1953" i="10"/>
  <c r="P1954" i="10"/>
  <c r="P1955" i="10"/>
  <c r="P1956" i="10"/>
  <c r="P1957" i="10"/>
  <c r="P1958" i="10"/>
  <c r="P1959" i="10"/>
  <c r="P1960" i="10"/>
  <c r="P1961" i="10"/>
  <c r="P1962" i="10"/>
  <c r="P1963" i="10"/>
  <c r="P1964" i="10"/>
  <c r="P1965" i="10"/>
  <c r="P1966" i="10"/>
  <c r="P1967" i="10"/>
  <c r="P1968" i="10"/>
  <c r="P1969" i="10"/>
  <c r="P1970" i="10"/>
  <c r="P1971" i="10"/>
  <c r="P1972" i="10"/>
  <c r="P1973" i="10"/>
  <c r="P1974" i="10"/>
  <c r="P1975" i="10"/>
  <c r="P1976" i="10"/>
  <c r="P1977" i="10"/>
  <c r="P1978" i="10"/>
  <c r="P1979" i="10"/>
  <c r="P1980" i="10"/>
  <c r="P1981" i="10"/>
  <c r="P1982" i="10"/>
  <c r="P1983" i="10"/>
  <c r="P1984" i="10"/>
  <c r="P1985" i="10"/>
  <c r="P1986" i="10"/>
  <c r="P1987" i="10"/>
  <c r="P1988" i="10"/>
  <c r="P1989" i="10"/>
  <c r="P1990" i="10"/>
  <c r="P1991" i="10"/>
  <c r="P1992" i="10"/>
  <c r="P1993" i="10"/>
  <c r="P1994" i="10"/>
  <c r="P1995" i="10"/>
  <c r="P1996" i="10"/>
  <c r="P1997" i="10"/>
  <c r="P1998" i="10"/>
  <c r="P1999" i="10"/>
  <c r="P2000" i="10"/>
  <c r="P2001" i="10"/>
  <c r="P2002" i="10"/>
  <c r="P2003" i="10"/>
  <c r="P2004" i="10"/>
  <c r="P2005" i="10"/>
  <c r="P2006" i="10"/>
  <c r="P2007" i="10"/>
  <c r="P2008" i="10"/>
  <c r="P2009" i="10"/>
  <c r="P2010" i="10"/>
  <c r="P2011" i="10"/>
  <c r="P2012" i="10"/>
  <c r="P2013" i="10"/>
  <c r="P2014" i="10"/>
  <c r="P2015" i="10"/>
  <c r="P2016" i="10"/>
  <c r="P2017" i="10"/>
  <c r="P2018" i="10"/>
  <c r="P2019" i="10"/>
  <c r="P2020" i="10"/>
  <c r="P2021" i="10"/>
  <c r="P2022" i="10"/>
  <c r="P2023" i="10"/>
  <c r="P2024" i="10"/>
  <c r="P2025" i="10"/>
  <c r="P2026" i="10"/>
  <c r="P2027" i="10"/>
  <c r="P2028" i="10"/>
  <c r="P2029" i="10"/>
  <c r="P2030" i="10"/>
  <c r="P2031" i="10"/>
  <c r="P2032" i="10"/>
  <c r="P2033" i="10"/>
  <c r="P2034" i="10"/>
  <c r="P2035" i="10"/>
  <c r="P2036" i="10"/>
  <c r="P2037" i="10"/>
  <c r="P2038" i="10"/>
  <c r="P2039" i="10"/>
  <c r="P2040" i="10"/>
  <c r="P2041" i="10"/>
  <c r="P2042" i="10"/>
  <c r="P2043" i="10"/>
  <c r="P2044" i="10"/>
  <c r="P2045" i="10"/>
  <c r="P2046" i="10"/>
  <c r="P2047" i="10"/>
  <c r="P2048" i="10"/>
  <c r="P2049" i="10"/>
  <c r="P2050" i="10"/>
  <c r="P2051" i="10"/>
  <c r="P2052" i="10"/>
  <c r="P2053" i="10"/>
  <c r="P2054" i="10"/>
  <c r="P2055" i="10"/>
  <c r="P2056" i="10"/>
  <c r="P2057" i="10"/>
  <c r="P2058" i="10"/>
  <c r="P2059" i="10"/>
  <c r="P2060" i="10"/>
  <c r="P2061" i="10"/>
  <c r="P2062" i="10"/>
  <c r="P2063" i="10"/>
  <c r="P2064" i="10"/>
  <c r="P2065" i="10"/>
  <c r="P2066" i="10"/>
  <c r="P2067" i="10"/>
  <c r="P2068" i="10"/>
  <c r="P2069" i="10"/>
  <c r="P2070" i="10"/>
  <c r="P2071" i="10"/>
  <c r="P2072" i="10"/>
  <c r="P2073" i="10"/>
  <c r="P2074" i="10"/>
  <c r="P2075" i="10"/>
  <c r="P2076" i="10"/>
  <c r="P2077" i="10"/>
  <c r="P2078" i="10"/>
  <c r="P2079" i="10"/>
  <c r="P2080" i="10"/>
  <c r="P2081" i="10"/>
  <c r="P2082" i="10"/>
  <c r="P2083" i="10"/>
  <c r="P2084" i="10"/>
  <c r="P2085" i="10"/>
  <c r="P2086" i="10"/>
  <c r="P2087" i="10"/>
  <c r="P2088" i="10"/>
  <c r="P2089" i="10"/>
  <c r="P2090" i="10"/>
  <c r="P2091" i="10"/>
  <c r="P2092" i="10"/>
  <c r="P2093" i="10"/>
  <c r="P2094" i="10"/>
  <c r="P2095" i="10"/>
  <c r="P2096" i="10"/>
  <c r="P2097" i="10"/>
  <c r="P2098" i="10"/>
  <c r="P2099" i="10"/>
  <c r="P2100" i="10"/>
  <c r="P2101" i="10"/>
  <c r="P2102" i="10"/>
  <c r="P2103" i="10"/>
  <c r="P2104" i="10"/>
  <c r="P2105" i="10"/>
  <c r="P2106" i="10"/>
  <c r="P2107" i="10"/>
  <c r="P2108" i="10"/>
  <c r="P2109" i="10"/>
  <c r="P2110" i="10"/>
  <c r="P2111" i="10"/>
  <c r="P2112" i="10"/>
  <c r="P2113" i="10"/>
  <c r="P2114" i="10"/>
  <c r="P2115" i="10"/>
  <c r="P2116" i="10"/>
  <c r="P2117" i="10"/>
  <c r="P2118" i="10"/>
  <c r="P2119" i="10"/>
  <c r="P2120" i="10"/>
  <c r="P2121" i="10"/>
  <c r="P2122" i="10"/>
  <c r="P2123" i="10"/>
  <c r="P2124" i="10"/>
  <c r="P2125" i="10"/>
  <c r="P2126" i="10"/>
  <c r="P2127" i="10"/>
  <c r="P2128" i="10"/>
  <c r="P2129" i="10"/>
  <c r="P2130" i="10"/>
  <c r="P2131" i="10"/>
  <c r="P2132" i="10"/>
  <c r="P2133" i="10"/>
  <c r="P2134" i="10"/>
  <c r="P2135" i="10"/>
  <c r="P2136" i="10"/>
  <c r="P2137" i="10"/>
  <c r="P2138" i="10"/>
  <c r="P2139" i="10"/>
  <c r="P2140" i="10"/>
  <c r="P2141" i="10"/>
  <c r="P2142" i="10"/>
  <c r="P2143" i="10"/>
  <c r="P2144" i="10"/>
  <c r="P2145" i="10"/>
  <c r="P2146" i="10"/>
  <c r="P2147" i="10"/>
  <c r="P2148" i="10"/>
  <c r="P2149" i="10"/>
  <c r="P2150" i="10"/>
  <c r="P2151" i="10"/>
  <c r="P2152" i="10"/>
  <c r="P2153" i="10"/>
  <c r="P2154" i="10"/>
  <c r="P2155" i="10"/>
  <c r="P2156" i="10"/>
  <c r="P2157" i="10"/>
  <c r="P2158" i="10"/>
  <c r="P2159" i="10"/>
  <c r="P2160" i="10"/>
  <c r="P2161" i="10"/>
  <c r="P2162" i="10"/>
  <c r="P2163" i="10"/>
  <c r="P2164" i="10"/>
  <c r="P2165" i="10"/>
  <c r="P2166" i="10"/>
  <c r="P2167" i="10"/>
  <c r="P2168" i="10"/>
  <c r="P2169" i="10"/>
  <c r="P2170" i="10"/>
  <c r="P2171" i="10"/>
  <c r="P2172" i="10"/>
  <c r="P2173" i="10"/>
  <c r="P2174" i="10"/>
  <c r="P2175" i="10"/>
  <c r="P2176" i="10"/>
  <c r="P2177" i="10"/>
  <c r="P2178" i="10"/>
  <c r="P2179" i="10"/>
  <c r="P2180" i="10"/>
  <c r="P2181" i="10"/>
  <c r="P2182" i="10"/>
  <c r="P2183" i="10"/>
  <c r="P2184" i="10"/>
  <c r="P2185" i="10"/>
  <c r="P2186" i="10"/>
  <c r="P2187" i="10"/>
  <c r="P2188" i="10"/>
  <c r="P2189" i="10"/>
  <c r="P2190" i="10"/>
  <c r="P2191" i="10"/>
  <c r="P2192" i="10"/>
  <c r="P2193" i="10"/>
  <c r="P2194" i="10"/>
  <c r="P2195" i="10"/>
  <c r="P2196" i="10"/>
  <c r="P2197" i="10"/>
  <c r="P2198" i="10"/>
  <c r="P2199" i="10"/>
  <c r="P2200" i="10"/>
  <c r="P2201" i="10"/>
  <c r="P2202" i="10"/>
  <c r="P2203" i="10"/>
  <c r="P2204" i="10"/>
  <c r="P2205" i="10"/>
  <c r="P2206" i="10"/>
  <c r="P2207" i="10"/>
  <c r="P2208" i="10"/>
  <c r="P2209" i="10"/>
  <c r="P2210" i="10"/>
  <c r="P2211" i="10"/>
  <c r="P2212" i="10"/>
  <c r="P2213" i="10"/>
  <c r="P2214" i="10"/>
  <c r="P2215" i="10"/>
  <c r="P2216" i="10"/>
  <c r="P2217" i="10"/>
  <c r="P2218" i="10"/>
  <c r="P2219" i="10"/>
  <c r="P2220" i="10"/>
  <c r="P2221" i="10"/>
  <c r="P2222" i="10"/>
  <c r="P2223" i="10"/>
  <c r="P2224" i="10"/>
  <c r="P2225" i="10"/>
  <c r="P2226" i="10"/>
  <c r="P2227" i="10"/>
  <c r="P2228" i="10"/>
  <c r="P2229" i="10"/>
  <c r="P2230" i="10"/>
  <c r="P2231" i="10"/>
  <c r="P2232" i="10"/>
  <c r="P2233" i="10"/>
  <c r="P2234" i="10"/>
  <c r="P2235" i="10"/>
  <c r="P2236" i="10"/>
  <c r="P2237" i="10"/>
  <c r="P2238" i="10"/>
  <c r="P2239" i="10"/>
  <c r="P2240" i="10"/>
  <c r="P2241" i="10"/>
  <c r="P2242" i="10"/>
  <c r="P2243" i="10"/>
  <c r="P2244" i="10"/>
  <c r="P2245" i="10"/>
  <c r="P2246" i="10"/>
  <c r="P2247" i="10"/>
  <c r="P2248" i="10"/>
  <c r="P2249" i="10"/>
  <c r="P2250" i="10"/>
  <c r="P2251" i="10"/>
  <c r="P2252" i="10"/>
  <c r="P2253" i="10"/>
  <c r="P2254" i="10"/>
  <c r="P2255" i="10"/>
  <c r="P2256" i="10"/>
  <c r="P2257" i="10"/>
  <c r="P2258" i="10"/>
  <c r="P2259" i="10"/>
  <c r="P2260" i="10"/>
  <c r="P2261" i="10"/>
  <c r="P2262" i="10"/>
  <c r="P2263" i="10"/>
  <c r="P2264" i="10"/>
  <c r="P2265" i="10"/>
  <c r="P2266" i="10"/>
  <c r="P2267" i="10"/>
  <c r="P2268" i="10"/>
  <c r="P2269" i="10"/>
  <c r="P2270" i="10"/>
  <c r="P2271" i="10"/>
  <c r="P2272" i="10"/>
  <c r="P2273" i="10"/>
  <c r="P2274" i="10"/>
  <c r="P2275" i="10"/>
  <c r="P2276" i="10"/>
  <c r="P2277" i="10"/>
  <c r="P2278" i="10"/>
  <c r="P2279" i="10"/>
  <c r="P2280" i="10"/>
  <c r="P2281" i="10"/>
  <c r="P2282" i="10"/>
  <c r="P2283" i="10"/>
  <c r="P2284" i="10"/>
  <c r="P2285" i="10"/>
  <c r="P2286" i="10"/>
  <c r="P2287" i="10"/>
  <c r="P2288" i="10"/>
  <c r="P2289" i="10"/>
  <c r="P2290" i="10"/>
  <c r="P2291" i="10"/>
  <c r="P2292" i="10"/>
  <c r="P2293" i="10"/>
  <c r="P2294" i="10"/>
  <c r="P2295" i="10"/>
  <c r="P2296" i="10"/>
  <c r="P2297" i="10"/>
  <c r="P2298" i="10"/>
  <c r="P2299" i="10"/>
  <c r="P2300" i="10"/>
  <c r="P2301" i="10"/>
  <c r="P2302" i="10"/>
  <c r="P2303" i="10"/>
  <c r="P2304" i="10"/>
  <c r="P2305" i="10"/>
  <c r="P2306" i="10"/>
  <c r="P2307" i="10"/>
  <c r="P2308" i="10"/>
  <c r="P2309" i="10"/>
  <c r="P2310" i="10"/>
  <c r="P2311" i="10"/>
  <c r="P2312" i="10"/>
  <c r="P2313" i="10"/>
  <c r="P2314" i="10"/>
  <c r="P2315" i="10"/>
  <c r="P2316" i="10"/>
  <c r="P2317" i="10"/>
  <c r="P2318" i="10"/>
  <c r="P2319" i="10"/>
  <c r="P2320" i="10"/>
  <c r="P2321" i="10"/>
  <c r="P2322" i="10"/>
  <c r="P2323" i="10"/>
  <c r="P2324" i="10"/>
  <c r="P2325" i="10"/>
  <c r="P2326" i="10"/>
  <c r="P2327" i="10"/>
  <c r="P2328" i="10"/>
  <c r="P2329" i="10"/>
  <c r="P2330" i="10"/>
  <c r="P2331" i="10"/>
  <c r="P2332" i="10"/>
  <c r="P2333" i="10"/>
  <c r="P2334" i="10"/>
  <c r="P2335" i="10"/>
  <c r="P2336" i="10"/>
  <c r="P2337" i="10"/>
  <c r="P2338" i="10"/>
  <c r="P2339" i="10"/>
  <c r="P2340" i="10"/>
  <c r="P2341" i="10"/>
  <c r="P2342" i="10"/>
  <c r="P2343" i="10"/>
  <c r="P2344" i="10"/>
  <c r="P2345" i="10"/>
  <c r="P2346" i="10"/>
  <c r="P2347" i="10"/>
  <c r="P2348" i="10"/>
  <c r="P2349" i="10"/>
  <c r="P2350" i="10"/>
  <c r="P2351" i="10"/>
  <c r="P2352" i="10"/>
  <c r="P2353" i="10"/>
  <c r="P2354" i="10"/>
  <c r="P2355" i="10"/>
  <c r="P2356" i="10"/>
  <c r="P2357" i="10"/>
  <c r="P2358" i="10"/>
  <c r="P2359" i="10"/>
  <c r="P2360" i="10"/>
  <c r="P2361" i="10"/>
  <c r="P2362" i="10"/>
  <c r="P2363" i="10"/>
  <c r="P2364" i="10"/>
  <c r="P2365" i="10"/>
  <c r="P2366" i="10"/>
  <c r="P2367" i="10"/>
  <c r="P2368" i="10"/>
  <c r="P2369" i="10"/>
  <c r="P2370" i="10"/>
  <c r="P2371" i="10"/>
  <c r="P2372" i="10"/>
  <c r="P2373" i="10"/>
  <c r="P2374" i="10"/>
  <c r="P2375" i="10"/>
  <c r="P2376" i="10"/>
  <c r="P2377" i="10"/>
  <c r="P2378" i="10"/>
  <c r="P2379" i="10"/>
  <c r="P2380" i="10"/>
  <c r="P2381" i="10"/>
  <c r="P2382" i="10"/>
  <c r="P2383" i="10"/>
  <c r="P2384" i="10"/>
  <c r="P2385" i="10"/>
  <c r="P2386" i="10"/>
  <c r="P2387" i="10"/>
  <c r="P2388" i="10"/>
  <c r="P2389" i="10"/>
  <c r="P2390" i="10"/>
  <c r="P2391" i="10"/>
  <c r="P2392" i="10"/>
  <c r="P2393" i="10"/>
  <c r="P2394" i="10"/>
  <c r="P2395" i="10"/>
  <c r="P2396" i="10"/>
  <c r="P2397" i="10"/>
  <c r="P2398" i="10"/>
  <c r="P2399" i="10"/>
  <c r="P2400" i="10"/>
  <c r="P2401" i="10"/>
  <c r="P2402" i="10"/>
  <c r="P2403" i="10"/>
  <c r="P2404" i="10"/>
  <c r="P2405" i="10"/>
  <c r="P2406" i="10"/>
  <c r="P2407" i="10"/>
  <c r="P2408" i="10"/>
  <c r="P2409" i="10"/>
  <c r="P2410" i="10"/>
  <c r="P2411" i="10"/>
  <c r="P2412" i="10"/>
  <c r="P2413" i="10"/>
  <c r="P2414" i="10"/>
  <c r="P2415" i="10"/>
  <c r="P2416" i="10"/>
  <c r="P2417" i="10"/>
  <c r="P2418" i="10"/>
  <c r="P2419" i="10"/>
  <c r="P2420" i="10"/>
  <c r="P2421" i="10"/>
  <c r="P2422" i="10"/>
  <c r="P2423" i="10"/>
  <c r="P2424" i="10"/>
  <c r="P2425" i="10"/>
  <c r="P2426" i="10"/>
  <c r="P2427" i="10"/>
  <c r="P2428" i="10"/>
  <c r="P2429" i="10"/>
  <c r="P2430" i="10"/>
  <c r="P2431" i="10"/>
  <c r="P2432" i="10"/>
  <c r="P2433" i="10"/>
  <c r="P2434" i="10"/>
  <c r="P2435" i="10"/>
  <c r="P2436" i="10"/>
  <c r="P2437" i="10"/>
  <c r="P2438" i="10"/>
  <c r="P2439" i="10"/>
  <c r="P2440" i="10"/>
  <c r="P2441" i="10"/>
  <c r="P2442" i="10"/>
  <c r="P2443" i="10"/>
  <c r="P2444" i="10"/>
  <c r="P2445" i="10"/>
  <c r="P2446" i="10"/>
  <c r="P2447" i="10"/>
  <c r="P2448" i="10"/>
  <c r="P2449" i="10"/>
  <c r="P2450" i="10"/>
  <c r="P2451" i="10"/>
  <c r="P2452" i="10"/>
  <c r="P2453" i="10"/>
  <c r="P2454" i="10"/>
  <c r="P2455" i="10"/>
  <c r="P2456" i="10"/>
  <c r="P2457" i="10"/>
  <c r="P2458" i="10"/>
  <c r="P2459" i="10"/>
  <c r="P2460" i="10"/>
  <c r="P2461" i="10"/>
  <c r="P2462" i="10"/>
  <c r="P2463" i="10"/>
  <c r="P2464" i="10"/>
  <c r="P2465" i="10"/>
  <c r="P2466" i="10"/>
  <c r="P2467" i="10"/>
  <c r="P2468" i="10"/>
  <c r="P2469" i="10"/>
  <c r="P2470" i="10"/>
  <c r="P2471" i="10"/>
  <c r="P2472" i="10"/>
  <c r="P2473" i="10"/>
  <c r="P2474" i="10"/>
  <c r="P2475" i="10"/>
  <c r="P2476" i="10"/>
  <c r="P2477" i="10"/>
  <c r="P2478" i="10"/>
  <c r="P2479" i="10"/>
  <c r="P2480" i="10"/>
  <c r="P2481" i="10"/>
  <c r="P2482" i="10"/>
  <c r="P2483" i="10"/>
  <c r="P2484" i="10"/>
  <c r="P2485" i="10"/>
  <c r="P2486" i="10"/>
  <c r="P2487" i="10"/>
  <c r="P2488" i="10"/>
  <c r="P2489" i="10"/>
  <c r="P2490" i="10"/>
  <c r="P2491" i="10"/>
  <c r="P2492" i="10"/>
  <c r="P2493" i="10"/>
  <c r="P2494" i="10"/>
  <c r="P2495" i="10"/>
  <c r="P2496" i="10"/>
  <c r="P2497" i="10"/>
  <c r="P2498" i="10"/>
  <c r="P2499" i="10"/>
  <c r="P2500" i="10"/>
  <c r="P2501" i="10"/>
  <c r="P2502" i="10"/>
  <c r="P2503" i="10"/>
  <c r="P2504" i="10"/>
  <c r="P2505" i="10"/>
  <c r="P2506" i="10"/>
  <c r="P2507" i="10"/>
  <c r="P2508" i="10"/>
  <c r="P2509" i="10"/>
  <c r="P2510" i="10"/>
  <c r="P2511" i="10"/>
  <c r="P2512" i="10"/>
  <c r="P2513" i="10"/>
  <c r="P2514" i="10"/>
  <c r="P2515" i="10"/>
  <c r="P2516" i="10"/>
  <c r="P2517" i="10"/>
  <c r="P2518" i="10"/>
  <c r="P2519" i="10"/>
  <c r="P2520" i="10"/>
  <c r="P2521" i="10"/>
  <c r="P2522" i="10"/>
  <c r="P2523" i="10"/>
  <c r="P2524" i="10"/>
  <c r="P2525" i="10"/>
  <c r="P2526" i="10"/>
  <c r="P2527" i="10"/>
  <c r="P2528" i="10"/>
  <c r="P2529" i="10"/>
  <c r="P2530" i="10"/>
  <c r="P2531" i="10"/>
  <c r="P2532" i="10"/>
  <c r="P2533" i="10"/>
  <c r="P2534" i="10"/>
  <c r="P2535" i="10"/>
  <c r="P2536" i="10"/>
  <c r="P2537" i="10"/>
  <c r="P2538" i="10"/>
  <c r="P2539" i="10"/>
  <c r="P2540" i="10"/>
  <c r="P2541" i="10"/>
  <c r="P2542" i="10"/>
  <c r="P2543" i="10"/>
  <c r="P2544" i="10"/>
  <c r="P2545" i="10"/>
  <c r="P2546" i="10"/>
  <c r="P2547" i="10"/>
  <c r="P2548" i="10"/>
  <c r="P2549" i="10"/>
  <c r="P2550" i="10"/>
  <c r="P2551" i="10"/>
  <c r="P2552" i="10"/>
  <c r="P2553" i="10"/>
  <c r="P2554" i="10"/>
  <c r="P2555" i="10"/>
  <c r="P2556" i="10"/>
  <c r="P2557" i="10"/>
  <c r="P2558" i="10"/>
  <c r="P2559" i="10"/>
  <c r="P2560" i="10"/>
  <c r="P2561" i="10"/>
  <c r="P2562" i="10"/>
  <c r="P2563" i="10"/>
  <c r="P65" i="10"/>
  <c r="O543" i="10"/>
  <c r="S543" i="10" s="1"/>
  <c r="O529" i="10"/>
  <c r="S529" i="10" s="1"/>
  <c r="O265" i="10"/>
  <c r="S265" i="10" s="1"/>
  <c r="O314" i="10"/>
  <c r="S314" i="10" s="1"/>
  <c r="O125" i="10"/>
  <c r="S125" i="10" s="1"/>
  <c r="O117" i="10"/>
  <c r="S117" i="10" s="1"/>
  <c r="O353" i="10"/>
  <c r="S353" i="10" s="1"/>
  <c r="O298" i="10"/>
  <c r="S298" i="10" s="1"/>
  <c r="O49" i="10"/>
  <c r="S49" i="10" s="1"/>
  <c r="O564" i="10"/>
  <c r="S564" i="10" s="1"/>
  <c r="O566" i="10"/>
  <c r="S566" i="10" s="1"/>
  <c r="O568" i="10"/>
  <c r="S568" i="10" s="1"/>
  <c r="O64" i="10"/>
  <c r="S64" i="10" s="1"/>
  <c r="O362" i="10"/>
  <c r="S362" i="10" s="1"/>
  <c r="O262" i="10"/>
  <c r="S262" i="10" s="1"/>
  <c r="O419" i="10"/>
  <c r="S419" i="10" s="1"/>
  <c r="O374" i="10"/>
  <c r="S374" i="10" s="1"/>
  <c r="O315" i="10"/>
  <c r="S315" i="10" s="1"/>
  <c r="O73" i="10"/>
  <c r="S73" i="10" s="1"/>
  <c r="O133" i="10"/>
  <c r="S133" i="10" s="1"/>
  <c r="O171" i="10"/>
  <c r="S171" i="10" s="1"/>
  <c r="O277" i="10"/>
  <c r="S277" i="10" s="1"/>
  <c r="O324" i="10"/>
  <c r="S324" i="10" s="1"/>
  <c r="O272" i="10"/>
  <c r="S272" i="10" s="1"/>
  <c r="O394" i="10"/>
  <c r="S394" i="10" s="1"/>
  <c r="O546" i="10"/>
  <c r="S546" i="10" s="1"/>
  <c r="O304" i="10"/>
  <c r="S304" i="10" s="1"/>
  <c r="O289" i="10"/>
  <c r="S289" i="10" s="1"/>
  <c r="O399" i="10"/>
  <c r="S399" i="10" s="1"/>
  <c r="O259" i="10"/>
  <c r="S259" i="10" s="1"/>
  <c r="O534" i="10"/>
  <c r="S534" i="10" s="1"/>
  <c r="O282" i="10"/>
  <c r="S282" i="10" s="1"/>
  <c r="O191" i="10"/>
  <c r="S191" i="10" s="1"/>
  <c r="O268" i="10"/>
  <c r="S268" i="10" s="1"/>
  <c r="O323" i="10"/>
  <c r="S323" i="10" s="1"/>
  <c r="O347" i="10"/>
  <c r="S347" i="10" s="1"/>
  <c r="O528" i="10"/>
  <c r="S528" i="10" s="1"/>
  <c r="O94" i="10"/>
  <c r="S94" i="10" s="1"/>
  <c r="O88" i="10"/>
  <c r="S88" i="10" s="1"/>
  <c r="O164" i="10"/>
  <c r="S164" i="10" s="1"/>
  <c r="O382" i="10"/>
  <c r="S382" i="10" s="1"/>
  <c r="O279" i="10"/>
  <c r="S279" i="10" s="1"/>
  <c r="O226" i="10"/>
  <c r="S226" i="10" s="1"/>
  <c r="O329" i="10"/>
  <c r="S329" i="10" s="1"/>
  <c r="O51" i="10"/>
  <c r="S51" i="10" s="1"/>
  <c r="O267" i="10"/>
  <c r="S267" i="10" s="1"/>
  <c r="O318" i="10"/>
  <c r="S318" i="10" s="1"/>
  <c r="O574" i="10"/>
  <c r="S574" i="10" s="1"/>
  <c r="O575" i="10"/>
  <c r="S575" i="10" s="1"/>
  <c r="O576" i="10"/>
  <c r="S576" i="10" s="1"/>
  <c r="O355" i="10"/>
  <c r="S355" i="10" s="1"/>
  <c r="O344" i="10"/>
  <c r="S344" i="10" s="1"/>
  <c r="O17" i="10"/>
  <c r="S17" i="10" s="1"/>
  <c r="O97" i="10"/>
  <c r="S97" i="10" s="1"/>
  <c r="O334" i="10"/>
  <c r="S334" i="10" s="1"/>
  <c r="O537" i="10"/>
  <c r="S537" i="10" s="1"/>
  <c r="O372" i="10"/>
  <c r="S372" i="10" s="1"/>
  <c r="O144" i="10"/>
  <c r="S144" i="10" s="1"/>
  <c r="O320" i="10"/>
  <c r="S320" i="10" s="1"/>
  <c r="O35" i="10"/>
  <c r="S35" i="10" s="1"/>
  <c r="O200" i="10"/>
  <c r="S200" i="10" s="1"/>
  <c r="O280" i="10"/>
  <c r="S280" i="10" s="1"/>
  <c r="O522" i="10"/>
  <c r="S522" i="10" s="1"/>
  <c r="O255" i="10"/>
  <c r="S255" i="10" s="1"/>
  <c r="O129" i="10"/>
  <c r="S129" i="10" s="1"/>
  <c r="O120" i="10"/>
  <c r="S120" i="10" s="1"/>
  <c r="O213" i="10"/>
  <c r="S213" i="10" s="1"/>
  <c r="O542" i="10"/>
  <c r="S542" i="10" s="1"/>
  <c r="O368" i="10"/>
  <c r="S368" i="10" s="1"/>
  <c r="O201" i="10"/>
  <c r="S201" i="10" s="1"/>
  <c r="O243" i="10"/>
  <c r="S243" i="10" s="1"/>
  <c r="O294" i="10"/>
  <c r="S294" i="10" s="1"/>
  <c r="O108" i="10"/>
  <c r="S108" i="10" s="1"/>
  <c r="O32" i="10"/>
  <c r="S32" i="10" s="1"/>
  <c r="O281" i="10"/>
  <c r="S281" i="10" s="1"/>
  <c r="O274" i="10"/>
  <c r="S274" i="10" s="1"/>
  <c r="O554" i="10"/>
  <c r="S554" i="10" s="1"/>
  <c r="O555" i="10"/>
  <c r="S555" i="10" s="1"/>
  <c r="O560" i="10"/>
  <c r="S560" i="10" s="1"/>
  <c r="O561" i="10"/>
  <c r="S561" i="10" s="1"/>
  <c r="O562" i="10"/>
  <c r="S562" i="10" s="1"/>
  <c r="O295" i="10"/>
  <c r="S295" i="10" s="1"/>
  <c r="O96" i="10"/>
  <c r="S96" i="10" s="1"/>
  <c r="O188" i="10"/>
  <c r="S188" i="10" s="1"/>
  <c r="O378" i="10"/>
  <c r="S378" i="10" s="1"/>
  <c r="O178" i="10"/>
  <c r="S178" i="10" s="1"/>
  <c r="O388" i="10"/>
  <c r="S388" i="10" s="1"/>
  <c r="O540" i="10"/>
  <c r="S540" i="10" s="1"/>
  <c r="O194" i="10"/>
  <c r="S194" i="10" s="1"/>
  <c r="O541" i="10"/>
  <c r="S541" i="10" s="1"/>
  <c r="O36" i="10"/>
  <c r="S36" i="10" s="1"/>
  <c r="O176" i="10"/>
  <c r="S176" i="10" s="1"/>
  <c r="O99" i="10"/>
  <c r="S99" i="10" s="1"/>
  <c r="O205" i="10"/>
  <c r="S205" i="10" s="1"/>
  <c r="O76" i="10"/>
  <c r="S76" i="10" s="1"/>
  <c r="O241" i="10"/>
  <c r="S241" i="10" s="1"/>
  <c r="O112" i="10"/>
  <c r="S112" i="10" s="1"/>
  <c r="O326" i="10"/>
  <c r="S326" i="10" s="1"/>
  <c r="O350" i="10"/>
  <c r="S350" i="10" s="1"/>
  <c r="O539" i="10"/>
  <c r="S539" i="10" s="1"/>
  <c r="O195" i="10"/>
  <c r="S195" i="10" s="1"/>
  <c r="O532" i="10"/>
  <c r="S532" i="10" s="1"/>
  <c r="O275" i="10"/>
  <c r="S275" i="10" s="1"/>
  <c r="O383" i="10"/>
  <c r="S383" i="10" s="1"/>
  <c r="O6" i="10"/>
  <c r="S6" i="10" s="1"/>
  <c r="O553" i="10"/>
  <c r="S553" i="10" s="1"/>
  <c r="O161" i="10"/>
  <c r="S161" i="10" s="1"/>
  <c r="O309" i="10"/>
  <c r="S309" i="10" s="1"/>
  <c r="O115" i="10"/>
  <c r="S115" i="10" s="1"/>
  <c r="O91" i="10"/>
  <c r="S91" i="10" s="1"/>
  <c r="O193" i="10"/>
  <c r="S193" i="10" s="1"/>
  <c r="O331" i="10"/>
  <c r="S331" i="10" s="1"/>
  <c r="O317" i="10"/>
  <c r="S317" i="10" s="1"/>
  <c r="O328" i="10"/>
  <c r="S328" i="10" s="1"/>
  <c r="O520" i="10"/>
  <c r="S520" i="10" s="1"/>
  <c r="O332" i="10"/>
  <c r="S332" i="10" s="1"/>
  <c r="O56" i="10"/>
  <c r="S56" i="10" s="1"/>
  <c r="O253" i="10"/>
  <c r="S253" i="10" s="1"/>
  <c r="O20" i="10"/>
  <c r="S20" i="10" s="1"/>
  <c r="O548" i="10"/>
  <c r="S548" i="10" s="1"/>
  <c r="O69" i="10"/>
  <c r="S69" i="10" s="1"/>
  <c r="O152" i="10"/>
  <c r="S152" i="10" s="1"/>
  <c r="O550" i="10"/>
  <c r="S550" i="10" s="1"/>
  <c r="O573" i="10"/>
  <c r="S573" i="10" s="1"/>
  <c r="O10" i="10"/>
  <c r="S10" i="10" s="1"/>
  <c r="O186" i="10"/>
  <c r="S186" i="10" s="1"/>
  <c r="O237" i="10"/>
  <c r="S237" i="10" s="1"/>
  <c r="O239" i="10"/>
  <c r="S239" i="10" s="1"/>
  <c r="O163" i="10"/>
  <c r="S163" i="10" s="1"/>
  <c r="O232" i="10"/>
  <c r="S232" i="10" s="1"/>
  <c r="O273" i="10"/>
  <c r="S273" i="10" s="1"/>
  <c r="S102" i="10"/>
  <c r="O90" i="10"/>
  <c r="S90" i="10" s="1"/>
  <c r="O80" i="10"/>
  <c r="S80" i="10" s="1"/>
  <c r="O527" i="10"/>
  <c r="S527" i="10" s="1"/>
  <c r="O156" i="10"/>
  <c r="S156" i="10" s="1"/>
  <c r="O556" i="10"/>
  <c r="S556" i="10" s="1"/>
  <c r="O558" i="10"/>
  <c r="S558" i="10" s="1"/>
  <c r="O238" i="10"/>
  <c r="S238" i="10" s="1"/>
  <c r="O177" i="10"/>
  <c r="S177" i="10" s="1"/>
  <c r="O544" i="10"/>
  <c r="S544" i="10" s="1"/>
  <c r="O5" i="10"/>
  <c r="S5" i="10" s="1"/>
  <c r="O53" i="10"/>
  <c r="S53" i="10" s="1"/>
  <c r="O15" i="10"/>
  <c r="S15" i="10" s="1"/>
  <c r="O337" i="10"/>
  <c r="S337" i="10" s="1"/>
  <c r="O351" i="10"/>
  <c r="S351" i="10" s="1"/>
  <c r="O230" i="10"/>
  <c r="S230" i="10" s="1"/>
  <c r="O569" i="10"/>
  <c r="S569" i="10" s="1"/>
  <c r="O307" i="10"/>
  <c r="S307" i="10" s="1"/>
  <c r="O124" i="10"/>
  <c r="S124" i="10" s="1"/>
  <c r="O62" i="10"/>
  <c r="S62" i="10" s="1"/>
  <c r="O306" i="10"/>
  <c r="S306" i="10" s="1"/>
  <c r="O169" i="10"/>
  <c r="S169" i="10" s="1"/>
  <c r="O256" i="10"/>
  <c r="S256" i="10" s="1"/>
  <c r="O209" i="10"/>
  <c r="S209" i="10" s="1"/>
  <c r="O312" i="10"/>
  <c r="S312" i="10" s="1"/>
  <c r="O578" i="10"/>
  <c r="S578" i="10" s="1"/>
  <c r="O420" i="10"/>
  <c r="S420" i="10" s="1"/>
  <c r="O313" i="10"/>
  <c r="S313" i="10" s="1"/>
  <c r="O288" i="10"/>
  <c r="S288" i="10" s="1"/>
  <c r="O101" i="10"/>
  <c r="S101" i="10" s="1"/>
  <c r="O228" i="10"/>
  <c r="S228" i="10" s="1"/>
  <c r="O521" i="10"/>
  <c r="S521" i="10" s="1"/>
  <c r="O400" i="10"/>
  <c r="S400" i="10" s="1"/>
  <c r="O524" i="10"/>
  <c r="S524" i="10" s="1"/>
  <c r="O175" i="10"/>
  <c r="S175" i="10" s="1"/>
  <c r="O86" i="10"/>
  <c r="S86" i="10" s="1"/>
  <c r="O366" i="10"/>
  <c r="S366" i="10" s="1"/>
  <c r="O380" i="10"/>
  <c r="S380" i="10" s="1"/>
  <c r="O159" i="10"/>
  <c r="S159" i="10" s="1"/>
  <c r="O364" i="10"/>
  <c r="S364" i="10" s="1"/>
  <c r="O54" i="10"/>
  <c r="S54" i="10" s="1"/>
  <c r="O401" i="10"/>
  <c r="S401" i="10" s="1"/>
  <c r="O354" i="10"/>
  <c r="S354" i="10" s="1"/>
  <c r="O421" i="10"/>
  <c r="S421" i="10" s="1"/>
  <c r="O60" i="10"/>
  <c r="S60" i="10" s="1"/>
  <c r="O114" i="10"/>
  <c r="S114" i="10" s="1"/>
  <c r="O462" i="10"/>
  <c r="S462" i="10" s="1"/>
  <c r="O254" i="10"/>
  <c r="S254" i="10" s="1"/>
  <c r="O113" i="10"/>
  <c r="S113" i="10" s="1"/>
  <c r="O166" i="10"/>
  <c r="S166" i="10" s="1"/>
  <c r="O285" i="10"/>
  <c r="S285" i="10" s="1"/>
  <c r="O346" i="10"/>
  <c r="S346" i="10" s="1"/>
  <c r="O284" i="10"/>
  <c r="S284" i="10" s="1"/>
  <c r="O536" i="10"/>
  <c r="S536" i="10" s="1"/>
  <c r="O145" i="10"/>
  <c r="S145" i="10" s="1"/>
  <c r="O142" i="10"/>
  <c r="S142" i="10" s="1"/>
  <c r="O130" i="10"/>
  <c r="S130" i="10" s="1"/>
  <c r="O417" i="10"/>
  <c r="S417" i="10" s="1"/>
  <c r="O131" i="10"/>
  <c r="S131" i="10" s="1"/>
  <c r="O538" i="10"/>
  <c r="S538" i="10" s="1"/>
  <c r="O582" i="10"/>
  <c r="S582" i="10" s="1"/>
  <c r="O231" i="10"/>
  <c r="S231" i="10" s="1"/>
  <c r="O526" i="10"/>
  <c r="S526" i="10" s="1"/>
  <c r="O189" i="10"/>
  <c r="S189" i="10" s="1"/>
  <c r="O583" i="10"/>
  <c r="S583" i="10" s="1"/>
  <c r="O357" i="10"/>
  <c r="S357" i="10" s="1"/>
  <c r="O577" i="10"/>
  <c r="S577" i="10" s="1"/>
  <c r="O249" i="10"/>
  <c r="S249" i="10" s="1"/>
  <c r="O248" i="10"/>
  <c r="S248" i="10" s="1"/>
  <c r="O40" i="10"/>
  <c r="S40" i="10" s="1"/>
  <c r="O572" i="10"/>
  <c r="S572" i="10" s="1"/>
  <c r="O571" i="10"/>
  <c r="S571" i="10" s="1"/>
  <c r="O579" i="10"/>
  <c r="S579" i="10" s="1"/>
  <c r="O580" i="10"/>
  <c r="S580" i="10" s="1"/>
  <c r="O81" i="10"/>
  <c r="S81" i="10" s="1"/>
  <c r="O107" i="10"/>
  <c r="S107" i="10" s="1"/>
  <c r="O104" i="10"/>
  <c r="S104" i="10" s="1"/>
  <c r="O291" i="10"/>
  <c r="S291" i="10" s="1"/>
  <c r="O345" i="10"/>
  <c r="S345" i="10" s="1"/>
  <c r="O503" i="10"/>
  <c r="S503" i="10" s="1"/>
  <c r="O302" i="10"/>
  <c r="S302" i="10" s="1"/>
  <c r="O340" i="10"/>
  <c r="S340" i="10" s="1"/>
  <c r="O42" i="10"/>
  <c r="S42" i="10" s="1"/>
  <c r="O384" i="10"/>
  <c r="S384" i="10" s="1"/>
  <c r="O392" i="10"/>
  <c r="S392" i="10" s="1"/>
  <c r="O390" i="10"/>
  <c r="S390" i="10" s="1"/>
  <c r="O523" i="10"/>
  <c r="S523" i="10" s="1"/>
  <c r="O518" i="10"/>
  <c r="S518" i="10" s="1"/>
  <c r="O515" i="10"/>
  <c r="S515" i="10" s="1"/>
  <c r="O514" i="10"/>
  <c r="S514" i="10" s="1"/>
  <c r="O511" i="10"/>
  <c r="S511" i="10" s="1"/>
  <c r="O510" i="10"/>
  <c r="S510" i="10" s="1"/>
  <c r="O507" i="10"/>
  <c r="S507" i="10" s="1"/>
  <c r="O506" i="10"/>
  <c r="S506" i="10" s="1"/>
  <c r="O502" i="10"/>
  <c r="S502" i="10" s="1"/>
  <c r="O501" i="10"/>
  <c r="S501" i="10" s="1"/>
  <c r="O500" i="10"/>
  <c r="S500" i="10" s="1"/>
  <c r="O498" i="10"/>
  <c r="S498" i="10" s="1"/>
  <c r="O496" i="10"/>
  <c r="S496" i="10" s="1"/>
  <c r="O495" i="10"/>
  <c r="S495" i="10" s="1"/>
  <c r="O494" i="10"/>
  <c r="S494" i="10" s="1"/>
  <c r="O493" i="10"/>
  <c r="S493" i="10" s="1"/>
  <c r="O491" i="10"/>
  <c r="S491" i="10" s="1"/>
  <c r="O490" i="10"/>
  <c r="S490" i="10" s="1"/>
  <c r="O489" i="10"/>
  <c r="S489" i="10" s="1"/>
  <c r="O488" i="10"/>
  <c r="S488" i="10" s="1"/>
  <c r="O487" i="10"/>
  <c r="S487" i="10" s="1"/>
  <c r="O486" i="10"/>
  <c r="S486" i="10" s="1"/>
  <c r="O485" i="10"/>
  <c r="S485" i="10" s="1"/>
  <c r="O484" i="10"/>
  <c r="S484" i="10" s="1"/>
  <c r="O481" i="10"/>
  <c r="S481" i="10" s="1"/>
  <c r="O480" i="10"/>
  <c r="S480" i="10" s="1"/>
  <c r="O477" i="10"/>
  <c r="S477" i="10" s="1"/>
  <c r="O475" i="10"/>
  <c r="S475" i="10" s="1"/>
  <c r="O467" i="10"/>
  <c r="S467" i="10" s="1"/>
  <c r="O465" i="10"/>
  <c r="S465" i="10" s="1"/>
  <c r="O460" i="10"/>
  <c r="S460" i="10" s="1"/>
  <c r="O458" i="10"/>
  <c r="S458" i="10" s="1"/>
  <c r="O456" i="10"/>
  <c r="S456" i="10" s="1"/>
  <c r="O452" i="10"/>
  <c r="S452" i="10" s="1"/>
  <c r="O448" i="10"/>
  <c r="S448" i="10" s="1"/>
  <c r="O443" i="10"/>
  <c r="S443" i="10" s="1"/>
  <c r="O437" i="10"/>
  <c r="S437" i="10" s="1"/>
  <c r="O434" i="10"/>
  <c r="S434" i="10" s="1"/>
  <c r="O430" i="10"/>
  <c r="S430" i="10" s="1"/>
  <c r="O426" i="10"/>
  <c r="S426" i="10" s="1"/>
  <c r="O412" i="10"/>
  <c r="S412" i="10" s="1"/>
  <c r="O410" i="10"/>
  <c r="S410" i="10" s="1"/>
  <c r="O517" i="10"/>
  <c r="S517" i="10" s="1"/>
  <c r="O513" i="10"/>
  <c r="S513" i="10" s="1"/>
  <c r="O509" i="10"/>
  <c r="S509" i="10" s="1"/>
  <c r="O505" i="10"/>
  <c r="S505" i="10" s="1"/>
  <c r="O499" i="10"/>
  <c r="S499" i="10" s="1"/>
  <c r="O492" i="10"/>
  <c r="S492" i="10" s="1"/>
  <c r="O482" i="10"/>
  <c r="S482" i="10" s="1"/>
  <c r="O478" i="10"/>
  <c r="S478" i="10" s="1"/>
  <c r="O472" i="10"/>
  <c r="S472" i="10" s="1"/>
  <c r="O470" i="10"/>
  <c r="S470" i="10" s="1"/>
  <c r="O463" i="10"/>
  <c r="S463" i="10" s="1"/>
  <c r="O454" i="10"/>
  <c r="S454" i="10" s="1"/>
  <c r="O450" i="10"/>
  <c r="S450" i="10" s="1"/>
  <c r="O445" i="10"/>
  <c r="S445" i="10" s="1"/>
  <c r="O442" i="10"/>
  <c r="S442" i="10" s="1"/>
  <c r="O440" i="10"/>
  <c r="S440" i="10" s="1"/>
  <c r="O435" i="10"/>
  <c r="S435" i="10" s="1"/>
  <c r="O431" i="10"/>
  <c r="S431" i="10" s="1"/>
  <c r="O427" i="10"/>
  <c r="S427" i="10" s="1"/>
  <c r="O423" i="10"/>
  <c r="S423" i="10" s="1"/>
  <c r="O415" i="10"/>
  <c r="S415" i="10" s="1"/>
  <c r="O414" i="10"/>
  <c r="S414" i="10" s="1"/>
  <c r="O408" i="10"/>
  <c r="S408" i="10" s="1"/>
  <c r="O407" i="10"/>
  <c r="S407" i="10" s="1"/>
  <c r="O406" i="10"/>
  <c r="S406" i="10" s="1"/>
  <c r="O405" i="10"/>
  <c r="S405" i="10" s="1"/>
  <c r="O404" i="10"/>
  <c r="S404" i="10" s="1"/>
  <c r="O79" i="10"/>
  <c r="S79" i="10" s="1"/>
  <c r="O397" i="10"/>
  <c r="S397" i="10" s="1"/>
  <c r="O308" i="10"/>
  <c r="S308" i="10" s="1"/>
  <c r="O299" i="10"/>
  <c r="S299" i="10" s="1"/>
  <c r="O84" i="10"/>
  <c r="S84" i="10" s="1"/>
  <c r="O23" i="10"/>
  <c r="S23" i="10" s="1"/>
  <c r="O93" i="10"/>
  <c r="S93" i="10" s="1"/>
  <c r="O47" i="10"/>
  <c r="S47" i="10" s="1"/>
  <c r="O100" i="10"/>
  <c r="S100" i="10" s="1"/>
  <c r="O162" i="10"/>
  <c r="S162" i="10" s="1"/>
  <c r="O221" i="10"/>
  <c r="S221" i="10" s="1"/>
  <c r="O87" i="10"/>
  <c r="S87" i="10" s="1"/>
  <c r="O181" i="10"/>
  <c r="S181" i="10" s="1"/>
  <c r="O34" i="10"/>
  <c r="S34" i="10" s="1"/>
  <c r="O16" i="10"/>
  <c r="S16" i="10" s="1"/>
  <c r="O22" i="10"/>
  <c r="S22" i="10" s="1"/>
  <c r="O25" i="10"/>
  <c r="S25" i="10" s="1"/>
  <c r="O234" i="10"/>
  <c r="S234" i="10" s="1"/>
  <c r="O218" i="10"/>
  <c r="S218" i="10" s="1"/>
  <c r="O105" i="10"/>
  <c r="S105" i="10" s="1"/>
  <c r="O21" i="10"/>
  <c r="S21" i="10" s="1"/>
  <c r="O223" i="10"/>
  <c r="S223" i="10" s="1"/>
  <c r="O393" i="10"/>
  <c r="S393" i="10" s="1"/>
  <c r="O389" i="10"/>
  <c r="S389" i="10" s="1"/>
  <c r="O385" i="10"/>
  <c r="S385" i="10" s="1"/>
  <c r="O369" i="10"/>
  <c r="S369" i="10" s="1"/>
  <c r="O365" i="10"/>
  <c r="S365" i="10" s="1"/>
  <c r="O356" i="10"/>
  <c r="S356" i="10" s="1"/>
  <c r="O341" i="10"/>
  <c r="S341" i="10" s="1"/>
  <c r="O335" i="10"/>
  <c r="S335" i="10" s="1"/>
  <c r="O63" i="10"/>
  <c r="S63" i="10" s="1"/>
  <c r="O59" i="10"/>
  <c r="S59" i="10" s="1"/>
  <c r="O132" i="10"/>
  <c r="S132" i="10" s="1"/>
  <c r="O330" i="10"/>
  <c r="S330" i="10" s="1"/>
  <c r="O283" i="10"/>
  <c r="S283" i="10" s="1"/>
  <c r="O139" i="10"/>
  <c r="S139" i="10" s="1"/>
  <c r="O168" i="10"/>
  <c r="S168" i="10" s="1"/>
  <c r="O55" i="10"/>
  <c r="S55" i="10" s="1"/>
  <c r="O220" i="10"/>
  <c r="S220" i="10" s="1"/>
  <c r="O245" i="10"/>
  <c r="S245" i="10" s="1"/>
  <c r="O240" i="10"/>
  <c r="S240" i="10" s="1"/>
  <c r="O165" i="10"/>
  <c r="S165" i="10" s="1"/>
  <c r="O143" i="10"/>
  <c r="S143" i="10" s="1"/>
  <c r="O244" i="10"/>
  <c r="S244" i="10" s="1"/>
  <c r="O58" i="10"/>
  <c r="S58" i="10" s="1"/>
  <c r="O52" i="10"/>
  <c r="S52" i="10" s="1"/>
  <c r="O217" i="10"/>
  <c r="S217" i="10" s="1"/>
  <c r="O83" i="10"/>
  <c r="S83" i="10" s="1"/>
  <c r="O149" i="10"/>
  <c r="S149" i="10" s="1"/>
  <c r="O173" i="10"/>
  <c r="S173" i="10" s="1"/>
  <c r="O134" i="10"/>
  <c r="S134" i="10" s="1"/>
  <c r="O24" i="10"/>
  <c r="S24" i="10" s="1"/>
  <c r="O182" i="10"/>
  <c r="S182" i="10" s="1"/>
  <c r="O227" i="10"/>
  <c r="S227" i="10" s="1"/>
  <c r="O155" i="10"/>
  <c r="S155" i="10" s="1"/>
  <c r="O264" i="10"/>
  <c r="S264" i="10" s="1"/>
  <c r="O68" i="10"/>
  <c r="S68" i="10" s="1"/>
  <c r="O204" i="10"/>
  <c r="S204" i="10" s="1"/>
  <c r="O148" i="10"/>
  <c r="S148" i="10" s="1"/>
  <c r="O199" i="10"/>
  <c r="S199" i="10" s="1"/>
  <c r="O333" i="10"/>
  <c r="S333" i="10" s="1"/>
  <c r="O301" i="10"/>
  <c r="S301" i="10" s="1"/>
  <c r="O321" i="10"/>
  <c r="S321" i="10" s="1"/>
  <c r="O198" i="10"/>
  <c r="S198" i="10" s="1"/>
  <c r="O157" i="10"/>
  <c r="S157" i="10" s="1"/>
  <c r="O586" i="10"/>
  <c r="S586" i="10" s="1"/>
  <c r="O588" i="10"/>
  <c r="S588" i="10" s="1"/>
  <c r="O590" i="10"/>
  <c r="S590" i="10" s="1"/>
  <c r="O592" i="10"/>
  <c r="S592" i="10" s="1"/>
  <c r="O594" i="10"/>
  <c r="S594" i="10" s="1"/>
  <c r="O596" i="10"/>
  <c r="S596" i="10" s="1"/>
  <c r="O598" i="10"/>
  <c r="S598" i="10" s="1"/>
  <c r="O600" i="10"/>
  <c r="S600" i="10" s="1"/>
  <c r="O602" i="10"/>
  <c r="S602" i="10" s="1"/>
  <c r="O604" i="10"/>
  <c r="S604" i="10" s="1"/>
  <c r="O605" i="10"/>
  <c r="S605" i="10" s="1"/>
  <c r="O606" i="10"/>
  <c r="S606" i="10" s="1"/>
  <c r="O607" i="10"/>
  <c r="S607" i="10" s="1"/>
  <c r="O608" i="10"/>
  <c r="S608" i="10" s="1"/>
  <c r="O609" i="10"/>
  <c r="S609" i="10" s="1"/>
  <c r="O610" i="10"/>
  <c r="S610" i="10" s="1"/>
  <c r="O611" i="10"/>
  <c r="S611" i="10" s="1"/>
  <c r="O612" i="10"/>
  <c r="S612" i="10" s="1"/>
  <c r="O613" i="10"/>
  <c r="S613" i="10" s="1"/>
  <c r="O614" i="10"/>
  <c r="S614" i="10" s="1"/>
  <c r="O615" i="10"/>
  <c r="S615" i="10" s="1"/>
  <c r="O616" i="10"/>
  <c r="S616" i="10" s="1"/>
  <c r="O617" i="10"/>
  <c r="S617" i="10" s="1"/>
  <c r="O618" i="10"/>
  <c r="S618" i="10" s="1"/>
  <c r="O619" i="10"/>
  <c r="S619" i="10" s="1"/>
  <c r="O620" i="10"/>
  <c r="S620" i="10" s="1"/>
  <c r="O621" i="10"/>
  <c r="S621" i="10" s="1"/>
  <c r="O622" i="10"/>
  <c r="S622" i="10" s="1"/>
  <c r="O623" i="10"/>
  <c r="S623" i="10" s="1"/>
  <c r="O624" i="10"/>
  <c r="S624" i="10" s="1"/>
  <c r="O625" i="10"/>
  <c r="S625" i="10" s="1"/>
  <c r="O626" i="10"/>
  <c r="S626" i="10" s="1"/>
  <c r="O627" i="10"/>
  <c r="S627" i="10" s="1"/>
  <c r="O628" i="10"/>
  <c r="S628" i="10" s="1"/>
  <c r="O629" i="10"/>
  <c r="S629" i="10" s="1"/>
  <c r="O630" i="10"/>
  <c r="S630" i="10" s="1"/>
  <c r="O631" i="10"/>
  <c r="S631" i="10" s="1"/>
  <c r="O632" i="10"/>
  <c r="S632" i="10" s="1"/>
  <c r="O633" i="10"/>
  <c r="S633" i="10" s="1"/>
  <c r="O634" i="10"/>
  <c r="S634" i="10" s="1"/>
  <c r="O635" i="10"/>
  <c r="S635" i="10" s="1"/>
  <c r="O636" i="10"/>
  <c r="S636" i="10" s="1"/>
  <c r="O637" i="10"/>
  <c r="S637" i="10" s="1"/>
  <c r="O638" i="10"/>
  <c r="S638" i="10" s="1"/>
  <c r="O639" i="10"/>
  <c r="S639" i="10" s="1"/>
  <c r="O640" i="10"/>
  <c r="S640" i="10" s="1"/>
  <c r="O641" i="10"/>
  <c r="S641" i="10" s="1"/>
  <c r="O642" i="10"/>
  <c r="S642" i="10" s="1"/>
  <c r="O643" i="10"/>
  <c r="S643" i="10" s="1"/>
  <c r="O644" i="10"/>
  <c r="S644" i="10" s="1"/>
  <c r="O645" i="10"/>
  <c r="S645" i="10" s="1"/>
  <c r="O646" i="10"/>
  <c r="S646" i="10" s="1"/>
  <c r="O647" i="10"/>
  <c r="S647" i="10" s="1"/>
  <c r="O648" i="10"/>
  <c r="S648" i="10" s="1"/>
  <c r="O649" i="10"/>
  <c r="S649" i="10" s="1"/>
  <c r="O650" i="10"/>
  <c r="S650" i="10" s="1"/>
  <c r="O651" i="10"/>
  <c r="S651" i="10" s="1"/>
  <c r="O652" i="10"/>
  <c r="S652" i="10" s="1"/>
  <c r="O653" i="10"/>
  <c r="S653" i="10" s="1"/>
  <c r="O654" i="10"/>
  <c r="S654" i="10" s="1"/>
  <c r="O655" i="10"/>
  <c r="S655" i="10" s="1"/>
  <c r="O656" i="10"/>
  <c r="S656" i="10" s="1"/>
  <c r="O657" i="10"/>
  <c r="S657" i="10" s="1"/>
  <c r="O658" i="10"/>
  <c r="S658" i="10" s="1"/>
  <c r="O659" i="10"/>
  <c r="S659" i="10" s="1"/>
  <c r="O660" i="10"/>
  <c r="S660" i="10" s="1"/>
  <c r="O661" i="10"/>
  <c r="S661" i="10" s="1"/>
  <c r="O662" i="10"/>
  <c r="S662" i="10" s="1"/>
  <c r="O663" i="10"/>
  <c r="S663" i="10" s="1"/>
  <c r="O664" i="10"/>
  <c r="S664" i="10" s="1"/>
  <c r="O665" i="10"/>
  <c r="S665" i="10" s="1"/>
  <c r="O666" i="10"/>
  <c r="S666" i="10" s="1"/>
  <c r="O667" i="10"/>
  <c r="S667" i="10" s="1"/>
  <c r="O668" i="10"/>
  <c r="S668" i="10" s="1"/>
  <c r="O669" i="10"/>
  <c r="S669" i="10" s="1"/>
  <c r="O670" i="10"/>
  <c r="S670" i="10" s="1"/>
  <c r="O671" i="10"/>
  <c r="S671" i="10" s="1"/>
  <c r="O672" i="10"/>
  <c r="S672" i="10" s="1"/>
  <c r="O673" i="10"/>
  <c r="S673" i="10" s="1"/>
  <c r="O674" i="10"/>
  <c r="S674" i="10" s="1"/>
  <c r="O675" i="10"/>
  <c r="S675" i="10" s="1"/>
  <c r="O676" i="10"/>
  <c r="S676" i="10" s="1"/>
  <c r="O677" i="10"/>
  <c r="S677" i="10" s="1"/>
  <c r="O678" i="10"/>
  <c r="S678" i="10" s="1"/>
  <c r="O679" i="10"/>
  <c r="S679" i="10" s="1"/>
  <c r="O680" i="10"/>
  <c r="S680" i="10" s="1"/>
  <c r="O681" i="10"/>
  <c r="S681" i="10" s="1"/>
  <c r="O682" i="10"/>
  <c r="S682" i="10" s="1"/>
  <c r="O683" i="10"/>
  <c r="S683" i="10" s="1"/>
  <c r="O684" i="10"/>
  <c r="S684" i="10" s="1"/>
  <c r="O685" i="10"/>
  <c r="S685" i="10" s="1"/>
  <c r="O686" i="10"/>
  <c r="S686" i="10" s="1"/>
  <c r="O687" i="10"/>
  <c r="S687" i="10" s="1"/>
  <c r="O688" i="10"/>
  <c r="S688" i="10" s="1"/>
  <c r="O689" i="10"/>
  <c r="S689" i="10" s="1"/>
  <c r="O690" i="10"/>
  <c r="S690" i="10" s="1"/>
  <c r="O691" i="10"/>
  <c r="S691" i="10" s="1"/>
  <c r="O692" i="10"/>
  <c r="S692" i="10" s="1"/>
  <c r="O693" i="10"/>
  <c r="S693" i="10" s="1"/>
  <c r="O694" i="10"/>
  <c r="S694" i="10" s="1"/>
  <c r="O695" i="10"/>
  <c r="S695" i="10" s="1"/>
  <c r="O696" i="10"/>
  <c r="S696" i="10" s="1"/>
  <c r="O697" i="10"/>
  <c r="S697" i="10" s="1"/>
  <c r="O698" i="10"/>
  <c r="S698" i="10" s="1"/>
  <c r="O699" i="10"/>
  <c r="S699" i="10" s="1"/>
  <c r="O700" i="10"/>
  <c r="S700" i="10" s="1"/>
  <c r="O701" i="10"/>
  <c r="S701" i="10" s="1"/>
  <c r="O702" i="10"/>
  <c r="S702" i="10" s="1"/>
  <c r="O703" i="10"/>
  <c r="S703" i="10" s="1"/>
  <c r="O704" i="10"/>
  <c r="S704" i="10" s="1"/>
  <c r="O705" i="10"/>
  <c r="S705" i="10" s="1"/>
  <c r="O706" i="10"/>
  <c r="S706" i="10" s="1"/>
  <c r="O707" i="10"/>
  <c r="S707" i="10" s="1"/>
  <c r="O708" i="10"/>
  <c r="S708" i="10" s="1"/>
  <c r="O709" i="10"/>
  <c r="S709" i="10" s="1"/>
  <c r="O710" i="10"/>
  <c r="S710" i="10" s="1"/>
  <c r="O711" i="10"/>
  <c r="S711" i="10" s="1"/>
  <c r="O712" i="10"/>
  <c r="S712" i="10" s="1"/>
  <c r="O713" i="10"/>
  <c r="S713" i="10" s="1"/>
  <c r="O714" i="10"/>
  <c r="S714" i="10" s="1"/>
  <c r="O715" i="10"/>
  <c r="S715" i="10" s="1"/>
  <c r="O716" i="10"/>
  <c r="S716" i="10" s="1"/>
  <c r="O717" i="10"/>
  <c r="S717" i="10" s="1"/>
  <c r="O718" i="10"/>
  <c r="S718" i="10" s="1"/>
  <c r="O719" i="10"/>
  <c r="S719" i="10" s="1"/>
  <c r="O720" i="10"/>
  <c r="S720" i="10" s="1"/>
  <c r="O721" i="10"/>
  <c r="S721" i="10" s="1"/>
  <c r="O722" i="10"/>
  <c r="S722" i="10" s="1"/>
  <c r="O723" i="10"/>
  <c r="S723" i="10" s="1"/>
  <c r="O724" i="10"/>
  <c r="S724" i="10" s="1"/>
  <c r="O725" i="10"/>
  <c r="S725" i="10" s="1"/>
  <c r="O726" i="10"/>
  <c r="S726" i="10" s="1"/>
  <c r="O727" i="10"/>
  <c r="S727" i="10" s="1"/>
  <c r="O728" i="10"/>
  <c r="S728" i="10" s="1"/>
  <c r="O729" i="10"/>
  <c r="S729" i="10" s="1"/>
  <c r="O730" i="10"/>
  <c r="S730" i="10" s="1"/>
  <c r="O731" i="10"/>
  <c r="S731" i="10" s="1"/>
  <c r="O732" i="10"/>
  <c r="S732" i="10" s="1"/>
  <c r="O733" i="10"/>
  <c r="S733" i="10" s="1"/>
  <c r="O734" i="10"/>
  <c r="S734" i="10" s="1"/>
  <c r="O735" i="10"/>
  <c r="S735" i="10" s="1"/>
  <c r="O736" i="10"/>
  <c r="S736" i="10" s="1"/>
  <c r="O737" i="10"/>
  <c r="S737" i="10" s="1"/>
  <c r="O738" i="10"/>
  <c r="S738" i="10" s="1"/>
  <c r="O739" i="10"/>
  <c r="S739" i="10" s="1"/>
  <c r="O740" i="10"/>
  <c r="S740" i="10" s="1"/>
  <c r="O741" i="10"/>
  <c r="S741" i="10" s="1"/>
  <c r="O742" i="10"/>
  <c r="S742" i="10" s="1"/>
  <c r="O743" i="10"/>
  <c r="S743" i="10" s="1"/>
  <c r="O744" i="10"/>
  <c r="S744" i="10" s="1"/>
  <c r="O745" i="10"/>
  <c r="S745" i="10" s="1"/>
  <c r="O746" i="10"/>
  <c r="S746" i="10" s="1"/>
  <c r="O747" i="10"/>
  <c r="S747" i="10" s="1"/>
  <c r="O748" i="10"/>
  <c r="S748" i="10" s="1"/>
  <c r="O749" i="10"/>
  <c r="S749" i="10" s="1"/>
  <c r="O750" i="10"/>
  <c r="S750" i="10" s="1"/>
  <c r="O751" i="10"/>
  <c r="S751" i="10" s="1"/>
  <c r="O752" i="10"/>
  <c r="S752" i="10" s="1"/>
  <c r="O753" i="10"/>
  <c r="S753" i="10" s="1"/>
  <c r="O754" i="10"/>
  <c r="S754" i="10" s="1"/>
  <c r="O755" i="10"/>
  <c r="S755" i="10" s="1"/>
  <c r="O756" i="10"/>
  <c r="S756" i="10" s="1"/>
  <c r="O757" i="10"/>
  <c r="S757" i="10" s="1"/>
  <c r="O758" i="10"/>
  <c r="S758" i="10" s="1"/>
  <c r="O759" i="10"/>
  <c r="S759" i="10" s="1"/>
  <c r="O760" i="10"/>
  <c r="S760" i="10" s="1"/>
  <c r="O761" i="10"/>
  <c r="S761" i="10" s="1"/>
  <c r="O762" i="10"/>
  <c r="S762" i="10" s="1"/>
  <c r="O763" i="10"/>
  <c r="S763" i="10" s="1"/>
  <c r="O764" i="10"/>
  <c r="S764" i="10" s="1"/>
  <c r="O765" i="10"/>
  <c r="S765" i="10" s="1"/>
  <c r="O766" i="10"/>
  <c r="S766" i="10" s="1"/>
  <c r="O767" i="10"/>
  <c r="S767" i="10" s="1"/>
  <c r="O768" i="10"/>
  <c r="S768" i="10" s="1"/>
  <c r="O769" i="10"/>
  <c r="S769" i="10" s="1"/>
  <c r="O770" i="10"/>
  <c r="S770" i="10" s="1"/>
  <c r="O771" i="10"/>
  <c r="S771" i="10" s="1"/>
  <c r="O772" i="10"/>
  <c r="S772" i="10" s="1"/>
  <c r="O773" i="10"/>
  <c r="S773" i="10" s="1"/>
  <c r="O774" i="10"/>
  <c r="S774" i="10" s="1"/>
  <c r="O775" i="10"/>
  <c r="S775" i="10" s="1"/>
  <c r="O776" i="10"/>
  <c r="S776" i="10" s="1"/>
  <c r="O777" i="10"/>
  <c r="S777" i="10" s="1"/>
  <c r="O778" i="10"/>
  <c r="S778" i="10" s="1"/>
  <c r="O779" i="10"/>
  <c r="S779" i="10" s="1"/>
  <c r="O780" i="10"/>
  <c r="S780" i="10" s="1"/>
  <c r="O781" i="10"/>
  <c r="S781" i="10" s="1"/>
  <c r="O782" i="10"/>
  <c r="S782" i="10" s="1"/>
  <c r="O783" i="10"/>
  <c r="S783" i="10" s="1"/>
  <c r="O784" i="10"/>
  <c r="S784" i="10" s="1"/>
  <c r="O785" i="10"/>
  <c r="S785" i="10" s="1"/>
  <c r="O786" i="10"/>
  <c r="S786" i="10" s="1"/>
  <c r="O787" i="10"/>
  <c r="S787" i="10" s="1"/>
  <c r="O788" i="10"/>
  <c r="S788" i="10" s="1"/>
  <c r="O789" i="10"/>
  <c r="S789" i="10" s="1"/>
  <c r="O790" i="10"/>
  <c r="S790" i="10" s="1"/>
  <c r="O791" i="10"/>
  <c r="S791" i="10" s="1"/>
  <c r="O792" i="10"/>
  <c r="S792" i="10" s="1"/>
  <c r="O793" i="10"/>
  <c r="S793" i="10" s="1"/>
  <c r="O794" i="10"/>
  <c r="S794" i="10" s="1"/>
  <c r="O795" i="10"/>
  <c r="S795" i="10" s="1"/>
  <c r="O796" i="10"/>
  <c r="S796" i="10" s="1"/>
  <c r="O797" i="10"/>
  <c r="S797" i="10" s="1"/>
  <c r="O798" i="10"/>
  <c r="S798" i="10" s="1"/>
  <c r="O799" i="10"/>
  <c r="S799" i="10" s="1"/>
  <c r="O800" i="10"/>
  <c r="S800" i="10" s="1"/>
  <c r="O801" i="10"/>
  <c r="S801" i="10" s="1"/>
  <c r="O802" i="10"/>
  <c r="S802" i="10" s="1"/>
  <c r="O803" i="10"/>
  <c r="S803" i="10" s="1"/>
  <c r="O804" i="10"/>
  <c r="S804" i="10" s="1"/>
  <c r="O805" i="10"/>
  <c r="S805" i="10" s="1"/>
  <c r="O806" i="10"/>
  <c r="S806" i="10" s="1"/>
  <c r="O807" i="10"/>
  <c r="S807" i="10" s="1"/>
  <c r="O808" i="10"/>
  <c r="S808" i="10" s="1"/>
  <c r="O809" i="10"/>
  <c r="S809" i="10" s="1"/>
  <c r="O810" i="10"/>
  <c r="S810" i="10" s="1"/>
  <c r="O811" i="10"/>
  <c r="S811" i="10" s="1"/>
  <c r="O812" i="10"/>
  <c r="S812" i="10" s="1"/>
  <c r="O813" i="10"/>
  <c r="S813" i="10" s="1"/>
  <c r="O814" i="10"/>
  <c r="S814" i="10" s="1"/>
  <c r="O815" i="10"/>
  <c r="S815" i="10" s="1"/>
  <c r="O816" i="10"/>
  <c r="S816" i="10" s="1"/>
  <c r="O817" i="10"/>
  <c r="S817" i="10" s="1"/>
  <c r="O818" i="10"/>
  <c r="S818" i="10" s="1"/>
  <c r="O819" i="10"/>
  <c r="S819" i="10" s="1"/>
  <c r="O820" i="10"/>
  <c r="S820" i="10" s="1"/>
  <c r="O821" i="10"/>
  <c r="S821" i="10" s="1"/>
  <c r="O822" i="10"/>
  <c r="S822" i="10" s="1"/>
  <c r="O823" i="10"/>
  <c r="S823" i="10" s="1"/>
  <c r="O824" i="10"/>
  <c r="S824" i="10" s="1"/>
  <c r="O825" i="10"/>
  <c r="S825" i="10" s="1"/>
  <c r="O826" i="10"/>
  <c r="S826" i="10" s="1"/>
  <c r="O827" i="10"/>
  <c r="S827" i="10" s="1"/>
  <c r="O828" i="10"/>
  <c r="S828" i="10" s="1"/>
  <c r="O829" i="10"/>
  <c r="S829" i="10" s="1"/>
  <c r="O830" i="10"/>
  <c r="S830" i="10" s="1"/>
  <c r="O831" i="10"/>
  <c r="S831" i="10" s="1"/>
  <c r="O832" i="10"/>
  <c r="S832" i="10" s="1"/>
  <c r="O833" i="10"/>
  <c r="S833" i="10" s="1"/>
  <c r="O834" i="10"/>
  <c r="S834" i="10" s="1"/>
  <c r="O835" i="10"/>
  <c r="S835" i="10" s="1"/>
  <c r="O836" i="10"/>
  <c r="S836" i="10" s="1"/>
  <c r="O837" i="10"/>
  <c r="S837" i="10" s="1"/>
  <c r="O838" i="10"/>
  <c r="S838" i="10" s="1"/>
  <c r="O839" i="10"/>
  <c r="S839" i="10" s="1"/>
  <c r="O840" i="10"/>
  <c r="S840" i="10" s="1"/>
  <c r="O841" i="10"/>
  <c r="S841" i="10" s="1"/>
  <c r="O842" i="10"/>
  <c r="S842" i="10" s="1"/>
  <c r="O843" i="10"/>
  <c r="S843" i="10" s="1"/>
  <c r="O844" i="10"/>
  <c r="S844" i="10" s="1"/>
  <c r="O845" i="10"/>
  <c r="S845" i="10" s="1"/>
  <c r="O846" i="10"/>
  <c r="S846" i="10" s="1"/>
  <c r="O847" i="10"/>
  <c r="S847" i="10" s="1"/>
  <c r="O848" i="10"/>
  <c r="S848" i="10" s="1"/>
  <c r="O849" i="10"/>
  <c r="S849" i="10" s="1"/>
  <c r="O850" i="10"/>
  <c r="S850" i="10" s="1"/>
  <c r="O851" i="10"/>
  <c r="S851" i="10" s="1"/>
  <c r="O852" i="10"/>
  <c r="S852" i="10" s="1"/>
  <c r="O853" i="10"/>
  <c r="S853" i="10" s="1"/>
  <c r="O854" i="10"/>
  <c r="S854" i="10" s="1"/>
  <c r="O855" i="10"/>
  <c r="S855" i="10" s="1"/>
  <c r="O856" i="10"/>
  <c r="S856" i="10" s="1"/>
  <c r="O857" i="10"/>
  <c r="S857" i="10" s="1"/>
  <c r="O858" i="10"/>
  <c r="S858" i="10" s="1"/>
  <c r="O859" i="10"/>
  <c r="S859" i="10" s="1"/>
  <c r="O860" i="10"/>
  <c r="S860" i="10" s="1"/>
  <c r="O861" i="10"/>
  <c r="S861" i="10" s="1"/>
  <c r="O862" i="10"/>
  <c r="S862" i="10" s="1"/>
  <c r="O863" i="10"/>
  <c r="S863" i="10" s="1"/>
  <c r="O864" i="10"/>
  <c r="S864" i="10" s="1"/>
  <c r="O865" i="10"/>
  <c r="S865" i="10" s="1"/>
  <c r="O866" i="10"/>
  <c r="S866" i="10" s="1"/>
  <c r="O867" i="10"/>
  <c r="S867" i="10" s="1"/>
  <c r="O868" i="10"/>
  <c r="S868" i="10" s="1"/>
  <c r="O869" i="10"/>
  <c r="S869" i="10" s="1"/>
  <c r="O870" i="10"/>
  <c r="S870" i="10" s="1"/>
  <c r="O871" i="10"/>
  <c r="S871" i="10" s="1"/>
  <c r="O872" i="10"/>
  <c r="S872" i="10" s="1"/>
  <c r="O873" i="10"/>
  <c r="S873" i="10" s="1"/>
  <c r="O874" i="10"/>
  <c r="S874" i="10" s="1"/>
  <c r="O875" i="10"/>
  <c r="S875" i="10" s="1"/>
  <c r="O876" i="10"/>
  <c r="S876" i="10" s="1"/>
  <c r="O877" i="10"/>
  <c r="S877" i="10" s="1"/>
  <c r="O878" i="10"/>
  <c r="S878" i="10" s="1"/>
  <c r="O879" i="10"/>
  <c r="S879" i="10" s="1"/>
  <c r="O880" i="10"/>
  <c r="S880" i="10" s="1"/>
  <c r="O881" i="10"/>
  <c r="S881" i="10" s="1"/>
  <c r="O882" i="10"/>
  <c r="S882" i="10" s="1"/>
  <c r="O883" i="10"/>
  <c r="S883" i="10" s="1"/>
  <c r="O884" i="10"/>
  <c r="S884" i="10" s="1"/>
  <c r="O885" i="10"/>
  <c r="S885" i="10" s="1"/>
  <c r="O886" i="10"/>
  <c r="S886" i="10" s="1"/>
  <c r="O887" i="10"/>
  <c r="S887" i="10" s="1"/>
  <c r="O888" i="10"/>
  <c r="S888" i="10" s="1"/>
  <c r="O889" i="10"/>
  <c r="S889" i="10" s="1"/>
  <c r="O890" i="10"/>
  <c r="S890" i="10" s="1"/>
  <c r="O891" i="10"/>
  <c r="S891" i="10" s="1"/>
  <c r="O892" i="10"/>
  <c r="S892" i="10" s="1"/>
  <c r="O893" i="10"/>
  <c r="S893" i="10" s="1"/>
  <c r="O894" i="10"/>
  <c r="S894" i="10" s="1"/>
  <c r="O895" i="10"/>
  <c r="S895" i="10" s="1"/>
  <c r="O896" i="10"/>
  <c r="S896" i="10" s="1"/>
  <c r="O897" i="10"/>
  <c r="S897" i="10" s="1"/>
  <c r="O898" i="10"/>
  <c r="S898" i="10" s="1"/>
  <c r="O899" i="10"/>
  <c r="S899" i="10" s="1"/>
  <c r="O900" i="10"/>
  <c r="S900" i="10" s="1"/>
  <c r="O901" i="10"/>
  <c r="S901" i="10" s="1"/>
  <c r="O902" i="10"/>
  <c r="S902" i="10" s="1"/>
  <c r="O903" i="10"/>
  <c r="S903" i="10" s="1"/>
  <c r="O904" i="10"/>
  <c r="S904" i="10" s="1"/>
  <c r="O905" i="10"/>
  <c r="S905" i="10" s="1"/>
  <c r="O906" i="10"/>
  <c r="S906" i="10" s="1"/>
  <c r="O907" i="10"/>
  <c r="S907" i="10" s="1"/>
  <c r="O908" i="10"/>
  <c r="S908" i="10" s="1"/>
  <c r="O909" i="10"/>
  <c r="S909" i="10" s="1"/>
  <c r="O910" i="10"/>
  <c r="S910" i="10" s="1"/>
  <c r="O911" i="10"/>
  <c r="S911" i="10" s="1"/>
  <c r="O912" i="10"/>
  <c r="S912" i="10" s="1"/>
  <c r="O913" i="10"/>
  <c r="S913" i="10" s="1"/>
  <c r="O914" i="10"/>
  <c r="S914" i="10" s="1"/>
  <c r="O915" i="10"/>
  <c r="S915" i="10" s="1"/>
  <c r="O916" i="10"/>
  <c r="S916" i="10" s="1"/>
  <c r="O917" i="10"/>
  <c r="S917" i="10" s="1"/>
  <c r="O918" i="10"/>
  <c r="S918" i="10" s="1"/>
  <c r="O919" i="10"/>
  <c r="S919" i="10" s="1"/>
  <c r="O920" i="10"/>
  <c r="S920" i="10" s="1"/>
  <c r="O921" i="10"/>
  <c r="S921" i="10" s="1"/>
  <c r="O922" i="10"/>
  <c r="S922" i="10" s="1"/>
  <c r="O923" i="10"/>
  <c r="S923" i="10" s="1"/>
  <c r="O924" i="10"/>
  <c r="S924" i="10" s="1"/>
  <c r="O925" i="10"/>
  <c r="S925" i="10" s="1"/>
  <c r="O926" i="10"/>
  <c r="S926" i="10" s="1"/>
  <c r="O927" i="10"/>
  <c r="S927" i="10" s="1"/>
  <c r="O928" i="10"/>
  <c r="S928" i="10" s="1"/>
  <c r="O929" i="10"/>
  <c r="S929" i="10" s="1"/>
  <c r="O930" i="10"/>
  <c r="S930" i="10" s="1"/>
  <c r="O931" i="10"/>
  <c r="S931" i="10" s="1"/>
  <c r="O932" i="10"/>
  <c r="S932" i="10" s="1"/>
  <c r="O933" i="10"/>
  <c r="S933" i="10" s="1"/>
  <c r="O934" i="10"/>
  <c r="S934" i="10" s="1"/>
  <c r="O935" i="10"/>
  <c r="S935" i="10" s="1"/>
  <c r="O936" i="10"/>
  <c r="S936" i="10" s="1"/>
  <c r="O937" i="10"/>
  <c r="S937" i="10" s="1"/>
  <c r="O938" i="10"/>
  <c r="S938" i="10" s="1"/>
  <c r="O939" i="10"/>
  <c r="S939" i="10" s="1"/>
  <c r="O940" i="10"/>
  <c r="S940" i="10" s="1"/>
  <c r="O941" i="10"/>
  <c r="S941" i="10" s="1"/>
  <c r="O942" i="10"/>
  <c r="S942" i="10" s="1"/>
  <c r="O943" i="10"/>
  <c r="S943" i="10" s="1"/>
  <c r="O944" i="10"/>
  <c r="S944" i="10" s="1"/>
  <c r="O945" i="10"/>
  <c r="S945" i="10" s="1"/>
  <c r="O946" i="10"/>
  <c r="S946" i="10" s="1"/>
  <c r="O947" i="10"/>
  <c r="S947" i="10" s="1"/>
  <c r="O948" i="10"/>
  <c r="S948" i="10" s="1"/>
  <c r="O949" i="10"/>
  <c r="S949" i="10" s="1"/>
  <c r="O950" i="10"/>
  <c r="S950" i="10" s="1"/>
  <c r="O951" i="10"/>
  <c r="S951" i="10" s="1"/>
  <c r="O952" i="10"/>
  <c r="S952" i="10" s="1"/>
  <c r="O953" i="10"/>
  <c r="S953" i="10" s="1"/>
  <c r="O954" i="10"/>
  <c r="S954" i="10" s="1"/>
  <c r="O955" i="10"/>
  <c r="S955" i="10" s="1"/>
  <c r="O956" i="10"/>
  <c r="S956" i="10" s="1"/>
  <c r="O957" i="10"/>
  <c r="S957" i="10" s="1"/>
  <c r="O958" i="10"/>
  <c r="S958" i="10" s="1"/>
  <c r="O959" i="10"/>
  <c r="S959" i="10" s="1"/>
  <c r="O960" i="10"/>
  <c r="S960" i="10" s="1"/>
  <c r="O962" i="10"/>
  <c r="S962" i="10" s="1"/>
  <c r="O964" i="10"/>
  <c r="S964" i="10" s="1"/>
  <c r="O966" i="10"/>
  <c r="S966" i="10" s="1"/>
  <c r="O968" i="10"/>
  <c r="S968" i="10" s="1"/>
  <c r="O970" i="10"/>
  <c r="S970" i="10" s="1"/>
  <c r="O972" i="10"/>
  <c r="S972" i="10" s="1"/>
  <c r="O974" i="10"/>
  <c r="S974" i="10" s="1"/>
  <c r="O976" i="10"/>
  <c r="S976" i="10" s="1"/>
  <c r="O978" i="10"/>
  <c r="S978" i="10" s="1"/>
  <c r="O980" i="10"/>
  <c r="S980" i="10" s="1"/>
  <c r="O982" i="10"/>
  <c r="S982" i="10" s="1"/>
  <c r="O984" i="10"/>
  <c r="S984" i="10" s="1"/>
  <c r="O986" i="10"/>
  <c r="S986" i="10" s="1"/>
  <c r="O988" i="10"/>
  <c r="S988" i="10" s="1"/>
  <c r="O990" i="10"/>
  <c r="S990" i="10" s="1"/>
  <c r="O992" i="10"/>
  <c r="S992" i="10" s="1"/>
  <c r="O994" i="10"/>
  <c r="S994" i="10" s="1"/>
  <c r="O996" i="10"/>
  <c r="S996" i="10" s="1"/>
  <c r="O998" i="10"/>
  <c r="S998" i="10" s="1"/>
  <c r="O1000" i="10"/>
  <c r="S1000" i="10" s="1"/>
  <c r="O1001" i="10"/>
  <c r="S1001" i="10" s="1"/>
  <c r="O1002" i="10"/>
  <c r="S1002" i="10" s="1"/>
  <c r="O1003" i="10"/>
  <c r="S1003" i="10" s="1"/>
  <c r="O1004" i="10"/>
  <c r="S1004" i="10" s="1"/>
  <c r="O1005" i="10"/>
  <c r="S1005" i="10" s="1"/>
  <c r="O1006" i="10"/>
  <c r="S1006" i="10" s="1"/>
  <c r="O1007" i="10"/>
  <c r="S1007" i="10" s="1"/>
  <c r="O1008" i="10"/>
  <c r="S1008" i="10" s="1"/>
  <c r="O1009" i="10"/>
  <c r="S1009" i="10" s="1"/>
  <c r="O1010" i="10"/>
  <c r="S1010" i="10" s="1"/>
  <c r="O1011" i="10"/>
  <c r="S1011" i="10" s="1"/>
  <c r="O1012" i="10"/>
  <c r="S1012" i="10" s="1"/>
  <c r="O1013" i="10"/>
  <c r="S1013" i="10" s="1"/>
  <c r="O1014" i="10"/>
  <c r="S1014" i="10" s="1"/>
  <c r="O1015" i="10"/>
  <c r="S1015" i="10" s="1"/>
  <c r="O1016" i="10"/>
  <c r="S1016" i="10" s="1"/>
  <c r="O1017" i="10"/>
  <c r="S1017" i="10" s="1"/>
  <c r="O1018" i="10"/>
  <c r="S1018" i="10" s="1"/>
  <c r="O1019" i="10"/>
  <c r="S1019" i="10" s="1"/>
  <c r="O1020" i="10"/>
  <c r="S1020" i="10" s="1"/>
  <c r="O1021" i="10"/>
  <c r="S1021" i="10" s="1"/>
  <c r="O1022" i="10"/>
  <c r="S1022" i="10" s="1"/>
  <c r="O1023" i="10"/>
  <c r="S1023" i="10" s="1"/>
  <c r="O1024" i="10"/>
  <c r="S1024" i="10" s="1"/>
  <c r="O1025" i="10"/>
  <c r="S1025" i="10" s="1"/>
  <c r="O1026" i="10"/>
  <c r="S1026" i="10" s="1"/>
  <c r="O1027" i="10"/>
  <c r="S1027" i="10" s="1"/>
  <c r="O1028" i="10"/>
  <c r="S1028" i="10" s="1"/>
  <c r="O1029" i="10"/>
  <c r="S1029" i="10" s="1"/>
  <c r="O1030" i="10"/>
  <c r="S1030" i="10" s="1"/>
  <c r="O1031" i="10"/>
  <c r="S1031" i="10" s="1"/>
  <c r="O1032" i="10"/>
  <c r="S1032" i="10" s="1"/>
  <c r="O1033" i="10"/>
  <c r="S1033" i="10" s="1"/>
  <c r="O1034" i="10"/>
  <c r="S1034" i="10" s="1"/>
  <c r="O1035" i="10"/>
  <c r="S1035" i="10" s="1"/>
  <c r="O1036" i="10"/>
  <c r="S1036" i="10" s="1"/>
  <c r="O1037" i="10"/>
  <c r="S1037" i="10" s="1"/>
  <c r="O1038" i="10"/>
  <c r="S1038" i="10" s="1"/>
  <c r="O1039" i="10"/>
  <c r="S1039" i="10" s="1"/>
  <c r="O1040" i="10"/>
  <c r="S1040" i="10" s="1"/>
  <c r="O1041" i="10"/>
  <c r="S1041" i="10" s="1"/>
  <c r="O1042" i="10"/>
  <c r="S1042" i="10" s="1"/>
  <c r="O1043" i="10"/>
  <c r="S1043" i="10" s="1"/>
  <c r="O1044" i="10"/>
  <c r="S1044" i="10" s="1"/>
  <c r="O1045" i="10"/>
  <c r="S1045" i="10" s="1"/>
  <c r="O1046" i="10"/>
  <c r="S1046" i="10" s="1"/>
  <c r="O1047" i="10"/>
  <c r="S1047" i="10" s="1"/>
  <c r="O1048" i="10"/>
  <c r="S1048" i="10" s="1"/>
  <c r="O1049" i="10"/>
  <c r="S1049" i="10" s="1"/>
  <c r="O1050" i="10"/>
  <c r="S1050" i="10" s="1"/>
  <c r="O1051" i="10"/>
  <c r="S1051" i="10" s="1"/>
  <c r="O1052" i="10"/>
  <c r="S1052" i="10" s="1"/>
  <c r="O1053" i="10"/>
  <c r="S1053" i="10" s="1"/>
  <c r="O1054" i="10"/>
  <c r="S1054" i="10" s="1"/>
  <c r="O1055" i="10"/>
  <c r="S1055" i="10" s="1"/>
  <c r="O1056" i="10"/>
  <c r="S1056" i="10" s="1"/>
  <c r="O1057" i="10"/>
  <c r="S1057" i="10" s="1"/>
  <c r="O1058" i="10"/>
  <c r="S1058" i="10" s="1"/>
  <c r="O1059" i="10"/>
  <c r="S1059" i="10" s="1"/>
  <c r="O1060" i="10"/>
  <c r="S1060" i="10" s="1"/>
  <c r="O1061" i="10"/>
  <c r="S1061" i="10" s="1"/>
  <c r="O1062" i="10"/>
  <c r="S1062" i="10" s="1"/>
  <c r="O1063" i="10"/>
  <c r="S1063" i="10" s="1"/>
  <c r="O1064" i="10"/>
  <c r="S1064" i="10" s="1"/>
  <c r="O1065" i="10"/>
  <c r="S1065" i="10" s="1"/>
  <c r="O1066" i="10"/>
  <c r="S1066" i="10" s="1"/>
  <c r="O1067" i="10"/>
  <c r="S1067" i="10" s="1"/>
  <c r="O1068" i="10"/>
  <c r="S1068" i="10" s="1"/>
  <c r="O1069" i="10"/>
  <c r="S1069" i="10" s="1"/>
  <c r="O1070" i="10"/>
  <c r="S1070" i="10" s="1"/>
  <c r="O1071" i="10"/>
  <c r="S1071" i="10" s="1"/>
  <c r="O1072" i="10"/>
  <c r="S1072" i="10" s="1"/>
  <c r="O1073" i="10"/>
  <c r="S1073" i="10" s="1"/>
  <c r="O1074" i="10"/>
  <c r="S1074" i="10" s="1"/>
  <c r="O1075" i="10"/>
  <c r="S1075" i="10" s="1"/>
  <c r="O1076" i="10"/>
  <c r="S1076" i="10" s="1"/>
  <c r="O1077" i="10"/>
  <c r="S1077" i="10" s="1"/>
  <c r="O1078" i="10"/>
  <c r="S1078" i="10" s="1"/>
  <c r="O1079" i="10"/>
  <c r="S1079" i="10" s="1"/>
  <c r="O1080" i="10"/>
  <c r="S1080" i="10" s="1"/>
  <c r="O1081" i="10"/>
  <c r="S1081" i="10" s="1"/>
  <c r="O1082" i="10"/>
  <c r="S1082" i="10" s="1"/>
  <c r="O1083" i="10"/>
  <c r="S1083" i="10" s="1"/>
  <c r="O1084" i="10"/>
  <c r="S1084" i="10" s="1"/>
  <c r="O1085" i="10"/>
  <c r="S1085" i="10" s="1"/>
  <c r="O1086" i="10"/>
  <c r="S1086" i="10" s="1"/>
  <c r="O1087" i="10"/>
  <c r="S1087" i="10" s="1"/>
  <c r="O1088" i="10"/>
  <c r="S1088" i="10" s="1"/>
  <c r="O1089" i="10"/>
  <c r="S1089" i="10" s="1"/>
  <c r="O1090" i="10"/>
  <c r="S1090" i="10" s="1"/>
  <c r="O1091" i="10"/>
  <c r="S1091" i="10" s="1"/>
  <c r="O1092" i="10"/>
  <c r="S1092" i="10" s="1"/>
  <c r="O1093" i="10"/>
  <c r="S1093" i="10" s="1"/>
  <c r="O1094" i="10"/>
  <c r="S1094" i="10" s="1"/>
  <c r="O1095" i="10"/>
  <c r="S1095" i="10" s="1"/>
  <c r="O1096" i="10"/>
  <c r="S1096" i="10" s="1"/>
  <c r="O1097" i="10"/>
  <c r="S1097" i="10" s="1"/>
  <c r="O1098" i="10"/>
  <c r="S1098" i="10" s="1"/>
  <c r="O1099" i="10"/>
  <c r="S1099" i="10" s="1"/>
  <c r="O1100" i="10"/>
  <c r="S1100" i="10" s="1"/>
  <c r="O1101" i="10"/>
  <c r="S1101" i="10" s="1"/>
  <c r="O1102" i="10"/>
  <c r="S1102" i="10" s="1"/>
  <c r="O1103" i="10"/>
  <c r="S1103" i="10" s="1"/>
  <c r="O1104" i="10"/>
  <c r="S1104" i="10" s="1"/>
  <c r="O1105" i="10"/>
  <c r="S1105" i="10" s="1"/>
  <c r="O1106" i="10"/>
  <c r="S1106" i="10" s="1"/>
  <c r="O1107" i="10"/>
  <c r="S1107" i="10" s="1"/>
  <c r="O1108" i="10"/>
  <c r="S1108" i="10" s="1"/>
  <c r="O1109" i="10"/>
  <c r="S1109" i="10" s="1"/>
  <c r="O1110" i="10"/>
  <c r="S1110" i="10" s="1"/>
  <c r="O1111" i="10"/>
  <c r="S1111" i="10" s="1"/>
  <c r="O1112" i="10"/>
  <c r="S1112" i="10" s="1"/>
  <c r="O1113" i="10"/>
  <c r="S1113" i="10" s="1"/>
  <c r="O1114" i="10"/>
  <c r="S1114" i="10" s="1"/>
  <c r="O1115" i="10"/>
  <c r="S1115" i="10" s="1"/>
  <c r="O1116" i="10"/>
  <c r="S1116" i="10" s="1"/>
  <c r="O1117" i="10"/>
  <c r="S1117" i="10" s="1"/>
  <c r="O1118" i="10"/>
  <c r="S1118" i="10" s="1"/>
  <c r="O1119" i="10"/>
  <c r="S1119" i="10" s="1"/>
  <c r="O1120" i="10"/>
  <c r="S1120" i="10" s="1"/>
  <c r="O1121" i="10"/>
  <c r="S1121" i="10" s="1"/>
  <c r="O1122" i="10"/>
  <c r="S1122" i="10" s="1"/>
  <c r="O1123" i="10"/>
  <c r="S1123" i="10" s="1"/>
  <c r="O1124" i="10"/>
  <c r="S1124" i="10" s="1"/>
  <c r="O1125" i="10"/>
  <c r="S1125" i="10" s="1"/>
  <c r="O1126" i="10"/>
  <c r="S1126" i="10" s="1"/>
  <c r="O1127" i="10"/>
  <c r="S1127" i="10" s="1"/>
  <c r="O1128" i="10"/>
  <c r="S1128" i="10" s="1"/>
  <c r="O1129" i="10"/>
  <c r="S1129" i="10" s="1"/>
  <c r="O1130" i="10"/>
  <c r="S1130" i="10" s="1"/>
  <c r="O1131" i="10"/>
  <c r="S1131" i="10" s="1"/>
  <c r="O1132" i="10"/>
  <c r="S1132" i="10" s="1"/>
  <c r="O1133" i="10"/>
  <c r="S1133" i="10" s="1"/>
  <c r="O1134" i="10"/>
  <c r="S1134" i="10" s="1"/>
  <c r="O1135" i="10"/>
  <c r="S1135" i="10" s="1"/>
  <c r="O1136" i="10"/>
  <c r="S1136" i="10" s="1"/>
  <c r="O1137" i="10"/>
  <c r="S1137" i="10" s="1"/>
  <c r="O1138" i="10"/>
  <c r="S1138" i="10" s="1"/>
  <c r="O1139" i="10"/>
  <c r="S1139" i="10" s="1"/>
  <c r="O1140" i="10"/>
  <c r="S1140" i="10" s="1"/>
  <c r="O1141" i="10"/>
  <c r="S1141" i="10" s="1"/>
  <c r="O1142" i="10"/>
  <c r="S1142" i="10" s="1"/>
  <c r="O1143" i="10"/>
  <c r="S1143" i="10" s="1"/>
  <c r="O1144" i="10"/>
  <c r="S1144" i="10" s="1"/>
  <c r="O1145" i="10"/>
  <c r="S1145" i="10" s="1"/>
  <c r="O1146" i="10"/>
  <c r="S1146" i="10" s="1"/>
  <c r="O1147" i="10"/>
  <c r="S1147" i="10" s="1"/>
  <c r="O1148" i="10"/>
  <c r="S1148" i="10" s="1"/>
  <c r="O1149" i="10"/>
  <c r="S1149" i="10" s="1"/>
  <c r="O1150" i="10"/>
  <c r="S1150" i="10" s="1"/>
  <c r="O1151" i="10"/>
  <c r="S1151" i="10" s="1"/>
  <c r="O1152" i="10"/>
  <c r="S1152" i="10" s="1"/>
  <c r="O1153" i="10"/>
  <c r="S1153" i="10" s="1"/>
  <c r="O1154" i="10"/>
  <c r="S1154" i="10" s="1"/>
  <c r="O1155" i="10"/>
  <c r="S1155" i="10" s="1"/>
  <c r="O1156" i="10"/>
  <c r="S1156" i="10" s="1"/>
  <c r="O1157" i="10"/>
  <c r="S1157" i="10" s="1"/>
  <c r="O1158" i="10"/>
  <c r="S1158" i="10" s="1"/>
  <c r="O1159" i="10"/>
  <c r="S1159" i="10" s="1"/>
  <c r="O1160" i="10"/>
  <c r="S1160" i="10" s="1"/>
  <c r="O1161" i="10"/>
  <c r="S1161" i="10" s="1"/>
  <c r="O1162" i="10"/>
  <c r="S1162" i="10" s="1"/>
  <c r="O1163" i="10"/>
  <c r="S1163" i="10" s="1"/>
  <c r="O1164" i="10"/>
  <c r="S1164" i="10" s="1"/>
  <c r="O1165" i="10"/>
  <c r="S1165" i="10" s="1"/>
  <c r="O1166" i="10"/>
  <c r="S1166" i="10" s="1"/>
  <c r="O1167" i="10"/>
  <c r="S1167" i="10" s="1"/>
  <c r="O1168" i="10"/>
  <c r="S1168" i="10" s="1"/>
  <c r="O1169" i="10"/>
  <c r="S1169" i="10" s="1"/>
  <c r="O1170" i="10"/>
  <c r="S1170" i="10" s="1"/>
  <c r="O1171" i="10"/>
  <c r="S1171" i="10" s="1"/>
  <c r="O1172" i="10"/>
  <c r="S1172" i="10" s="1"/>
  <c r="O1173" i="10"/>
  <c r="S1173" i="10" s="1"/>
  <c r="O1174" i="10"/>
  <c r="S1174" i="10" s="1"/>
  <c r="O1175" i="10"/>
  <c r="S1175" i="10" s="1"/>
  <c r="O1176" i="10"/>
  <c r="S1176" i="10" s="1"/>
  <c r="O1177" i="10"/>
  <c r="S1177" i="10" s="1"/>
  <c r="O1178" i="10"/>
  <c r="S1178" i="10" s="1"/>
  <c r="O1179" i="10"/>
  <c r="S1179" i="10" s="1"/>
  <c r="O1180" i="10"/>
  <c r="S1180" i="10" s="1"/>
  <c r="O1181" i="10"/>
  <c r="S1181" i="10" s="1"/>
  <c r="O1182" i="10"/>
  <c r="S1182" i="10" s="1"/>
  <c r="O1183" i="10"/>
  <c r="S1183" i="10" s="1"/>
  <c r="O1184" i="10"/>
  <c r="S1184" i="10" s="1"/>
  <c r="O1185" i="10"/>
  <c r="S1185" i="10" s="1"/>
  <c r="O1186" i="10"/>
  <c r="S1186" i="10" s="1"/>
  <c r="O1187" i="10"/>
  <c r="S1187" i="10" s="1"/>
  <c r="O1188" i="10"/>
  <c r="S1188" i="10" s="1"/>
  <c r="O1189" i="10"/>
  <c r="S1189" i="10" s="1"/>
  <c r="O1190" i="10"/>
  <c r="S1190" i="10" s="1"/>
  <c r="O1191" i="10"/>
  <c r="S1191" i="10" s="1"/>
  <c r="O1192" i="10"/>
  <c r="S1192" i="10" s="1"/>
  <c r="O1193" i="10"/>
  <c r="S1193" i="10" s="1"/>
  <c r="O1194" i="10"/>
  <c r="S1194" i="10" s="1"/>
  <c r="O1195" i="10"/>
  <c r="S1195" i="10" s="1"/>
  <c r="O1196" i="10"/>
  <c r="S1196" i="10" s="1"/>
  <c r="O1197" i="10"/>
  <c r="S1197" i="10" s="1"/>
  <c r="O1198" i="10"/>
  <c r="S1198" i="10" s="1"/>
  <c r="O1199" i="10"/>
  <c r="S1199" i="10" s="1"/>
  <c r="O1200" i="10"/>
  <c r="S1200" i="10" s="1"/>
  <c r="O1201" i="10"/>
  <c r="S1201" i="10" s="1"/>
  <c r="O1202" i="10"/>
  <c r="S1202" i="10" s="1"/>
  <c r="O1203" i="10"/>
  <c r="S1203" i="10" s="1"/>
  <c r="O1204" i="10"/>
  <c r="S1204" i="10" s="1"/>
  <c r="O1205" i="10"/>
  <c r="S1205" i="10" s="1"/>
  <c r="O1206" i="10"/>
  <c r="S1206" i="10" s="1"/>
  <c r="O1207" i="10"/>
  <c r="S1207" i="10" s="1"/>
  <c r="O1208" i="10"/>
  <c r="S1208" i="10" s="1"/>
  <c r="O1209" i="10"/>
  <c r="S1209" i="10" s="1"/>
  <c r="O1210" i="10"/>
  <c r="S1210" i="10" s="1"/>
  <c r="O1211" i="10"/>
  <c r="S1211" i="10" s="1"/>
  <c r="O1212" i="10"/>
  <c r="S1212" i="10" s="1"/>
  <c r="O1213" i="10"/>
  <c r="S1213" i="10" s="1"/>
  <c r="O1214" i="10"/>
  <c r="S1214" i="10" s="1"/>
  <c r="O1215" i="10"/>
  <c r="S1215" i="10" s="1"/>
  <c r="O1216" i="10"/>
  <c r="S1216" i="10" s="1"/>
  <c r="O1217" i="10"/>
  <c r="S1217" i="10" s="1"/>
  <c r="O1218" i="10"/>
  <c r="S1218" i="10" s="1"/>
  <c r="O1219" i="10"/>
  <c r="S1219" i="10" s="1"/>
  <c r="O1220" i="10"/>
  <c r="S1220" i="10" s="1"/>
  <c r="O1221" i="10"/>
  <c r="S1221" i="10" s="1"/>
  <c r="O1222" i="10"/>
  <c r="S1222" i="10" s="1"/>
  <c r="O1223" i="10"/>
  <c r="S1223" i="10" s="1"/>
  <c r="O1224" i="10"/>
  <c r="S1224" i="10" s="1"/>
  <c r="O1225" i="10"/>
  <c r="S1225" i="10" s="1"/>
  <c r="O1226" i="10"/>
  <c r="S1226" i="10" s="1"/>
  <c r="O1227" i="10"/>
  <c r="S1227" i="10" s="1"/>
  <c r="O1228" i="10"/>
  <c r="S1228" i="10" s="1"/>
  <c r="O1229" i="10"/>
  <c r="S1229" i="10" s="1"/>
  <c r="O1230" i="10"/>
  <c r="S1230" i="10" s="1"/>
  <c r="O1231" i="10"/>
  <c r="S1231" i="10" s="1"/>
  <c r="O1232" i="10"/>
  <c r="S1232" i="10" s="1"/>
  <c r="O1233" i="10"/>
  <c r="S1233" i="10" s="1"/>
  <c r="O1234" i="10"/>
  <c r="S1234" i="10" s="1"/>
  <c r="O1235" i="10"/>
  <c r="S1235" i="10" s="1"/>
  <c r="O1236" i="10"/>
  <c r="S1236" i="10" s="1"/>
  <c r="O1237" i="10"/>
  <c r="S1237" i="10" s="1"/>
  <c r="O1238" i="10"/>
  <c r="S1238" i="10" s="1"/>
  <c r="O1239" i="10"/>
  <c r="S1239" i="10" s="1"/>
  <c r="O1240" i="10"/>
  <c r="S1240" i="10" s="1"/>
  <c r="O1241" i="10"/>
  <c r="S1241" i="10" s="1"/>
  <c r="O1242" i="10"/>
  <c r="S1242" i="10" s="1"/>
  <c r="O1243" i="10"/>
  <c r="S1243" i="10" s="1"/>
  <c r="O1244" i="10"/>
  <c r="S1244" i="10" s="1"/>
  <c r="O1245" i="10"/>
  <c r="S1245" i="10" s="1"/>
  <c r="O1246" i="10"/>
  <c r="S1246" i="10" s="1"/>
  <c r="O1247" i="10"/>
  <c r="S1247" i="10" s="1"/>
  <c r="O1248" i="10"/>
  <c r="S1248" i="10" s="1"/>
  <c r="O1249" i="10"/>
  <c r="S1249" i="10" s="1"/>
  <c r="O1250" i="10"/>
  <c r="S1250" i="10" s="1"/>
  <c r="O1251" i="10"/>
  <c r="S1251" i="10" s="1"/>
  <c r="O1252" i="10"/>
  <c r="S1252" i="10" s="1"/>
  <c r="O1253" i="10"/>
  <c r="S1253" i="10" s="1"/>
  <c r="O1254" i="10"/>
  <c r="S1254" i="10" s="1"/>
  <c r="O1255" i="10"/>
  <c r="S1255" i="10" s="1"/>
  <c r="O1256" i="10"/>
  <c r="S1256" i="10" s="1"/>
  <c r="O1257" i="10"/>
  <c r="S1257" i="10" s="1"/>
  <c r="O1258" i="10"/>
  <c r="S1258" i="10" s="1"/>
  <c r="O1259" i="10"/>
  <c r="S1259" i="10" s="1"/>
  <c r="O1260" i="10"/>
  <c r="S1260" i="10" s="1"/>
  <c r="O1261" i="10"/>
  <c r="S1261" i="10" s="1"/>
  <c r="O1262" i="10"/>
  <c r="S1262" i="10" s="1"/>
  <c r="O1263" i="10"/>
  <c r="S1263" i="10" s="1"/>
  <c r="O1264" i="10"/>
  <c r="S1264" i="10" s="1"/>
  <c r="O1265" i="10"/>
  <c r="S1265" i="10" s="1"/>
  <c r="O1266" i="10"/>
  <c r="S1266" i="10" s="1"/>
  <c r="O1267" i="10"/>
  <c r="S1267" i="10" s="1"/>
  <c r="O1268" i="10"/>
  <c r="S1268" i="10" s="1"/>
  <c r="O1269" i="10"/>
  <c r="S1269" i="10" s="1"/>
  <c r="O1270" i="10"/>
  <c r="S1270" i="10" s="1"/>
  <c r="O1271" i="10"/>
  <c r="S1271" i="10" s="1"/>
  <c r="O1272" i="10"/>
  <c r="S1272" i="10" s="1"/>
  <c r="O1273" i="10"/>
  <c r="S1273" i="10" s="1"/>
  <c r="O1274" i="10"/>
  <c r="S1274" i="10" s="1"/>
  <c r="O1275" i="10"/>
  <c r="S1275" i="10" s="1"/>
  <c r="O1276" i="10"/>
  <c r="S1276" i="10" s="1"/>
  <c r="O1277" i="10"/>
  <c r="S1277" i="10" s="1"/>
  <c r="O1278" i="10"/>
  <c r="S1278" i="10" s="1"/>
  <c r="O1279" i="10"/>
  <c r="S1279" i="10" s="1"/>
  <c r="O1280" i="10"/>
  <c r="S1280" i="10" s="1"/>
  <c r="O1281" i="10"/>
  <c r="S1281" i="10" s="1"/>
  <c r="O1282" i="10"/>
  <c r="S1282" i="10" s="1"/>
  <c r="O1283" i="10"/>
  <c r="S1283" i="10" s="1"/>
  <c r="O1284" i="10"/>
  <c r="S1284" i="10" s="1"/>
  <c r="O1285" i="10"/>
  <c r="S1285" i="10" s="1"/>
  <c r="O1286" i="10"/>
  <c r="S1286" i="10" s="1"/>
  <c r="O1287" i="10"/>
  <c r="S1287" i="10" s="1"/>
  <c r="O1288" i="10"/>
  <c r="S1288" i="10" s="1"/>
  <c r="O1289" i="10"/>
  <c r="S1289" i="10" s="1"/>
  <c r="O1290" i="10"/>
  <c r="S1290" i="10" s="1"/>
  <c r="O1291" i="10"/>
  <c r="S1291" i="10" s="1"/>
  <c r="O1292" i="10"/>
  <c r="S1292" i="10" s="1"/>
  <c r="O1293" i="10"/>
  <c r="S1293" i="10" s="1"/>
  <c r="O1294" i="10"/>
  <c r="S1294" i="10" s="1"/>
  <c r="O1295" i="10"/>
  <c r="S1295" i="10" s="1"/>
  <c r="O1296" i="10"/>
  <c r="S1296" i="10" s="1"/>
  <c r="O1297" i="10"/>
  <c r="S1297" i="10" s="1"/>
  <c r="O1298" i="10"/>
  <c r="S1298" i="10" s="1"/>
  <c r="O1299" i="10"/>
  <c r="S1299" i="10" s="1"/>
  <c r="O1300" i="10"/>
  <c r="S1300" i="10" s="1"/>
  <c r="O1301" i="10"/>
  <c r="S1301" i="10" s="1"/>
  <c r="O1302" i="10"/>
  <c r="S1302" i="10" s="1"/>
  <c r="O1303" i="10"/>
  <c r="S1303" i="10" s="1"/>
  <c r="O1304" i="10"/>
  <c r="S1304" i="10" s="1"/>
  <c r="O1305" i="10"/>
  <c r="S1305" i="10" s="1"/>
  <c r="O1306" i="10"/>
  <c r="S1306" i="10" s="1"/>
  <c r="O1307" i="10"/>
  <c r="S1307" i="10" s="1"/>
  <c r="O1308" i="10"/>
  <c r="S1308" i="10" s="1"/>
  <c r="O1309" i="10"/>
  <c r="S1309" i="10" s="1"/>
  <c r="O1310" i="10"/>
  <c r="S1310" i="10" s="1"/>
  <c r="O1311" i="10"/>
  <c r="S1311" i="10" s="1"/>
  <c r="O1312" i="10"/>
  <c r="S1312" i="10" s="1"/>
  <c r="O1313" i="10"/>
  <c r="S1313" i="10" s="1"/>
  <c r="O1314" i="10"/>
  <c r="S1314" i="10" s="1"/>
  <c r="O1315" i="10"/>
  <c r="S1315" i="10" s="1"/>
  <c r="O1316" i="10"/>
  <c r="S1316" i="10" s="1"/>
  <c r="O1317" i="10"/>
  <c r="S1317" i="10" s="1"/>
  <c r="O1318" i="10"/>
  <c r="S1318" i="10" s="1"/>
  <c r="O1319" i="10"/>
  <c r="S1319" i="10" s="1"/>
  <c r="O1320" i="10"/>
  <c r="S1320" i="10" s="1"/>
  <c r="O1321" i="10"/>
  <c r="S1321" i="10" s="1"/>
  <c r="O1322" i="10"/>
  <c r="S1322" i="10" s="1"/>
  <c r="O1323" i="10"/>
  <c r="S1323" i="10" s="1"/>
  <c r="O1324" i="10"/>
  <c r="S1324" i="10" s="1"/>
  <c r="O1325" i="10"/>
  <c r="S1325" i="10" s="1"/>
  <c r="O1326" i="10"/>
  <c r="S1326" i="10" s="1"/>
  <c r="O1327" i="10"/>
  <c r="S1327" i="10" s="1"/>
  <c r="O1328" i="10"/>
  <c r="S1328" i="10" s="1"/>
  <c r="O1329" i="10"/>
  <c r="S1329" i="10" s="1"/>
  <c r="O1330" i="10"/>
  <c r="S1330" i="10" s="1"/>
  <c r="O1331" i="10"/>
  <c r="S1331" i="10" s="1"/>
  <c r="O1332" i="10"/>
  <c r="S1332" i="10" s="1"/>
  <c r="O1333" i="10"/>
  <c r="S1333" i="10" s="1"/>
  <c r="O1334" i="10"/>
  <c r="S1334" i="10" s="1"/>
  <c r="O1335" i="10"/>
  <c r="S1335" i="10" s="1"/>
  <c r="O1336" i="10"/>
  <c r="S1336" i="10" s="1"/>
  <c r="O1337" i="10"/>
  <c r="S1337" i="10" s="1"/>
  <c r="O1338" i="10"/>
  <c r="S1338" i="10" s="1"/>
  <c r="O1339" i="10"/>
  <c r="S1339" i="10" s="1"/>
  <c r="O1340" i="10"/>
  <c r="S1340" i="10" s="1"/>
  <c r="O1341" i="10"/>
  <c r="S1341" i="10" s="1"/>
  <c r="O1342" i="10"/>
  <c r="S1342" i="10" s="1"/>
  <c r="O1343" i="10"/>
  <c r="S1343" i="10" s="1"/>
  <c r="O1344" i="10"/>
  <c r="S1344" i="10" s="1"/>
  <c r="O1345" i="10"/>
  <c r="S1345" i="10" s="1"/>
  <c r="O1346" i="10"/>
  <c r="S1346" i="10" s="1"/>
  <c r="O1347" i="10"/>
  <c r="S1347" i="10" s="1"/>
  <c r="O1348" i="10"/>
  <c r="S1348" i="10" s="1"/>
  <c r="O1349" i="10"/>
  <c r="S1349" i="10" s="1"/>
  <c r="O1350" i="10"/>
  <c r="S1350" i="10" s="1"/>
  <c r="O1351" i="10"/>
  <c r="S1351" i="10" s="1"/>
  <c r="O1352" i="10"/>
  <c r="S1352" i="10" s="1"/>
  <c r="O1353" i="10"/>
  <c r="S1353" i="10" s="1"/>
  <c r="O1354" i="10"/>
  <c r="S1354" i="10" s="1"/>
  <c r="O1355" i="10"/>
  <c r="S1355" i="10" s="1"/>
  <c r="O1356" i="10"/>
  <c r="S1356" i="10" s="1"/>
  <c r="O1357" i="10"/>
  <c r="S1357" i="10" s="1"/>
  <c r="O1358" i="10"/>
  <c r="S1358" i="10" s="1"/>
  <c r="O1359" i="10"/>
  <c r="S1359" i="10" s="1"/>
  <c r="O1360" i="10"/>
  <c r="S1360" i="10" s="1"/>
  <c r="O1361" i="10"/>
  <c r="S1361" i="10" s="1"/>
  <c r="O1362" i="10"/>
  <c r="S1362" i="10" s="1"/>
  <c r="O1363" i="10"/>
  <c r="S1363" i="10" s="1"/>
  <c r="O1364" i="10"/>
  <c r="S1364" i="10" s="1"/>
  <c r="O1365" i="10"/>
  <c r="S1365" i="10" s="1"/>
  <c r="O1366" i="10"/>
  <c r="S1366" i="10" s="1"/>
  <c r="O1367" i="10"/>
  <c r="S1367" i="10" s="1"/>
  <c r="O1368" i="10"/>
  <c r="S1368" i="10" s="1"/>
  <c r="O1369" i="10"/>
  <c r="S1369" i="10" s="1"/>
  <c r="O1370" i="10"/>
  <c r="S1370" i="10" s="1"/>
  <c r="O1371" i="10"/>
  <c r="S1371" i="10" s="1"/>
  <c r="O1372" i="10"/>
  <c r="S1372" i="10" s="1"/>
  <c r="O1373" i="10"/>
  <c r="S1373" i="10" s="1"/>
  <c r="O1374" i="10"/>
  <c r="S1374" i="10" s="1"/>
  <c r="O1375" i="10"/>
  <c r="S1375" i="10" s="1"/>
  <c r="O1376" i="10"/>
  <c r="S1376" i="10" s="1"/>
  <c r="O1377" i="10"/>
  <c r="S1377" i="10" s="1"/>
  <c r="O1378" i="10"/>
  <c r="S1378" i="10" s="1"/>
  <c r="O1379" i="10"/>
  <c r="S1379" i="10" s="1"/>
  <c r="O1380" i="10"/>
  <c r="S1380" i="10" s="1"/>
  <c r="O1381" i="10"/>
  <c r="S1381" i="10" s="1"/>
  <c r="O1382" i="10"/>
  <c r="S1382" i="10" s="1"/>
  <c r="O1383" i="10"/>
  <c r="S1383" i="10" s="1"/>
  <c r="O1384" i="10"/>
  <c r="S1384" i="10" s="1"/>
  <c r="O1385" i="10"/>
  <c r="S1385" i="10" s="1"/>
  <c r="O1386" i="10"/>
  <c r="S1386" i="10" s="1"/>
  <c r="O1387" i="10"/>
  <c r="S1387" i="10" s="1"/>
  <c r="O1388" i="10"/>
  <c r="S1388" i="10" s="1"/>
  <c r="O1389" i="10"/>
  <c r="S1389" i="10" s="1"/>
  <c r="O1390" i="10"/>
  <c r="S1390" i="10" s="1"/>
  <c r="O1391" i="10"/>
  <c r="S1391" i="10" s="1"/>
  <c r="O1392" i="10"/>
  <c r="S1392" i="10" s="1"/>
  <c r="O1393" i="10"/>
  <c r="S1393" i="10" s="1"/>
  <c r="O1394" i="10"/>
  <c r="S1394" i="10" s="1"/>
  <c r="O1395" i="10"/>
  <c r="S1395" i="10" s="1"/>
  <c r="O1396" i="10"/>
  <c r="S1396" i="10" s="1"/>
  <c r="O1397" i="10"/>
  <c r="S1397" i="10" s="1"/>
  <c r="O1398" i="10"/>
  <c r="S1398" i="10" s="1"/>
  <c r="O1399" i="10"/>
  <c r="S1399" i="10" s="1"/>
  <c r="O1400" i="10"/>
  <c r="S1400" i="10" s="1"/>
  <c r="O1401" i="10"/>
  <c r="S1401" i="10" s="1"/>
  <c r="O1402" i="10"/>
  <c r="S1402" i="10" s="1"/>
  <c r="O1403" i="10"/>
  <c r="S1403" i="10" s="1"/>
  <c r="O1404" i="10"/>
  <c r="S1404" i="10" s="1"/>
  <c r="O1405" i="10"/>
  <c r="S1405" i="10" s="1"/>
  <c r="O1406" i="10"/>
  <c r="S1406" i="10" s="1"/>
  <c r="O1407" i="10"/>
  <c r="S1407" i="10" s="1"/>
  <c r="O1408" i="10"/>
  <c r="S1408" i="10" s="1"/>
  <c r="O1409" i="10"/>
  <c r="S1409" i="10" s="1"/>
  <c r="O1410" i="10"/>
  <c r="S1410" i="10" s="1"/>
  <c r="O1411" i="10"/>
  <c r="S1411" i="10" s="1"/>
  <c r="O1412" i="10"/>
  <c r="S1412" i="10" s="1"/>
  <c r="O1413" i="10"/>
  <c r="S1413" i="10" s="1"/>
  <c r="O1414" i="10"/>
  <c r="S1414" i="10" s="1"/>
  <c r="O1415" i="10"/>
  <c r="S1415" i="10" s="1"/>
  <c r="O1416" i="10"/>
  <c r="S1416" i="10" s="1"/>
  <c r="O1417" i="10"/>
  <c r="S1417" i="10" s="1"/>
  <c r="O1418" i="10"/>
  <c r="S1418" i="10" s="1"/>
  <c r="O1419" i="10"/>
  <c r="S1419" i="10" s="1"/>
  <c r="O1420" i="10"/>
  <c r="S1420" i="10" s="1"/>
  <c r="O1421" i="10"/>
  <c r="S1421" i="10" s="1"/>
  <c r="O1422" i="10"/>
  <c r="S1422" i="10" s="1"/>
  <c r="O1423" i="10"/>
  <c r="S1423" i="10" s="1"/>
  <c r="O1424" i="10"/>
  <c r="S1424" i="10" s="1"/>
  <c r="O1425" i="10"/>
  <c r="S1425" i="10" s="1"/>
  <c r="O1426" i="10"/>
  <c r="S1426" i="10" s="1"/>
  <c r="O1427" i="10"/>
  <c r="S1427" i="10" s="1"/>
  <c r="O1428" i="10"/>
  <c r="S1428" i="10" s="1"/>
  <c r="O1429" i="10"/>
  <c r="S1429" i="10" s="1"/>
  <c r="O1430" i="10"/>
  <c r="S1430" i="10" s="1"/>
  <c r="O1431" i="10"/>
  <c r="S1431" i="10" s="1"/>
  <c r="O1432" i="10"/>
  <c r="S1432" i="10" s="1"/>
  <c r="O1433" i="10"/>
  <c r="S1433" i="10" s="1"/>
  <c r="O1434" i="10"/>
  <c r="S1434" i="10" s="1"/>
  <c r="O1435" i="10"/>
  <c r="S1435" i="10" s="1"/>
  <c r="O1436" i="10"/>
  <c r="S1436" i="10" s="1"/>
  <c r="O1437" i="10"/>
  <c r="S1437" i="10" s="1"/>
  <c r="O1438" i="10"/>
  <c r="S1438" i="10" s="1"/>
  <c r="O1439" i="10"/>
  <c r="S1439" i="10" s="1"/>
  <c r="O1440" i="10"/>
  <c r="S1440" i="10" s="1"/>
  <c r="O1441" i="10"/>
  <c r="S1441" i="10" s="1"/>
  <c r="O1442" i="10"/>
  <c r="S1442" i="10" s="1"/>
  <c r="O1443" i="10"/>
  <c r="S1443" i="10" s="1"/>
  <c r="O1444" i="10"/>
  <c r="S1444" i="10" s="1"/>
  <c r="O1445" i="10"/>
  <c r="S1445" i="10" s="1"/>
  <c r="O1446" i="10"/>
  <c r="S1446" i="10" s="1"/>
  <c r="O1447" i="10"/>
  <c r="S1447" i="10" s="1"/>
  <c r="O1448" i="10"/>
  <c r="S1448" i="10" s="1"/>
  <c r="O1449" i="10"/>
  <c r="S1449" i="10" s="1"/>
  <c r="O1450" i="10"/>
  <c r="S1450" i="10" s="1"/>
  <c r="O1451" i="10"/>
  <c r="S1451" i="10" s="1"/>
  <c r="O1452" i="10"/>
  <c r="S1452" i="10" s="1"/>
  <c r="O1453" i="10"/>
  <c r="S1453" i="10" s="1"/>
  <c r="O1454" i="10"/>
  <c r="S1454" i="10" s="1"/>
  <c r="O1455" i="10"/>
  <c r="S1455" i="10" s="1"/>
  <c r="O1456" i="10"/>
  <c r="S1456" i="10" s="1"/>
  <c r="O1457" i="10"/>
  <c r="S1457" i="10" s="1"/>
  <c r="O1458" i="10"/>
  <c r="S1458" i="10" s="1"/>
  <c r="O1459" i="10"/>
  <c r="S1459" i="10" s="1"/>
  <c r="O1460" i="10"/>
  <c r="S1460" i="10" s="1"/>
  <c r="O1461" i="10"/>
  <c r="S1461" i="10" s="1"/>
  <c r="O1462" i="10"/>
  <c r="S1462" i="10" s="1"/>
  <c r="O1463" i="10"/>
  <c r="S1463" i="10" s="1"/>
  <c r="O1464" i="10"/>
  <c r="S1464" i="10" s="1"/>
  <c r="O1465" i="10"/>
  <c r="S1465" i="10" s="1"/>
  <c r="O1466" i="10"/>
  <c r="S1466" i="10" s="1"/>
  <c r="O1467" i="10"/>
  <c r="S1467" i="10" s="1"/>
  <c r="O1468" i="10"/>
  <c r="S1468" i="10" s="1"/>
  <c r="O1469" i="10"/>
  <c r="S1469" i="10" s="1"/>
  <c r="O1470" i="10"/>
  <c r="S1470" i="10" s="1"/>
  <c r="O1471" i="10"/>
  <c r="S1471" i="10" s="1"/>
  <c r="O1472" i="10"/>
  <c r="S1472" i="10" s="1"/>
  <c r="O1473" i="10"/>
  <c r="S1473" i="10" s="1"/>
  <c r="O1474" i="10"/>
  <c r="S1474" i="10" s="1"/>
  <c r="O1475" i="10"/>
  <c r="S1475" i="10" s="1"/>
  <c r="O1476" i="10"/>
  <c r="S1476" i="10" s="1"/>
  <c r="O1477" i="10"/>
  <c r="S1477" i="10" s="1"/>
  <c r="O1478" i="10"/>
  <c r="S1478" i="10" s="1"/>
  <c r="O1479" i="10"/>
  <c r="S1479" i="10" s="1"/>
  <c r="O1480" i="10"/>
  <c r="S1480" i="10" s="1"/>
  <c r="O1481" i="10"/>
  <c r="S1481" i="10" s="1"/>
  <c r="O1482" i="10"/>
  <c r="S1482" i="10" s="1"/>
  <c r="O1483" i="10"/>
  <c r="S1483" i="10" s="1"/>
  <c r="O1484" i="10"/>
  <c r="S1484" i="10" s="1"/>
  <c r="O1485" i="10"/>
  <c r="S1485" i="10" s="1"/>
  <c r="O1486" i="10"/>
  <c r="S1486" i="10" s="1"/>
  <c r="O1487" i="10"/>
  <c r="S1487" i="10" s="1"/>
  <c r="O1488" i="10"/>
  <c r="S1488" i="10" s="1"/>
  <c r="O1489" i="10"/>
  <c r="S1489" i="10" s="1"/>
  <c r="O1490" i="10"/>
  <c r="S1490" i="10" s="1"/>
  <c r="O1491" i="10"/>
  <c r="S1491" i="10" s="1"/>
  <c r="O1492" i="10"/>
  <c r="S1492" i="10" s="1"/>
  <c r="O1493" i="10"/>
  <c r="S1493" i="10" s="1"/>
  <c r="O1494" i="10"/>
  <c r="S1494" i="10" s="1"/>
  <c r="O1495" i="10"/>
  <c r="S1495" i="10" s="1"/>
  <c r="O1496" i="10"/>
  <c r="S1496" i="10" s="1"/>
  <c r="O1497" i="10"/>
  <c r="S1497" i="10" s="1"/>
  <c r="O1498" i="10"/>
  <c r="S1498" i="10" s="1"/>
  <c r="O1499" i="10"/>
  <c r="S1499" i="10" s="1"/>
  <c r="O1500" i="10"/>
  <c r="S1500" i="10" s="1"/>
  <c r="O1501" i="10"/>
  <c r="S1501" i="10" s="1"/>
  <c r="O1502" i="10"/>
  <c r="S1502" i="10" s="1"/>
  <c r="O1503" i="10"/>
  <c r="S1503" i="10" s="1"/>
  <c r="O1504" i="10"/>
  <c r="S1504" i="10" s="1"/>
  <c r="O1505" i="10"/>
  <c r="S1505" i="10" s="1"/>
  <c r="O1506" i="10"/>
  <c r="S1506" i="10" s="1"/>
  <c r="O1507" i="10"/>
  <c r="S1507" i="10" s="1"/>
  <c r="O1508" i="10"/>
  <c r="S1508" i="10" s="1"/>
  <c r="O1509" i="10"/>
  <c r="S1509" i="10" s="1"/>
  <c r="O1510" i="10"/>
  <c r="S1510" i="10" s="1"/>
  <c r="O1511" i="10"/>
  <c r="S1511" i="10" s="1"/>
  <c r="O1512" i="10"/>
  <c r="S1512" i="10" s="1"/>
  <c r="O1513" i="10"/>
  <c r="S1513" i="10" s="1"/>
  <c r="O1514" i="10"/>
  <c r="S1514" i="10" s="1"/>
  <c r="O1515" i="10"/>
  <c r="S1515" i="10" s="1"/>
  <c r="O1516" i="10"/>
  <c r="S1516" i="10" s="1"/>
  <c r="O1517" i="10"/>
  <c r="S1517" i="10" s="1"/>
  <c r="O1518" i="10"/>
  <c r="S1518" i="10" s="1"/>
  <c r="O1519" i="10"/>
  <c r="S1519" i="10" s="1"/>
  <c r="O1520" i="10"/>
  <c r="S1520" i="10" s="1"/>
  <c r="O1521" i="10"/>
  <c r="S1521" i="10" s="1"/>
  <c r="O1522" i="10"/>
  <c r="S1522" i="10" s="1"/>
  <c r="O1523" i="10"/>
  <c r="S1523" i="10" s="1"/>
  <c r="O1524" i="10"/>
  <c r="S1524" i="10" s="1"/>
  <c r="O1525" i="10"/>
  <c r="S1525" i="10" s="1"/>
  <c r="O1526" i="10"/>
  <c r="S1526" i="10" s="1"/>
  <c r="O1527" i="10"/>
  <c r="S1527" i="10" s="1"/>
  <c r="O1528" i="10"/>
  <c r="S1528" i="10" s="1"/>
  <c r="O1529" i="10"/>
  <c r="S1529" i="10" s="1"/>
  <c r="O1530" i="10"/>
  <c r="S1530" i="10" s="1"/>
  <c r="O1531" i="10"/>
  <c r="S1531" i="10" s="1"/>
  <c r="O1532" i="10"/>
  <c r="S1532" i="10" s="1"/>
  <c r="O1533" i="10"/>
  <c r="S1533" i="10" s="1"/>
  <c r="O1534" i="10"/>
  <c r="S1534" i="10" s="1"/>
  <c r="O1535" i="10"/>
  <c r="S1535" i="10" s="1"/>
  <c r="O1536" i="10"/>
  <c r="S1536" i="10" s="1"/>
  <c r="O1537" i="10"/>
  <c r="S1537" i="10" s="1"/>
  <c r="O1538" i="10"/>
  <c r="S1538" i="10" s="1"/>
  <c r="O1539" i="10"/>
  <c r="S1539" i="10" s="1"/>
  <c r="O1540" i="10"/>
  <c r="S1540" i="10" s="1"/>
  <c r="O1541" i="10"/>
  <c r="S1541" i="10" s="1"/>
  <c r="O1542" i="10"/>
  <c r="S1542" i="10" s="1"/>
  <c r="O1543" i="10"/>
  <c r="S1543" i="10" s="1"/>
  <c r="O1544" i="10"/>
  <c r="S1544" i="10" s="1"/>
  <c r="O1545" i="10"/>
  <c r="S1545" i="10" s="1"/>
  <c r="O1546" i="10"/>
  <c r="S1546" i="10" s="1"/>
  <c r="O1547" i="10"/>
  <c r="S1547" i="10" s="1"/>
  <c r="O1548" i="10"/>
  <c r="S1548" i="10" s="1"/>
  <c r="O1549" i="10"/>
  <c r="S1549" i="10" s="1"/>
  <c r="O1550" i="10"/>
  <c r="S1550" i="10" s="1"/>
  <c r="O1551" i="10"/>
  <c r="S1551" i="10" s="1"/>
  <c r="O1552" i="10"/>
  <c r="S1552" i="10" s="1"/>
  <c r="O1553" i="10"/>
  <c r="S1553" i="10" s="1"/>
  <c r="O1554" i="10"/>
  <c r="S1554" i="10" s="1"/>
  <c r="O1555" i="10"/>
  <c r="S1555" i="10" s="1"/>
  <c r="O1556" i="10"/>
  <c r="S1556" i="10" s="1"/>
  <c r="O1557" i="10"/>
  <c r="S1557" i="10" s="1"/>
  <c r="O1558" i="10"/>
  <c r="S1558" i="10" s="1"/>
  <c r="O1559" i="10"/>
  <c r="S1559" i="10" s="1"/>
  <c r="O1560" i="10"/>
  <c r="S1560" i="10" s="1"/>
  <c r="O1561" i="10"/>
  <c r="S1561" i="10" s="1"/>
  <c r="O1562" i="10"/>
  <c r="S1562" i="10" s="1"/>
  <c r="O1563" i="10"/>
  <c r="S1563" i="10" s="1"/>
  <c r="O1564" i="10"/>
  <c r="S1564" i="10" s="1"/>
  <c r="O1565" i="10"/>
  <c r="S1565" i="10" s="1"/>
  <c r="O1566" i="10"/>
  <c r="S1566" i="10" s="1"/>
  <c r="O1567" i="10"/>
  <c r="S1567" i="10" s="1"/>
  <c r="O1568" i="10"/>
  <c r="S1568" i="10" s="1"/>
  <c r="O1569" i="10"/>
  <c r="S1569" i="10" s="1"/>
  <c r="O1570" i="10"/>
  <c r="S1570" i="10" s="1"/>
  <c r="O1571" i="10"/>
  <c r="S1571" i="10" s="1"/>
  <c r="O1572" i="10"/>
  <c r="S1572" i="10" s="1"/>
  <c r="O1573" i="10"/>
  <c r="S1573" i="10" s="1"/>
  <c r="O1574" i="10"/>
  <c r="S1574" i="10" s="1"/>
  <c r="O1575" i="10"/>
  <c r="S1575" i="10" s="1"/>
  <c r="O1576" i="10"/>
  <c r="S1576" i="10" s="1"/>
  <c r="O1577" i="10"/>
  <c r="S1577" i="10" s="1"/>
  <c r="O1578" i="10"/>
  <c r="S1578" i="10" s="1"/>
  <c r="O1579" i="10"/>
  <c r="S1579" i="10" s="1"/>
  <c r="O1580" i="10"/>
  <c r="S1580" i="10" s="1"/>
  <c r="O1581" i="10"/>
  <c r="S1581" i="10" s="1"/>
  <c r="O1582" i="10"/>
  <c r="S1582" i="10" s="1"/>
  <c r="O1583" i="10"/>
  <c r="S1583" i="10" s="1"/>
  <c r="O1584" i="10"/>
  <c r="S1584" i="10" s="1"/>
  <c r="O1585" i="10"/>
  <c r="S1585" i="10" s="1"/>
  <c r="O1586" i="10"/>
  <c r="S1586" i="10" s="1"/>
  <c r="O1587" i="10"/>
  <c r="S1587" i="10" s="1"/>
  <c r="O1588" i="10"/>
  <c r="S1588" i="10" s="1"/>
  <c r="O1589" i="10"/>
  <c r="S1589" i="10" s="1"/>
  <c r="O1590" i="10"/>
  <c r="S1590" i="10" s="1"/>
  <c r="O1591" i="10"/>
  <c r="S1591" i="10" s="1"/>
  <c r="O1592" i="10"/>
  <c r="S1592" i="10" s="1"/>
  <c r="O1593" i="10"/>
  <c r="S1593" i="10" s="1"/>
  <c r="O1594" i="10"/>
  <c r="S1594" i="10" s="1"/>
  <c r="O1595" i="10"/>
  <c r="S1595" i="10" s="1"/>
  <c r="O1596" i="10"/>
  <c r="S1596" i="10" s="1"/>
  <c r="O1597" i="10"/>
  <c r="S1597" i="10" s="1"/>
  <c r="O1598" i="10"/>
  <c r="S1598" i="10" s="1"/>
  <c r="O1599" i="10"/>
  <c r="S1599" i="10" s="1"/>
  <c r="O1600" i="10"/>
  <c r="S1600" i="10" s="1"/>
  <c r="O1601" i="10"/>
  <c r="S1601" i="10" s="1"/>
  <c r="O1602" i="10"/>
  <c r="S1602" i="10" s="1"/>
  <c r="O1603" i="10"/>
  <c r="S1603" i="10" s="1"/>
  <c r="O1604" i="10"/>
  <c r="S1604" i="10" s="1"/>
  <c r="O1605" i="10"/>
  <c r="S1605" i="10" s="1"/>
  <c r="O1606" i="10"/>
  <c r="S1606" i="10" s="1"/>
  <c r="O1607" i="10"/>
  <c r="S1607" i="10" s="1"/>
  <c r="O1608" i="10"/>
  <c r="S1608" i="10" s="1"/>
  <c r="O1609" i="10"/>
  <c r="S1609" i="10" s="1"/>
  <c r="O1610" i="10"/>
  <c r="S1610" i="10" s="1"/>
  <c r="O1611" i="10"/>
  <c r="S1611" i="10" s="1"/>
  <c r="O1612" i="10"/>
  <c r="S1612" i="10" s="1"/>
  <c r="O1613" i="10"/>
  <c r="S1613" i="10" s="1"/>
  <c r="O1614" i="10"/>
  <c r="S1614" i="10" s="1"/>
  <c r="O1615" i="10"/>
  <c r="S1615" i="10" s="1"/>
  <c r="O1616" i="10"/>
  <c r="S1616" i="10" s="1"/>
  <c r="O1617" i="10"/>
  <c r="S1617" i="10" s="1"/>
  <c r="O1618" i="10"/>
  <c r="S1618" i="10" s="1"/>
  <c r="O1619" i="10"/>
  <c r="S1619" i="10" s="1"/>
  <c r="O1620" i="10"/>
  <c r="S1620" i="10" s="1"/>
  <c r="O1621" i="10"/>
  <c r="S1621" i="10" s="1"/>
  <c r="O1622" i="10"/>
  <c r="S1622" i="10" s="1"/>
  <c r="O1623" i="10"/>
  <c r="S1623" i="10" s="1"/>
  <c r="O1624" i="10"/>
  <c r="S1624" i="10" s="1"/>
  <c r="O1625" i="10"/>
  <c r="S1625" i="10" s="1"/>
  <c r="O1626" i="10"/>
  <c r="S1626" i="10" s="1"/>
  <c r="O1627" i="10"/>
  <c r="S1627" i="10" s="1"/>
  <c r="O1628" i="10"/>
  <c r="S1628" i="10" s="1"/>
  <c r="O1629" i="10"/>
  <c r="S1629" i="10" s="1"/>
  <c r="O1630" i="10"/>
  <c r="S1630" i="10" s="1"/>
  <c r="O1631" i="10"/>
  <c r="S1631" i="10" s="1"/>
  <c r="O1632" i="10"/>
  <c r="S1632" i="10" s="1"/>
  <c r="O1633" i="10"/>
  <c r="S1633" i="10" s="1"/>
  <c r="O1634" i="10"/>
  <c r="S1634" i="10" s="1"/>
  <c r="O1635" i="10"/>
  <c r="S1635" i="10" s="1"/>
  <c r="O1636" i="10"/>
  <c r="S1636" i="10" s="1"/>
  <c r="O1637" i="10"/>
  <c r="S1637" i="10" s="1"/>
  <c r="O1638" i="10"/>
  <c r="S1638" i="10" s="1"/>
  <c r="O1639" i="10"/>
  <c r="S1639" i="10" s="1"/>
  <c r="O1640" i="10"/>
  <c r="S1640" i="10" s="1"/>
  <c r="O1641" i="10"/>
  <c r="S1641" i="10" s="1"/>
  <c r="O1642" i="10"/>
  <c r="S1642" i="10" s="1"/>
  <c r="O1643" i="10"/>
  <c r="S1643" i="10" s="1"/>
  <c r="O1644" i="10"/>
  <c r="S1644" i="10" s="1"/>
  <c r="O1645" i="10"/>
  <c r="S1645" i="10" s="1"/>
  <c r="O1646" i="10"/>
  <c r="S1646" i="10" s="1"/>
  <c r="O1647" i="10"/>
  <c r="S1647" i="10" s="1"/>
  <c r="O1648" i="10"/>
  <c r="S1648" i="10" s="1"/>
  <c r="O1649" i="10"/>
  <c r="S1649" i="10" s="1"/>
  <c r="O1650" i="10"/>
  <c r="S1650" i="10" s="1"/>
  <c r="O1651" i="10"/>
  <c r="S1651" i="10" s="1"/>
  <c r="O1652" i="10"/>
  <c r="S1652" i="10" s="1"/>
  <c r="O1653" i="10"/>
  <c r="S1653" i="10" s="1"/>
  <c r="O1654" i="10"/>
  <c r="S1654" i="10" s="1"/>
  <c r="O1655" i="10"/>
  <c r="S1655" i="10" s="1"/>
  <c r="O1656" i="10"/>
  <c r="S1656" i="10" s="1"/>
  <c r="O1657" i="10"/>
  <c r="S1657" i="10" s="1"/>
  <c r="O1658" i="10"/>
  <c r="S1658" i="10" s="1"/>
  <c r="O1659" i="10"/>
  <c r="S1659" i="10" s="1"/>
  <c r="O1660" i="10"/>
  <c r="S1660" i="10" s="1"/>
  <c r="O1661" i="10"/>
  <c r="S1661" i="10" s="1"/>
  <c r="O1662" i="10"/>
  <c r="S1662" i="10" s="1"/>
  <c r="O1663" i="10"/>
  <c r="S1663" i="10" s="1"/>
  <c r="O1664" i="10"/>
  <c r="S1664" i="10" s="1"/>
  <c r="O1665" i="10"/>
  <c r="S1665" i="10" s="1"/>
  <c r="O1666" i="10"/>
  <c r="S1666" i="10" s="1"/>
  <c r="O1667" i="10"/>
  <c r="S1667" i="10" s="1"/>
  <c r="O1668" i="10"/>
  <c r="S1668" i="10" s="1"/>
  <c r="O1669" i="10"/>
  <c r="S1669" i="10" s="1"/>
  <c r="O1670" i="10"/>
  <c r="S1670" i="10" s="1"/>
  <c r="O1671" i="10"/>
  <c r="S1671" i="10" s="1"/>
  <c r="O1672" i="10"/>
  <c r="S1672" i="10" s="1"/>
  <c r="O1673" i="10"/>
  <c r="S1673" i="10" s="1"/>
  <c r="O1674" i="10"/>
  <c r="S1674" i="10" s="1"/>
  <c r="O1675" i="10"/>
  <c r="S1675" i="10" s="1"/>
  <c r="O1676" i="10"/>
  <c r="S1676" i="10" s="1"/>
  <c r="O1677" i="10"/>
  <c r="S1677" i="10" s="1"/>
  <c r="O1678" i="10"/>
  <c r="S1678" i="10" s="1"/>
  <c r="O1679" i="10"/>
  <c r="S1679" i="10" s="1"/>
  <c r="O1680" i="10"/>
  <c r="S1680" i="10" s="1"/>
  <c r="O1681" i="10"/>
  <c r="S1681" i="10" s="1"/>
  <c r="O1682" i="10"/>
  <c r="S1682" i="10" s="1"/>
  <c r="O1683" i="10"/>
  <c r="S1683" i="10" s="1"/>
  <c r="O1684" i="10"/>
  <c r="S1684" i="10" s="1"/>
  <c r="O1685" i="10"/>
  <c r="S1685" i="10" s="1"/>
  <c r="O1686" i="10"/>
  <c r="S1686" i="10" s="1"/>
  <c r="O1687" i="10"/>
  <c r="S1687" i="10" s="1"/>
  <c r="O1688" i="10"/>
  <c r="S1688" i="10" s="1"/>
  <c r="O1689" i="10"/>
  <c r="S1689" i="10" s="1"/>
  <c r="O1690" i="10"/>
  <c r="S1690" i="10" s="1"/>
  <c r="O1691" i="10"/>
  <c r="S1691" i="10" s="1"/>
  <c r="O1692" i="10"/>
  <c r="S1692" i="10" s="1"/>
  <c r="O1693" i="10"/>
  <c r="S1693" i="10" s="1"/>
  <c r="O1694" i="10"/>
  <c r="S1694" i="10" s="1"/>
  <c r="O1695" i="10"/>
  <c r="S1695" i="10" s="1"/>
  <c r="O1696" i="10"/>
  <c r="S1696" i="10" s="1"/>
  <c r="O1697" i="10"/>
  <c r="S1697" i="10" s="1"/>
  <c r="O1698" i="10"/>
  <c r="S1698" i="10" s="1"/>
  <c r="O1699" i="10"/>
  <c r="S1699" i="10" s="1"/>
  <c r="O1700" i="10"/>
  <c r="S1700" i="10" s="1"/>
  <c r="O1701" i="10"/>
  <c r="S1701" i="10" s="1"/>
  <c r="O1702" i="10"/>
  <c r="S1702" i="10" s="1"/>
  <c r="O1703" i="10"/>
  <c r="S1703" i="10" s="1"/>
  <c r="O1704" i="10"/>
  <c r="S1704" i="10" s="1"/>
  <c r="O1705" i="10"/>
  <c r="S1705" i="10" s="1"/>
  <c r="O1706" i="10"/>
  <c r="S1706" i="10" s="1"/>
  <c r="O1707" i="10"/>
  <c r="S1707" i="10" s="1"/>
  <c r="O1708" i="10"/>
  <c r="S1708" i="10" s="1"/>
  <c r="O1709" i="10"/>
  <c r="S1709" i="10" s="1"/>
  <c r="O1710" i="10"/>
  <c r="S1710" i="10" s="1"/>
  <c r="O1711" i="10"/>
  <c r="S1711" i="10" s="1"/>
  <c r="O1712" i="10"/>
  <c r="S1712" i="10" s="1"/>
  <c r="O1713" i="10"/>
  <c r="S1713" i="10" s="1"/>
  <c r="O1714" i="10"/>
  <c r="S1714" i="10" s="1"/>
  <c r="O1715" i="10"/>
  <c r="S1715" i="10" s="1"/>
  <c r="O1716" i="10"/>
  <c r="S1716" i="10" s="1"/>
  <c r="O1717" i="10"/>
  <c r="S1717" i="10" s="1"/>
  <c r="O1718" i="10"/>
  <c r="S1718" i="10" s="1"/>
  <c r="O1719" i="10"/>
  <c r="S1719" i="10" s="1"/>
  <c r="O1720" i="10"/>
  <c r="S1720" i="10" s="1"/>
  <c r="O1721" i="10"/>
  <c r="S1721" i="10" s="1"/>
  <c r="O1722" i="10"/>
  <c r="S1722" i="10" s="1"/>
  <c r="O1723" i="10"/>
  <c r="S1723" i="10" s="1"/>
  <c r="O1724" i="10"/>
  <c r="S1724" i="10" s="1"/>
  <c r="O1725" i="10"/>
  <c r="S1725" i="10" s="1"/>
  <c r="O1726" i="10"/>
  <c r="S1726" i="10" s="1"/>
  <c r="O1727" i="10"/>
  <c r="S1727" i="10" s="1"/>
  <c r="O1728" i="10"/>
  <c r="S1728" i="10" s="1"/>
  <c r="O1729" i="10"/>
  <c r="S1729" i="10" s="1"/>
  <c r="O1730" i="10"/>
  <c r="S1730" i="10" s="1"/>
  <c r="O1731" i="10"/>
  <c r="S1731" i="10" s="1"/>
  <c r="O1732" i="10"/>
  <c r="S1732" i="10" s="1"/>
  <c r="O1733" i="10"/>
  <c r="S1733" i="10" s="1"/>
  <c r="O1734" i="10"/>
  <c r="S1734" i="10" s="1"/>
  <c r="O1735" i="10"/>
  <c r="S1735" i="10" s="1"/>
  <c r="O1736" i="10"/>
  <c r="S1736" i="10" s="1"/>
  <c r="O1737" i="10"/>
  <c r="S1737" i="10" s="1"/>
  <c r="O1738" i="10"/>
  <c r="S1738" i="10" s="1"/>
  <c r="O1739" i="10"/>
  <c r="S1739" i="10" s="1"/>
  <c r="O1740" i="10"/>
  <c r="S1740" i="10" s="1"/>
  <c r="O1741" i="10"/>
  <c r="S1741" i="10" s="1"/>
  <c r="O1742" i="10"/>
  <c r="S1742" i="10" s="1"/>
  <c r="O1743" i="10"/>
  <c r="S1743" i="10" s="1"/>
  <c r="O1744" i="10"/>
  <c r="S1744" i="10" s="1"/>
  <c r="O1745" i="10"/>
  <c r="S1745" i="10" s="1"/>
  <c r="O1746" i="10"/>
  <c r="S1746" i="10" s="1"/>
  <c r="O1747" i="10"/>
  <c r="S1747" i="10" s="1"/>
  <c r="O1748" i="10"/>
  <c r="S1748" i="10" s="1"/>
  <c r="O1749" i="10"/>
  <c r="S1749" i="10" s="1"/>
  <c r="O1750" i="10"/>
  <c r="S1750" i="10" s="1"/>
  <c r="O1751" i="10"/>
  <c r="S1751" i="10" s="1"/>
  <c r="O1752" i="10"/>
  <c r="S1752" i="10" s="1"/>
  <c r="O1753" i="10"/>
  <c r="S1753" i="10" s="1"/>
  <c r="O1754" i="10"/>
  <c r="S1754" i="10" s="1"/>
  <c r="O1755" i="10"/>
  <c r="S1755" i="10" s="1"/>
  <c r="O1756" i="10"/>
  <c r="S1756" i="10" s="1"/>
  <c r="O1757" i="10"/>
  <c r="S1757" i="10" s="1"/>
  <c r="O1758" i="10"/>
  <c r="S1758" i="10" s="1"/>
  <c r="O1759" i="10"/>
  <c r="S1759" i="10" s="1"/>
  <c r="O1760" i="10"/>
  <c r="S1760" i="10" s="1"/>
  <c r="O1761" i="10"/>
  <c r="S1761" i="10" s="1"/>
  <c r="O1762" i="10"/>
  <c r="S1762" i="10" s="1"/>
  <c r="O1763" i="10"/>
  <c r="S1763" i="10" s="1"/>
  <c r="O1764" i="10"/>
  <c r="S1764" i="10" s="1"/>
  <c r="O1765" i="10"/>
  <c r="S1765" i="10" s="1"/>
  <c r="O1766" i="10"/>
  <c r="S1766" i="10" s="1"/>
  <c r="O1767" i="10"/>
  <c r="S1767" i="10" s="1"/>
  <c r="O1768" i="10"/>
  <c r="S1768" i="10" s="1"/>
  <c r="O1769" i="10"/>
  <c r="S1769" i="10" s="1"/>
  <c r="O1770" i="10"/>
  <c r="S1770" i="10" s="1"/>
  <c r="O1771" i="10"/>
  <c r="S1771" i="10" s="1"/>
  <c r="O1772" i="10"/>
  <c r="S1772" i="10" s="1"/>
  <c r="O1773" i="10"/>
  <c r="S1773" i="10" s="1"/>
  <c r="O1774" i="10"/>
  <c r="S1774" i="10" s="1"/>
  <c r="O1775" i="10"/>
  <c r="S1775" i="10" s="1"/>
  <c r="O1776" i="10"/>
  <c r="S1776" i="10" s="1"/>
  <c r="O1777" i="10"/>
  <c r="S1777" i="10" s="1"/>
  <c r="O1778" i="10"/>
  <c r="S1778" i="10" s="1"/>
  <c r="O1779" i="10"/>
  <c r="S1779" i="10" s="1"/>
  <c r="O1780" i="10"/>
  <c r="S1780" i="10" s="1"/>
  <c r="O1781" i="10"/>
  <c r="S1781" i="10" s="1"/>
  <c r="O1782" i="10"/>
  <c r="S1782" i="10" s="1"/>
  <c r="O1783" i="10"/>
  <c r="S1783" i="10" s="1"/>
  <c r="O1784" i="10"/>
  <c r="S1784" i="10" s="1"/>
  <c r="O1785" i="10"/>
  <c r="S1785" i="10" s="1"/>
  <c r="O1786" i="10"/>
  <c r="S1786" i="10" s="1"/>
  <c r="O1787" i="10"/>
  <c r="S1787" i="10" s="1"/>
  <c r="O1788" i="10"/>
  <c r="S1788" i="10" s="1"/>
  <c r="O1789" i="10"/>
  <c r="S1789" i="10" s="1"/>
  <c r="O1790" i="10"/>
  <c r="S1790" i="10" s="1"/>
  <c r="O1791" i="10"/>
  <c r="S1791" i="10" s="1"/>
  <c r="O1792" i="10"/>
  <c r="S1792" i="10" s="1"/>
  <c r="O1793" i="10"/>
  <c r="S1793" i="10" s="1"/>
  <c r="O1794" i="10"/>
  <c r="S1794" i="10" s="1"/>
  <c r="O1795" i="10"/>
  <c r="S1795" i="10" s="1"/>
  <c r="O1796" i="10"/>
  <c r="S1796" i="10" s="1"/>
  <c r="O1797" i="10"/>
  <c r="S1797" i="10" s="1"/>
  <c r="O1798" i="10"/>
  <c r="S1798" i="10" s="1"/>
  <c r="O1799" i="10"/>
  <c r="S1799" i="10" s="1"/>
  <c r="O1800" i="10"/>
  <c r="S1800" i="10" s="1"/>
  <c r="O1801" i="10"/>
  <c r="S1801" i="10" s="1"/>
  <c r="O1802" i="10"/>
  <c r="S1802" i="10" s="1"/>
  <c r="O1803" i="10"/>
  <c r="S1803" i="10" s="1"/>
  <c r="O1804" i="10"/>
  <c r="S1804" i="10" s="1"/>
  <c r="O1805" i="10"/>
  <c r="S1805" i="10" s="1"/>
  <c r="O1806" i="10"/>
  <c r="S1806" i="10" s="1"/>
  <c r="O1807" i="10"/>
  <c r="S1807" i="10" s="1"/>
  <c r="O1808" i="10"/>
  <c r="S1808" i="10" s="1"/>
  <c r="O1809" i="10"/>
  <c r="S1809" i="10" s="1"/>
  <c r="O1810" i="10"/>
  <c r="S1810" i="10" s="1"/>
  <c r="O1811" i="10"/>
  <c r="S1811" i="10" s="1"/>
  <c r="O1812" i="10"/>
  <c r="S1812" i="10" s="1"/>
  <c r="O1813" i="10"/>
  <c r="S1813" i="10" s="1"/>
  <c r="O1814" i="10"/>
  <c r="S1814" i="10" s="1"/>
  <c r="O1815" i="10"/>
  <c r="S1815" i="10" s="1"/>
  <c r="O1816" i="10"/>
  <c r="S1816" i="10" s="1"/>
  <c r="O1817" i="10"/>
  <c r="S1817" i="10" s="1"/>
  <c r="O1818" i="10"/>
  <c r="S1818" i="10" s="1"/>
  <c r="O1819" i="10"/>
  <c r="S1819" i="10" s="1"/>
  <c r="O1820" i="10"/>
  <c r="S1820" i="10" s="1"/>
  <c r="O1821" i="10"/>
  <c r="S1821" i="10" s="1"/>
  <c r="O1822" i="10"/>
  <c r="S1822" i="10" s="1"/>
  <c r="O1823" i="10"/>
  <c r="S1823" i="10" s="1"/>
  <c r="O1824" i="10"/>
  <c r="S1824" i="10" s="1"/>
  <c r="O1825" i="10"/>
  <c r="S1825" i="10" s="1"/>
  <c r="O1826" i="10"/>
  <c r="S1826" i="10" s="1"/>
  <c r="O1827" i="10"/>
  <c r="S1827" i="10" s="1"/>
  <c r="O1828" i="10"/>
  <c r="S1828" i="10" s="1"/>
  <c r="O1829" i="10"/>
  <c r="S1829" i="10" s="1"/>
  <c r="O1830" i="10"/>
  <c r="S1830" i="10" s="1"/>
  <c r="O1831" i="10"/>
  <c r="S1831" i="10" s="1"/>
  <c r="O1832" i="10"/>
  <c r="S1832" i="10" s="1"/>
  <c r="O1833" i="10"/>
  <c r="S1833" i="10" s="1"/>
  <c r="O1834" i="10"/>
  <c r="S1834" i="10" s="1"/>
  <c r="O1835" i="10"/>
  <c r="S1835" i="10" s="1"/>
  <c r="O1836" i="10"/>
  <c r="S1836" i="10" s="1"/>
  <c r="O1837" i="10"/>
  <c r="S1837" i="10" s="1"/>
  <c r="O1838" i="10"/>
  <c r="S1838" i="10" s="1"/>
  <c r="O1839" i="10"/>
  <c r="S1839" i="10" s="1"/>
  <c r="O1840" i="10"/>
  <c r="S1840" i="10" s="1"/>
  <c r="O1841" i="10"/>
  <c r="S1841" i="10" s="1"/>
  <c r="O1842" i="10"/>
  <c r="S1842" i="10" s="1"/>
  <c r="O1843" i="10"/>
  <c r="S1843" i="10" s="1"/>
  <c r="O1844" i="10"/>
  <c r="S1844" i="10" s="1"/>
  <c r="O1845" i="10"/>
  <c r="S1845" i="10" s="1"/>
  <c r="O1846" i="10"/>
  <c r="S1846" i="10" s="1"/>
  <c r="O1847" i="10"/>
  <c r="S1847" i="10" s="1"/>
  <c r="O1848" i="10"/>
  <c r="S1848" i="10" s="1"/>
  <c r="O1849" i="10"/>
  <c r="S1849" i="10" s="1"/>
  <c r="O1850" i="10"/>
  <c r="S1850" i="10" s="1"/>
  <c r="O1851" i="10"/>
  <c r="S1851" i="10" s="1"/>
  <c r="O1852" i="10"/>
  <c r="S1852" i="10" s="1"/>
  <c r="O1853" i="10"/>
  <c r="S1853" i="10" s="1"/>
  <c r="O1854" i="10"/>
  <c r="S1854" i="10" s="1"/>
  <c r="O1855" i="10"/>
  <c r="S1855" i="10" s="1"/>
  <c r="O1856" i="10"/>
  <c r="S1856" i="10" s="1"/>
  <c r="O1857" i="10"/>
  <c r="S1857" i="10" s="1"/>
  <c r="O1858" i="10"/>
  <c r="S1858" i="10" s="1"/>
  <c r="O1859" i="10"/>
  <c r="S1859" i="10" s="1"/>
  <c r="O1860" i="10"/>
  <c r="S1860" i="10" s="1"/>
  <c r="O1861" i="10"/>
  <c r="S1861" i="10" s="1"/>
  <c r="O1862" i="10"/>
  <c r="S1862" i="10" s="1"/>
  <c r="O1863" i="10"/>
  <c r="S1863" i="10" s="1"/>
  <c r="O1864" i="10"/>
  <c r="S1864" i="10" s="1"/>
  <c r="O1865" i="10"/>
  <c r="S1865" i="10" s="1"/>
  <c r="O1866" i="10"/>
  <c r="S1866" i="10" s="1"/>
  <c r="O1867" i="10"/>
  <c r="S1867" i="10" s="1"/>
  <c r="O1868" i="10"/>
  <c r="S1868" i="10" s="1"/>
  <c r="O1869" i="10"/>
  <c r="S1869" i="10" s="1"/>
  <c r="O1870" i="10"/>
  <c r="S1870" i="10" s="1"/>
  <c r="O1871" i="10"/>
  <c r="S1871" i="10" s="1"/>
  <c r="O1872" i="10"/>
  <c r="S1872" i="10" s="1"/>
  <c r="O1873" i="10"/>
  <c r="S1873" i="10" s="1"/>
  <c r="O1874" i="10"/>
  <c r="S1874" i="10" s="1"/>
  <c r="O1875" i="10"/>
  <c r="S1875" i="10"/>
  <c r="O1876" i="10"/>
  <c r="S1876" i="10"/>
  <c r="O1877" i="10"/>
  <c r="S1877" i="10"/>
  <c r="O1878" i="10"/>
  <c r="S1878" i="10"/>
  <c r="O1879" i="10"/>
  <c r="S1879" i="10"/>
  <c r="O1880" i="10"/>
  <c r="S1880" i="10"/>
  <c r="O1881" i="10"/>
  <c r="S1881" i="10"/>
  <c r="O1882" i="10"/>
  <c r="S1882" i="10"/>
  <c r="O1883" i="10"/>
  <c r="S1883" i="10"/>
  <c r="O1884" i="10"/>
  <c r="S1884" i="10"/>
  <c r="O1885" i="10"/>
  <c r="S1885" i="10"/>
  <c r="O1886" i="10"/>
  <c r="S1886" i="10"/>
  <c r="O1887" i="10"/>
  <c r="S1887" i="10"/>
  <c r="O1888" i="10"/>
  <c r="S1888" i="10"/>
  <c r="O1889" i="10"/>
  <c r="S1889" i="10"/>
  <c r="O1890" i="10"/>
  <c r="S1890" i="10"/>
  <c r="O1891" i="10"/>
  <c r="S1891" i="10"/>
  <c r="O1892" i="10"/>
  <c r="S1892" i="10"/>
  <c r="O1893" i="10"/>
  <c r="S1893" i="10"/>
  <c r="O1894" i="10"/>
  <c r="S1894" i="10"/>
  <c r="O1895" i="10"/>
  <c r="S1895" i="10"/>
  <c r="O1896" i="10"/>
  <c r="S1896" i="10"/>
  <c r="O1897" i="10"/>
  <c r="S1897" i="10"/>
  <c r="O1898" i="10"/>
  <c r="S1898" i="10"/>
  <c r="O1899" i="10"/>
  <c r="S1899" i="10"/>
  <c r="O1900" i="10"/>
  <c r="S1900" i="10"/>
  <c r="O1901" i="10"/>
  <c r="S1901" i="10"/>
  <c r="O1902" i="10"/>
  <c r="S1902" i="10"/>
  <c r="O1903" i="10"/>
  <c r="S1903" i="10"/>
  <c r="O1904" i="10"/>
  <c r="S1904" i="10"/>
  <c r="O1905" i="10"/>
  <c r="S1905" i="10"/>
  <c r="O1906" i="10"/>
  <c r="S1906" i="10"/>
  <c r="O1907" i="10"/>
  <c r="S1907" i="10"/>
  <c r="O1908" i="10"/>
  <c r="S1908" i="10"/>
  <c r="O1909" i="10"/>
  <c r="S1909" i="10"/>
  <c r="O1910" i="10"/>
  <c r="S1910" i="10"/>
  <c r="O1911" i="10"/>
  <c r="S1911" i="10"/>
  <c r="O1912" i="10"/>
  <c r="S1912" i="10"/>
  <c r="O1913" i="10"/>
  <c r="S1913" i="10"/>
  <c r="O1914" i="10"/>
  <c r="S1914" i="10"/>
  <c r="O1915" i="10"/>
  <c r="S1915" i="10"/>
  <c r="O1916" i="10"/>
  <c r="S1916" i="10"/>
  <c r="O1917" i="10"/>
  <c r="S1917" i="10"/>
  <c r="O1918" i="10"/>
  <c r="S1918" i="10"/>
  <c r="O1919" i="10"/>
  <c r="S1919" i="10"/>
  <c r="O1920" i="10"/>
  <c r="S1920" i="10"/>
  <c r="O1921" i="10"/>
  <c r="S1921" i="10"/>
  <c r="O1922" i="10"/>
  <c r="S1922" i="10"/>
  <c r="O1923" i="10"/>
  <c r="S1923" i="10"/>
  <c r="O1924" i="10"/>
  <c r="S1924" i="10"/>
  <c r="O1925" i="10"/>
  <c r="S1925" i="10"/>
  <c r="O1926" i="10"/>
  <c r="S1926" i="10"/>
  <c r="O1927" i="10"/>
  <c r="S1927" i="10"/>
  <c r="O1928" i="10"/>
  <c r="S1928" i="10"/>
  <c r="O1929" i="10"/>
  <c r="S1929" i="10"/>
  <c r="O1930" i="10"/>
  <c r="S1930" i="10"/>
  <c r="O1931" i="10"/>
  <c r="S1931" i="10"/>
  <c r="O1932" i="10"/>
  <c r="S1932" i="10"/>
  <c r="O1933" i="10"/>
  <c r="S1933" i="10"/>
  <c r="O1934" i="10"/>
  <c r="S1934" i="10"/>
  <c r="O1935" i="10"/>
  <c r="S1935" i="10"/>
  <c r="O1936" i="10"/>
  <c r="S1936" i="10"/>
  <c r="O1937" i="10"/>
  <c r="S1937" i="10"/>
  <c r="O1938" i="10"/>
  <c r="S1938" i="10"/>
  <c r="O1939" i="10"/>
  <c r="S1939" i="10"/>
  <c r="O1940" i="10"/>
  <c r="S1940" i="10"/>
  <c r="O1941" i="10"/>
  <c r="S1941" i="10"/>
  <c r="O1942" i="10"/>
  <c r="S1942" i="10"/>
  <c r="O1943" i="10"/>
  <c r="S1943" i="10"/>
  <c r="O1944" i="10"/>
  <c r="S1944" i="10"/>
  <c r="O1945" i="10"/>
  <c r="S1945" i="10"/>
  <c r="O1946" i="10"/>
  <c r="S1946" i="10"/>
  <c r="O1947" i="10"/>
  <c r="S1947" i="10"/>
  <c r="O1948" i="10"/>
  <c r="S1948" i="10"/>
  <c r="O1949" i="10"/>
  <c r="S1949" i="10"/>
  <c r="O1950" i="10"/>
  <c r="S1950" i="10"/>
  <c r="O1951" i="10"/>
  <c r="S1951" i="10"/>
  <c r="O1952" i="10"/>
  <c r="S1952" i="10"/>
  <c r="O1953" i="10"/>
  <c r="S1953" i="10"/>
  <c r="O1954" i="10"/>
  <c r="S1954" i="10"/>
  <c r="O1955" i="10"/>
  <c r="S1955" i="10"/>
  <c r="O1956" i="10"/>
  <c r="S1956" i="10"/>
  <c r="O1957" i="10"/>
  <c r="S1957" i="10"/>
  <c r="O1958" i="10"/>
  <c r="S1958" i="10"/>
  <c r="O1959" i="10"/>
  <c r="S1959" i="10"/>
  <c r="O1960" i="10"/>
  <c r="S1960" i="10"/>
  <c r="O1961" i="10"/>
  <c r="S1961" i="10"/>
  <c r="O1962" i="10"/>
  <c r="S1962" i="10"/>
  <c r="O1963" i="10"/>
  <c r="S1963" i="10"/>
  <c r="O1964" i="10"/>
  <c r="S1964" i="10"/>
  <c r="O1965" i="10"/>
  <c r="S1965" i="10"/>
  <c r="O1966" i="10"/>
  <c r="S1966" i="10"/>
  <c r="O1967" i="10"/>
  <c r="S1967" i="10"/>
  <c r="O1968" i="10"/>
  <c r="S1968" i="10"/>
  <c r="O1969" i="10"/>
  <c r="S1969" i="10"/>
  <c r="O1970" i="10"/>
  <c r="S1970" i="10"/>
  <c r="O1971" i="10"/>
  <c r="S1971" i="10"/>
  <c r="O1972" i="10"/>
  <c r="S1972" i="10"/>
  <c r="O1973" i="10"/>
  <c r="S1973" i="10"/>
  <c r="O1974" i="10"/>
  <c r="S1974" i="10"/>
  <c r="O1975" i="10"/>
  <c r="S1975" i="10"/>
  <c r="O1976" i="10"/>
  <c r="S1976" i="10"/>
  <c r="O1977" i="10"/>
  <c r="S1977" i="10"/>
  <c r="O1978" i="10"/>
  <c r="S1978" i="10"/>
  <c r="O1979" i="10"/>
  <c r="S1979" i="10"/>
  <c r="O1980" i="10"/>
  <c r="S1980" i="10"/>
  <c r="O1981" i="10"/>
  <c r="S1981" i="10"/>
  <c r="O1982" i="10"/>
  <c r="S1982" i="10"/>
  <c r="O1983" i="10"/>
  <c r="S1983" i="10"/>
  <c r="O1984" i="10"/>
  <c r="S1984" i="10"/>
  <c r="O1985" i="10"/>
  <c r="S1985" i="10"/>
  <c r="O1986" i="10"/>
  <c r="S1986" i="10"/>
  <c r="O1987" i="10"/>
  <c r="S1987" i="10"/>
  <c r="O1988" i="10"/>
  <c r="S1988" i="10"/>
  <c r="O1989" i="10"/>
  <c r="S1989" i="10"/>
  <c r="O1990" i="10"/>
  <c r="S1990" i="10"/>
  <c r="O1991" i="10"/>
  <c r="S1991" i="10"/>
  <c r="O1992" i="10"/>
  <c r="S1992" i="10"/>
  <c r="O1993" i="10"/>
  <c r="S1993" i="10"/>
  <c r="O1994" i="10"/>
  <c r="S1994" i="10"/>
  <c r="O1995" i="10"/>
  <c r="S1995" i="10"/>
  <c r="O1996" i="10"/>
  <c r="S1996" i="10"/>
  <c r="O1997" i="10"/>
  <c r="S1997" i="10"/>
  <c r="O1998" i="10"/>
  <c r="S1998" i="10"/>
  <c r="O1999" i="10"/>
  <c r="S1999" i="10"/>
  <c r="O2000" i="10"/>
  <c r="S2000" i="10"/>
  <c r="O2001" i="10"/>
  <c r="S2001" i="10"/>
  <c r="O2002" i="10"/>
  <c r="S2002" i="10"/>
  <c r="O2003" i="10"/>
  <c r="S2003" i="10"/>
  <c r="O2004" i="10"/>
  <c r="S2004" i="10"/>
  <c r="O2005" i="10"/>
  <c r="S2005" i="10"/>
  <c r="O2006" i="10"/>
  <c r="S2006" i="10"/>
  <c r="O2007" i="10"/>
  <c r="S2007" i="10"/>
  <c r="O2008" i="10"/>
  <c r="S2008" i="10"/>
  <c r="O2009" i="10"/>
  <c r="S2009" i="10"/>
  <c r="O2010" i="10"/>
  <c r="S2010" i="10"/>
  <c r="O2011" i="10"/>
  <c r="S2011" i="10"/>
  <c r="O2012" i="10"/>
  <c r="S2012" i="10"/>
  <c r="O2013" i="10"/>
  <c r="S2013" i="10"/>
  <c r="O2014" i="10"/>
  <c r="S2014" i="10"/>
  <c r="O2015" i="10"/>
  <c r="S2015" i="10"/>
  <c r="O2016" i="10"/>
  <c r="S2016" i="10"/>
  <c r="O2017" i="10"/>
  <c r="S2017" i="10"/>
  <c r="O2018" i="10"/>
  <c r="S2018" i="10"/>
  <c r="O2019" i="10"/>
  <c r="S2019" i="10"/>
  <c r="O2020" i="10"/>
  <c r="S2020" i="10"/>
  <c r="O2021" i="10"/>
  <c r="S2021" i="10"/>
  <c r="O2022" i="10"/>
  <c r="S2022" i="10"/>
  <c r="O2023" i="10"/>
  <c r="S2023" i="10"/>
  <c r="O2024" i="10"/>
  <c r="S2024" i="10"/>
  <c r="O2025" i="10"/>
  <c r="S2025" i="10"/>
  <c r="O2026" i="10"/>
  <c r="S2026" i="10"/>
  <c r="O2027" i="10"/>
  <c r="S2027" i="10"/>
  <c r="O2028" i="10"/>
  <c r="S2028" i="10"/>
  <c r="O2029" i="10"/>
  <c r="S2029" i="10"/>
  <c r="O2030" i="10"/>
  <c r="S2030" i="10"/>
  <c r="O2031" i="10"/>
  <c r="S2031" i="10"/>
  <c r="O2032" i="10"/>
  <c r="S2032" i="10"/>
  <c r="O2033" i="10"/>
  <c r="S2033" i="10"/>
  <c r="O2034" i="10"/>
  <c r="S2034" i="10"/>
  <c r="O2035" i="10"/>
  <c r="S2035" i="10"/>
  <c r="O2036" i="10"/>
  <c r="S2036" i="10"/>
  <c r="O2037" i="10"/>
  <c r="S2037" i="10"/>
  <c r="O2038" i="10"/>
  <c r="S2038" i="10"/>
  <c r="O2039" i="10"/>
  <c r="S2039" i="10"/>
  <c r="O2040" i="10"/>
  <c r="S2040" i="10"/>
  <c r="O2041" i="10"/>
  <c r="S2041" i="10"/>
  <c r="O2042" i="10"/>
  <c r="S2042" i="10"/>
  <c r="O2043" i="10"/>
  <c r="S2043" i="10"/>
  <c r="O2044" i="10"/>
  <c r="S2044" i="10"/>
  <c r="O2045" i="10"/>
  <c r="S2045" i="10"/>
  <c r="O2046" i="10"/>
  <c r="S2046" i="10"/>
  <c r="O2047" i="10"/>
  <c r="S2047" i="10"/>
  <c r="O2048" i="10"/>
  <c r="S2048" i="10"/>
  <c r="O2049" i="10"/>
  <c r="S2049" i="10"/>
  <c r="O2050" i="10"/>
  <c r="S2050" i="10"/>
  <c r="O2051" i="10"/>
  <c r="S2051" i="10"/>
  <c r="O2052" i="10"/>
  <c r="S2052" i="10"/>
  <c r="O2053" i="10"/>
  <c r="S2053" i="10"/>
  <c r="O2054" i="10"/>
  <c r="S2054" i="10"/>
  <c r="O2055" i="10"/>
  <c r="S2055" i="10"/>
  <c r="O2056" i="10"/>
  <c r="S2056" i="10"/>
  <c r="O2057" i="10"/>
  <c r="S2057" i="10"/>
  <c r="O2058" i="10"/>
  <c r="S2058" i="10"/>
  <c r="O2059" i="10"/>
  <c r="S2059" i="10"/>
  <c r="O2060" i="10"/>
  <c r="S2060" i="10"/>
  <c r="O2061" i="10"/>
  <c r="S2061" i="10"/>
  <c r="O2062" i="10"/>
  <c r="S2062" i="10"/>
  <c r="O2063" i="10"/>
  <c r="S2063" i="10"/>
  <c r="O2064" i="10"/>
  <c r="S2064" i="10"/>
  <c r="O2065" i="10"/>
  <c r="S2065" i="10"/>
  <c r="O2066" i="10"/>
  <c r="S2066" i="10"/>
  <c r="O2067" i="10"/>
  <c r="S2067" i="10"/>
  <c r="O2068" i="10"/>
  <c r="S2068" i="10"/>
  <c r="O2069" i="10"/>
  <c r="S2069" i="10"/>
  <c r="O2070" i="10"/>
  <c r="S2070" i="10"/>
  <c r="O2071" i="10"/>
  <c r="S2071" i="10"/>
  <c r="O2072" i="10"/>
  <c r="S2072" i="10"/>
  <c r="O2073" i="10"/>
  <c r="S2073" i="10"/>
  <c r="O2074" i="10"/>
  <c r="S2074" i="10"/>
  <c r="O2075" i="10"/>
  <c r="S2075" i="10"/>
  <c r="O2076" i="10"/>
  <c r="S2076" i="10"/>
  <c r="O2077" i="10"/>
  <c r="S2077" i="10"/>
  <c r="O2078" i="10"/>
  <c r="S2078" i="10"/>
  <c r="O2079" i="10"/>
  <c r="S2079" i="10"/>
  <c r="O2080" i="10"/>
  <c r="S2080" i="10"/>
  <c r="O2081" i="10"/>
  <c r="S2081" i="10"/>
  <c r="O2082" i="10"/>
  <c r="S2082" i="10"/>
  <c r="O2083" i="10"/>
  <c r="S2083" i="10"/>
  <c r="O2084" i="10"/>
  <c r="S2084" i="10"/>
  <c r="O2085" i="10"/>
  <c r="S2085" i="10"/>
  <c r="O2086" i="10"/>
  <c r="S2086" i="10"/>
  <c r="O2087" i="10"/>
  <c r="S2087" i="10"/>
  <c r="O2088" i="10"/>
  <c r="S2088" i="10"/>
  <c r="O2089" i="10"/>
  <c r="S2089" i="10"/>
  <c r="O2090" i="10"/>
  <c r="S2090" i="10"/>
  <c r="O2091" i="10"/>
  <c r="S2091" i="10"/>
  <c r="O2092" i="10"/>
  <c r="S2092" i="10"/>
  <c r="O2093" i="10"/>
  <c r="S2093" i="10"/>
  <c r="O2094" i="10"/>
  <c r="S2094" i="10"/>
  <c r="O2095" i="10"/>
  <c r="S2095" i="10"/>
  <c r="O2096" i="10"/>
  <c r="S2096" i="10"/>
  <c r="O2097" i="10"/>
  <c r="S2097" i="10"/>
  <c r="O2098" i="10"/>
  <c r="S2098" i="10"/>
  <c r="O2099" i="10"/>
  <c r="S2099" i="10"/>
  <c r="O2100" i="10"/>
  <c r="S2100" i="10"/>
  <c r="O2101" i="10"/>
  <c r="S2101" i="10"/>
  <c r="O2102" i="10"/>
  <c r="S2102" i="10"/>
  <c r="O2103" i="10"/>
  <c r="S2103" i="10"/>
  <c r="O2104" i="10"/>
  <c r="S2104" i="10"/>
  <c r="O2105" i="10"/>
  <c r="S2105" i="10"/>
  <c r="O2106" i="10"/>
  <c r="S2106" i="10"/>
  <c r="O2107" i="10"/>
  <c r="S2107" i="10"/>
  <c r="O2108" i="10"/>
  <c r="S2108" i="10"/>
  <c r="O2109" i="10"/>
  <c r="S2109" i="10"/>
  <c r="O2110" i="10"/>
  <c r="S2110" i="10"/>
  <c r="O2111" i="10"/>
  <c r="S2111" i="10"/>
  <c r="O2112" i="10"/>
  <c r="S2112" i="10"/>
  <c r="O2113" i="10"/>
  <c r="S2113" i="10"/>
  <c r="O2114" i="10"/>
  <c r="S2114" i="10"/>
  <c r="O2115" i="10"/>
  <c r="S2115" i="10"/>
  <c r="O2116" i="10"/>
  <c r="S2116" i="10"/>
  <c r="O2117" i="10"/>
  <c r="S2117" i="10"/>
  <c r="O2118" i="10"/>
  <c r="S2118" i="10"/>
  <c r="O2119" i="10"/>
  <c r="S2119" i="10"/>
  <c r="O2120" i="10"/>
  <c r="S2120" i="10"/>
  <c r="O2121" i="10"/>
  <c r="S2121" i="10"/>
  <c r="O2122" i="10"/>
  <c r="S2122" i="10"/>
  <c r="O2123" i="10"/>
  <c r="S2123" i="10"/>
  <c r="O2124" i="10"/>
  <c r="S2124" i="10"/>
  <c r="O2125" i="10"/>
  <c r="S2125" i="10"/>
  <c r="O2126" i="10"/>
  <c r="S2126" i="10"/>
  <c r="O2127" i="10"/>
  <c r="S2127" i="10"/>
  <c r="O2128" i="10"/>
  <c r="S2128" i="10"/>
  <c r="O2129" i="10"/>
  <c r="S2129" i="10"/>
  <c r="O2130" i="10"/>
  <c r="S2130" i="10"/>
  <c r="O2131" i="10"/>
  <c r="S2131" i="10"/>
  <c r="O2132" i="10"/>
  <c r="S2132" i="10"/>
  <c r="O2133" i="10"/>
  <c r="S2133" i="10"/>
  <c r="O2134" i="10"/>
  <c r="S2134" i="10"/>
  <c r="O2135" i="10"/>
  <c r="S2135" i="10"/>
  <c r="O2136" i="10"/>
  <c r="S2136" i="10"/>
  <c r="O2137" i="10"/>
  <c r="S2137" i="10"/>
  <c r="O2138" i="10"/>
  <c r="S2138" i="10"/>
  <c r="O2139" i="10"/>
  <c r="S2139" i="10"/>
  <c r="O2140" i="10"/>
  <c r="S2140" i="10"/>
  <c r="O2141" i="10"/>
  <c r="S2141" i="10"/>
  <c r="O2142" i="10"/>
  <c r="S2142" i="10"/>
  <c r="O2143" i="10"/>
  <c r="S2143" i="10"/>
  <c r="O2144" i="10"/>
  <c r="S2144" i="10"/>
  <c r="O2145" i="10"/>
  <c r="S2145" i="10"/>
  <c r="O2146" i="10"/>
  <c r="S2146" i="10"/>
  <c r="O2147" i="10"/>
  <c r="S2147" i="10"/>
  <c r="O2148" i="10"/>
  <c r="S2148" i="10"/>
  <c r="O2149" i="10"/>
  <c r="S2149" i="10"/>
  <c r="O2150" i="10"/>
  <c r="S2150" i="10"/>
  <c r="O2151" i="10"/>
  <c r="S2151" i="10"/>
  <c r="O2152" i="10"/>
  <c r="S2152" i="10"/>
  <c r="O2153" i="10"/>
  <c r="S2153" i="10"/>
  <c r="O2154" i="10"/>
  <c r="S2154" i="10"/>
  <c r="O2155" i="10"/>
  <c r="S2155" i="10"/>
  <c r="O2156" i="10"/>
  <c r="S2156" i="10" s="1"/>
  <c r="O2157" i="10"/>
  <c r="S2157" i="10" s="1"/>
  <c r="O2158" i="10"/>
  <c r="S2158" i="10" s="1"/>
  <c r="O2159" i="10"/>
  <c r="S2159" i="10" s="1"/>
  <c r="O2160" i="10"/>
  <c r="S2160" i="10" s="1"/>
  <c r="O2161" i="10"/>
  <c r="S2161" i="10" s="1"/>
  <c r="O2162" i="10"/>
  <c r="S2162" i="10" s="1"/>
  <c r="O2163" i="10"/>
  <c r="S2163" i="10" s="1"/>
  <c r="O2164" i="10"/>
  <c r="S2164" i="10" s="1"/>
  <c r="O2165" i="10"/>
  <c r="S2165" i="10" s="1"/>
  <c r="O2166" i="10"/>
  <c r="S2166" i="10" s="1"/>
  <c r="O2167" i="10"/>
  <c r="S2167" i="10" s="1"/>
  <c r="O2168" i="10"/>
  <c r="S2168" i="10" s="1"/>
  <c r="O2169" i="10"/>
  <c r="S2169" i="10" s="1"/>
  <c r="O2170" i="10"/>
  <c r="S2170" i="10" s="1"/>
  <c r="O2171" i="10"/>
  <c r="S2171" i="10" s="1"/>
  <c r="O2172" i="10"/>
  <c r="S2172" i="10" s="1"/>
  <c r="O2173" i="10"/>
  <c r="S2173" i="10" s="1"/>
  <c r="O2174" i="10"/>
  <c r="S2174" i="10" s="1"/>
  <c r="O2175" i="10"/>
  <c r="S2175" i="10" s="1"/>
  <c r="O2176" i="10"/>
  <c r="S2176" i="10" s="1"/>
  <c r="O2177" i="10"/>
  <c r="S2177" i="10" s="1"/>
  <c r="O2178" i="10"/>
  <c r="S2178" i="10" s="1"/>
  <c r="O2179" i="10"/>
  <c r="S2179" i="10" s="1"/>
  <c r="O2180" i="10"/>
  <c r="S2180" i="10" s="1"/>
  <c r="O2181" i="10"/>
  <c r="S2181" i="10" s="1"/>
  <c r="O2182" i="10"/>
  <c r="S2182" i="10" s="1"/>
  <c r="O2183" i="10"/>
  <c r="S2183" i="10" s="1"/>
  <c r="O2184" i="10"/>
  <c r="S2184" i="10" s="1"/>
  <c r="O2185" i="10"/>
  <c r="S2185" i="10" s="1"/>
  <c r="O2186" i="10"/>
  <c r="S2186" i="10" s="1"/>
  <c r="O2187" i="10"/>
  <c r="S2187" i="10" s="1"/>
  <c r="O2188" i="10"/>
  <c r="S2188" i="10" s="1"/>
  <c r="O2189" i="10"/>
  <c r="S2189" i="10" s="1"/>
  <c r="O2190" i="10"/>
  <c r="S2190" i="10" s="1"/>
  <c r="O2191" i="10"/>
  <c r="S2191" i="10" s="1"/>
  <c r="O2192" i="10"/>
  <c r="S2192" i="10" s="1"/>
  <c r="O2193" i="10"/>
  <c r="S2193" i="10" s="1"/>
  <c r="O2194" i="10"/>
  <c r="S2194" i="10" s="1"/>
  <c r="O2195" i="10"/>
  <c r="S2195" i="10" s="1"/>
  <c r="O2196" i="10"/>
  <c r="S2196" i="10" s="1"/>
  <c r="O2197" i="10"/>
  <c r="S2197" i="10" s="1"/>
  <c r="O2198" i="10"/>
  <c r="S2198" i="10" s="1"/>
  <c r="O2199" i="10"/>
  <c r="S2199" i="10" s="1"/>
  <c r="O2200" i="10"/>
  <c r="S2200" i="10" s="1"/>
  <c r="O2201" i="10"/>
  <c r="S2201" i="10" s="1"/>
  <c r="O2202" i="10"/>
  <c r="S2202" i="10" s="1"/>
  <c r="O2203" i="10"/>
  <c r="S2203" i="10" s="1"/>
  <c r="O2204" i="10"/>
  <c r="S2204" i="10" s="1"/>
  <c r="O2205" i="10"/>
  <c r="S2205" i="10" s="1"/>
  <c r="O2206" i="10"/>
  <c r="S2206" i="10" s="1"/>
  <c r="O2207" i="10"/>
  <c r="S2207" i="10" s="1"/>
  <c r="O2208" i="10"/>
  <c r="S2208" i="10" s="1"/>
  <c r="O2209" i="10"/>
  <c r="S2209" i="10" s="1"/>
  <c r="O2210" i="10"/>
  <c r="S2210" i="10" s="1"/>
  <c r="O2211" i="10"/>
  <c r="S2211" i="10" s="1"/>
  <c r="O2212" i="10"/>
  <c r="S2212" i="10" s="1"/>
  <c r="O2213" i="10"/>
  <c r="S2213" i="10" s="1"/>
  <c r="O2214" i="10"/>
  <c r="S2214" i="10" s="1"/>
  <c r="O2215" i="10"/>
  <c r="S2215" i="10" s="1"/>
  <c r="O2216" i="10"/>
  <c r="S2216" i="10" s="1"/>
  <c r="O2217" i="10"/>
  <c r="S2217" i="10" s="1"/>
  <c r="O2218" i="10"/>
  <c r="S2218" i="10" s="1"/>
  <c r="O2219" i="10"/>
  <c r="S2219" i="10" s="1"/>
  <c r="O2220" i="10"/>
  <c r="S2220" i="10" s="1"/>
  <c r="O2221" i="10"/>
  <c r="S2221" i="10" s="1"/>
  <c r="O2222" i="10"/>
  <c r="S2222" i="10" s="1"/>
  <c r="O2223" i="10"/>
  <c r="S2223" i="10" s="1"/>
  <c r="O2224" i="10"/>
  <c r="S2224" i="10" s="1"/>
  <c r="O2225" i="10"/>
  <c r="S2225" i="10" s="1"/>
  <c r="O2226" i="10"/>
  <c r="S2226" i="10" s="1"/>
  <c r="O2227" i="10"/>
  <c r="S2227" i="10" s="1"/>
  <c r="O2228" i="10"/>
  <c r="S2228" i="10" s="1"/>
  <c r="O2229" i="10"/>
  <c r="S2229" i="10" s="1"/>
  <c r="O2230" i="10"/>
  <c r="S2230" i="10" s="1"/>
  <c r="O2231" i="10"/>
  <c r="S2231" i="10" s="1"/>
  <c r="O2232" i="10"/>
  <c r="S2232" i="10" s="1"/>
  <c r="O2233" i="10"/>
  <c r="S2233" i="10" s="1"/>
  <c r="O2234" i="10"/>
  <c r="S2234" i="10" s="1"/>
  <c r="O2235" i="10"/>
  <c r="S2235" i="10" s="1"/>
  <c r="O2236" i="10"/>
  <c r="S2236" i="10" s="1"/>
  <c r="O2237" i="10"/>
  <c r="S2237" i="10" s="1"/>
  <c r="O2238" i="10"/>
  <c r="S2238" i="10" s="1"/>
  <c r="O2239" i="10"/>
  <c r="S2239" i="10" s="1"/>
  <c r="O2240" i="10"/>
  <c r="S2240" i="10" s="1"/>
  <c r="O2241" i="10"/>
  <c r="S2241" i="10" s="1"/>
  <c r="O2242" i="10"/>
  <c r="S2242" i="10" s="1"/>
  <c r="O2243" i="10"/>
  <c r="S2243" i="10" s="1"/>
  <c r="O2244" i="10"/>
  <c r="S2244" i="10" s="1"/>
  <c r="O2245" i="10"/>
  <c r="S2245" i="10" s="1"/>
  <c r="O2246" i="10"/>
  <c r="S2246" i="10" s="1"/>
  <c r="O2247" i="10"/>
  <c r="S2247" i="10" s="1"/>
  <c r="O2248" i="10"/>
  <c r="S2248" i="10" s="1"/>
  <c r="O2249" i="10"/>
  <c r="S2249" i="10" s="1"/>
  <c r="O2250" i="10"/>
  <c r="S2250" i="10" s="1"/>
  <c r="O2251" i="10"/>
  <c r="S2251" i="10" s="1"/>
  <c r="O2252" i="10"/>
  <c r="S2252" i="10" s="1"/>
  <c r="O2253" i="10"/>
  <c r="S2253" i="10" s="1"/>
  <c r="O2254" i="10"/>
  <c r="S2254" i="10" s="1"/>
  <c r="O2255" i="10"/>
  <c r="S2255" i="10" s="1"/>
  <c r="O2256" i="10"/>
  <c r="S2256" i="10" s="1"/>
  <c r="O2257" i="10"/>
  <c r="S2257" i="10" s="1"/>
  <c r="O2258" i="10"/>
  <c r="S2258" i="10" s="1"/>
  <c r="O2259" i="10"/>
  <c r="S2259" i="10" s="1"/>
  <c r="O2260" i="10"/>
  <c r="S2260" i="10" s="1"/>
  <c r="O2261" i="10"/>
  <c r="S2261" i="10" s="1"/>
  <c r="O2262" i="10"/>
  <c r="S2262" i="10" s="1"/>
  <c r="O2263" i="10"/>
  <c r="S2263" i="10" s="1"/>
  <c r="O2264" i="10"/>
  <c r="S2264" i="10" s="1"/>
  <c r="O2265" i="10"/>
  <c r="S2265" i="10" s="1"/>
  <c r="O2266" i="10"/>
  <c r="S2266" i="10" s="1"/>
  <c r="O2267" i="10"/>
  <c r="S2267" i="10" s="1"/>
  <c r="O2268" i="10"/>
  <c r="S2268" i="10" s="1"/>
  <c r="O2269" i="10"/>
  <c r="S2269" i="10" s="1"/>
  <c r="O2270" i="10"/>
  <c r="S2270" i="10" s="1"/>
  <c r="O2271" i="10"/>
  <c r="S2271" i="10" s="1"/>
  <c r="O2272" i="10"/>
  <c r="S2272" i="10" s="1"/>
  <c r="O2273" i="10"/>
  <c r="S2273" i="10" s="1"/>
  <c r="O2274" i="10"/>
  <c r="S2274" i="10" s="1"/>
  <c r="O2275" i="10"/>
  <c r="S2275" i="10" s="1"/>
  <c r="O2276" i="10"/>
  <c r="S2276" i="10" s="1"/>
  <c r="O2277" i="10"/>
  <c r="S2277" i="10" s="1"/>
  <c r="O2278" i="10"/>
  <c r="S2278" i="10" s="1"/>
  <c r="O2279" i="10"/>
  <c r="S2279" i="10" s="1"/>
  <c r="O2280" i="10"/>
  <c r="S2280" i="10" s="1"/>
  <c r="O2281" i="10"/>
  <c r="S2281" i="10" s="1"/>
  <c r="O2282" i="10"/>
  <c r="S2282" i="10" s="1"/>
  <c r="O2283" i="10"/>
  <c r="S2283" i="10" s="1"/>
  <c r="O2284" i="10"/>
  <c r="S2284" i="10" s="1"/>
  <c r="O2285" i="10"/>
  <c r="S2285" i="10" s="1"/>
  <c r="O2286" i="10"/>
  <c r="S2286" i="10" s="1"/>
  <c r="O2287" i="10"/>
  <c r="S2287" i="10" s="1"/>
  <c r="O2288" i="10"/>
  <c r="S2288" i="10" s="1"/>
  <c r="O2289" i="10"/>
  <c r="S2289" i="10" s="1"/>
  <c r="O2290" i="10"/>
  <c r="S2290" i="10" s="1"/>
  <c r="O2291" i="10"/>
  <c r="S2291" i="10" s="1"/>
  <c r="O2292" i="10"/>
  <c r="S2292" i="10" s="1"/>
  <c r="O2293" i="10"/>
  <c r="S2293" i="10" s="1"/>
  <c r="O2294" i="10"/>
  <c r="S2294" i="10" s="1"/>
  <c r="O2295" i="10"/>
  <c r="S2295" i="10" s="1"/>
  <c r="O2296" i="10"/>
  <c r="S2296" i="10" s="1"/>
  <c r="O2297" i="10"/>
  <c r="S2297" i="10" s="1"/>
  <c r="O2298" i="10"/>
  <c r="S2298" i="10" s="1"/>
  <c r="O2299" i="10"/>
  <c r="S2299" i="10" s="1"/>
  <c r="O2300" i="10"/>
  <c r="S2300" i="10" s="1"/>
  <c r="O2301" i="10"/>
  <c r="S2301" i="10" s="1"/>
  <c r="O2302" i="10"/>
  <c r="S2302" i="10" s="1"/>
  <c r="O2303" i="10"/>
  <c r="S2303" i="10" s="1"/>
  <c r="O2304" i="10"/>
  <c r="S2304" i="10" s="1"/>
  <c r="O2305" i="10"/>
  <c r="S2305" i="10" s="1"/>
  <c r="O2306" i="10"/>
  <c r="S2306" i="10" s="1"/>
  <c r="O2307" i="10"/>
  <c r="S2307" i="10" s="1"/>
  <c r="O2308" i="10"/>
  <c r="S2308" i="10" s="1"/>
  <c r="O2309" i="10"/>
  <c r="S2309" i="10" s="1"/>
  <c r="O2310" i="10"/>
  <c r="S2310" i="10" s="1"/>
  <c r="O2311" i="10"/>
  <c r="S2311" i="10" s="1"/>
  <c r="O2312" i="10"/>
  <c r="S2312" i="10" s="1"/>
  <c r="O2313" i="10"/>
  <c r="S2313" i="10" s="1"/>
  <c r="O2314" i="10"/>
  <c r="S2314" i="10" s="1"/>
  <c r="O2315" i="10"/>
  <c r="S2315" i="10" s="1"/>
  <c r="O2316" i="10"/>
  <c r="S2316" i="10" s="1"/>
  <c r="O2317" i="10"/>
  <c r="S2317" i="10" s="1"/>
  <c r="O2318" i="10"/>
  <c r="S2318" i="10" s="1"/>
  <c r="O2319" i="10"/>
  <c r="S2319" i="10" s="1"/>
  <c r="O2320" i="10"/>
  <c r="S2320" i="10" s="1"/>
  <c r="O2321" i="10"/>
  <c r="S2321" i="10" s="1"/>
  <c r="O2322" i="10"/>
  <c r="S2322" i="10" s="1"/>
  <c r="O2323" i="10"/>
  <c r="S2323" i="10" s="1"/>
  <c r="O2324" i="10"/>
  <c r="S2324" i="10" s="1"/>
  <c r="O2325" i="10"/>
  <c r="S2325" i="10" s="1"/>
  <c r="O2326" i="10"/>
  <c r="S2326" i="10" s="1"/>
  <c r="O2327" i="10"/>
  <c r="S2327" i="10" s="1"/>
  <c r="O2328" i="10"/>
  <c r="S2328" i="10" s="1"/>
  <c r="O2329" i="10"/>
  <c r="S2329" i="10" s="1"/>
  <c r="O2330" i="10"/>
  <c r="S2330" i="10" s="1"/>
  <c r="O2331" i="10"/>
  <c r="S2331" i="10" s="1"/>
  <c r="O2332" i="10"/>
  <c r="S2332" i="10" s="1"/>
  <c r="O2333" i="10"/>
  <c r="S2333" i="10" s="1"/>
  <c r="O2334" i="10"/>
  <c r="S2334" i="10" s="1"/>
  <c r="O2335" i="10"/>
  <c r="S2335" i="10" s="1"/>
  <c r="O2336" i="10"/>
  <c r="S2336" i="10" s="1"/>
  <c r="O2337" i="10"/>
  <c r="S2337" i="10" s="1"/>
  <c r="O2338" i="10"/>
  <c r="S2338" i="10" s="1"/>
  <c r="O2339" i="10"/>
  <c r="S2339" i="10" s="1"/>
  <c r="O2340" i="10"/>
  <c r="S2340" i="10" s="1"/>
  <c r="O2341" i="10"/>
  <c r="S2341" i="10" s="1"/>
  <c r="O2342" i="10"/>
  <c r="S2342" i="10" s="1"/>
  <c r="O2343" i="10"/>
  <c r="S2343" i="10" s="1"/>
  <c r="O2344" i="10"/>
  <c r="S2344" i="10" s="1"/>
  <c r="O2345" i="10"/>
  <c r="S2345" i="10" s="1"/>
  <c r="O2346" i="10"/>
  <c r="S2346" i="10" s="1"/>
  <c r="O2347" i="10"/>
  <c r="S2347" i="10" s="1"/>
  <c r="O2348" i="10"/>
  <c r="S2348" i="10" s="1"/>
  <c r="O2349" i="10"/>
  <c r="S2349" i="10" s="1"/>
  <c r="O2350" i="10"/>
  <c r="S2350" i="10" s="1"/>
  <c r="O2351" i="10"/>
  <c r="S2351" i="10" s="1"/>
  <c r="O2352" i="10"/>
  <c r="S2352" i="10" s="1"/>
  <c r="O2353" i="10"/>
  <c r="S2353" i="10" s="1"/>
  <c r="O2354" i="10"/>
  <c r="S2354" i="10" s="1"/>
  <c r="O2355" i="10"/>
  <c r="S2355" i="10" s="1"/>
  <c r="O2356" i="10"/>
  <c r="S2356" i="10" s="1"/>
  <c r="O2357" i="10"/>
  <c r="S2357" i="10" s="1"/>
  <c r="O2358" i="10"/>
  <c r="S2358" i="10" s="1"/>
  <c r="O2359" i="10"/>
  <c r="S2359" i="10" s="1"/>
  <c r="O2360" i="10"/>
  <c r="S2360" i="10" s="1"/>
  <c r="O2361" i="10"/>
  <c r="S2361" i="10" s="1"/>
  <c r="O2362" i="10"/>
  <c r="S2362" i="10" s="1"/>
  <c r="O2363" i="10"/>
  <c r="S2363" i="10" s="1"/>
  <c r="O2364" i="10"/>
  <c r="S2364" i="10" s="1"/>
  <c r="O2365" i="10"/>
  <c r="S2365" i="10" s="1"/>
  <c r="O2366" i="10"/>
  <c r="S2366" i="10" s="1"/>
  <c r="O2367" i="10"/>
  <c r="S2367" i="10" s="1"/>
  <c r="O2368" i="10"/>
  <c r="S2368" i="10" s="1"/>
  <c r="O2369" i="10"/>
  <c r="S2369" i="10" s="1"/>
  <c r="O2370" i="10"/>
  <c r="S2370" i="10" s="1"/>
  <c r="O2371" i="10"/>
  <c r="S2371" i="10" s="1"/>
  <c r="O2372" i="10"/>
  <c r="S2372" i="10" s="1"/>
  <c r="O2373" i="10"/>
  <c r="S2373" i="10" s="1"/>
  <c r="O2374" i="10"/>
  <c r="S2374" i="10" s="1"/>
  <c r="O2375" i="10"/>
  <c r="S2375" i="10" s="1"/>
  <c r="O2376" i="10"/>
  <c r="S2376" i="10" s="1"/>
  <c r="O2377" i="10"/>
  <c r="S2377" i="10" s="1"/>
  <c r="O2378" i="10"/>
  <c r="S2378" i="10" s="1"/>
  <c r="O2379" i="10"/>
  <c r="S2379" i="10" s="1"/>
  <c r="O2380" i="10"/>
  <c r="S2380" i="10" s="1"/>
  <c r="O2381" i="10"/>
  <c r="S2381" i="10" s="1"/>
  <c r="O2382" i="10"/>
  <c r="S2382" i="10" s="1"/>
  <c r="O2383" i="10"/>
  <c r="S2383" i="10" s="1"/>
  <c r="O2384" i="10"/>
  <c r="S2384" i="10" s="1"/>
  <c r="O2385" i="10"/>
  <c r="S2385" i="10" s="1"/>
  <c r="O2386" i="10"/>
  <c r="S2386" i="10" s="1"/>
  <c r="O2387" i="10"/>
  <c r="S2387" i="10" s="1"/>
  <c r="O2388" i="10"/>
  <c r="S2388" i="10" s="1"/>
  <c r="O2389" i="10"/>
  <c r="S2389" i="10" s="1"/>
  <c r="O2390" i="10"/>
  <c r="S2390" i="10" s="1"/>
  <c r="O2391" i="10"/>
  <c r="S2391" i="10" s="1"/>
  <c r="O2392" i="10"/>
  <c r="S2392" i="10" s="1"/>
  <c r="O2393" i="10"/>
  <c r="S2393" i="10" s="1"/>
  <c r="O2394" i="10"/>
  <c r="S2394" i="10" s="1"/>
  <c r="O2395" i="10"/>
  <c r="S2395" i="10" s="1"/>
  <c r="O2396" i="10"/>
  <c r="S2396" i="10" s="1"/>
  <c r="O2397" i="10"/>
  <c r="S2397" i="10" s="1"/>
  <c r="O2398" i="10"/>
  <c r="S2398" i="10" s="1"/>
  <c r="O2399" i="10"/>
  <c r="S2399" i="10" s="1"/>
  <c r="O2400" i="10"/>
  <c r="S2400" i="10" s="1"/>
  <c r="O2401" i="10"/>
  <c r="S2401" i="10" s="1"/>
  <c r="O2402" i="10"/>
  <c r="S2402" i="10" s="1"/>
  <c r="O2403" i="10"/>
  <c r="S2403" i="10" s="1"/>
  <c r="O2404" i="10"/>
  <c r="S2404" i="10" s="1"/>
  <c r="O2405" i="10"/>
  <c r="S2405" i="10" s="1"/>
  <c r="O2406" i="10"/>
  <c r="S2406" i="10" s="1"/>
  <c r="O2407" i="10"/>
  <c r="S2407" i="10" s="1"/>
  <c r="O2408" i="10"/>
  <c r="S2408" i="10" s="1"/>
  <c r="O2409" i="10"/>
  <c r="S2409" i="10" s="1"/>
  <c r="O2410" i="10"/>
  <c r="S2410" i="10" s="1"/>
  <c r="O2411" i="10"/>
  <c r="S2411" i="10" s="1"/>
  <c r="O2412" i="10"/>
  <c r="S2412" i="10" s="1"/>
  <c r="O2413" i="10"/>
  <c r="S2413" i="10" s="1"/>
  <c r="O2414" i="10"/>
  <c r="S2414" i="10" s="1"/>
  <c r="O2415" i="10"/>
  <c r="S2415" i="10" s="1"/>
  <c r="O2416" i="10"/>
  <c r="S2416" i="10" s="1"/>
  <c r="O2417" i="10"/>
  <c r="S2417" i="10" s="1"/>
  <c r="O2418" i="10"/>
  <c r="S2418" i="10" s="1"/>
  <c r="O2419" i="10"/>
  <c r="S2419" i="10" s="1"/>
  <c r="O2420" i="10"/>
  <c r="S2420" i="10" s="1"/>
  <c r="O2421" i="10"/>
  <c r="S2421" i="10" s="1"/>
  <c r="O2422" i="10"/>
  <c r="S2422" i="10" s="1"/>
  <c r="O2423" i="10"/>
  <c r="S2423" i="10" s="1"/>
  <c r="O2424" i="10"/>
  <c r="S2424" i="10" s="1"/>
  <c r="O2425" i="10"/>
  <c r="S2425" i="10" s="1"/>
  <c r="O2426" i="10"/>
  <c r="S2426" i="10" s="1"/>
  <c r="O2427" i="10"/>
  <c r="S2427" i="10" s="1"/>
  <c r="O2428" i="10"/>
  <c r="S2428" i="10" s="1"/>
  <c r="O2429" i="10"/>
  <c r="S2429" i="10" s="1"/>
  <c r="O2430" i="10"/>
  <c r="S2430" i="10" s="1"/>
  <c r="O2431" i="10"/>
  <c r="S2431" i="10" s="1"/>
  <c r="O2432" i="10"/>
  <c r="S2432" i="10" s="1"/>
  <c r="O2433" i="10"/>
  <c r="S2433" i="10" s="1"/>
  <c r="O2434" i="10"/>
  <c r="S2434" i="10" s="1"/>
  <c r="O2435" i="10"/>
  <c r="S2435" i="10" s="1"/>
  <c r="O2436" i="10"/>
  <c r="S2436" i="10" s="1"/>
  <c r="O2437" i="10"/>
  <c r="S2437" i="10" s="1"/>
  <c r="O2438" i="10"/>
  <c r="S2438" i="10" s="1"/>
  <c r="O2439" i="10"/>
  <c r="S2439" i="10" s="1"/>
  <c r="O2440" i="10"/>
  <c r="S2440" i="10" s="1"/>
  <c r="O2441" i="10"/>
  <c r="S2441" i="10" s="1"/>
  <c r="O2442" i="10"/>
  <c r="S2442" i="10" s="1"/>
  <c r="O2443" i="10"/>
  <c r="S2443" i="10" s="1"/>
  <c r="O2444" i="10"/>
  <c r="S2444" i="10" s="1"/>
  <c r="O2445" i="10"/>
  <c r="S2445" i="10" s="1"/>
  <c r="O2446" i="10"/>
  <c r="S2446" i="10" s="1"/>
  <c r="O2447" i="10"/>
  <c r="S2447" i="10" s="1"/>
  <c r="O2448" i="10"/>
  <c r="S2448" i="10" s="1"/>
  <c r="O2449" i="10"/>
  <c r="S2449" i="10" s="1"/>
  <c r="O2450" i="10"/>
  <c r="S2450" i="10" s="1"/>
  <c r="O2451" i="10"/>
  <c r="S2451" i="10" s="1"/>
  <c r="O2452" i="10"/>
  <c r="S2452" i="10" s="1"/>
  <c r="O2453" i="10"/>
  <c r="S2453" i="10" s="1"/>
  <c r="O2454" i="10"/>
  <c r="S2454" i="10" s="1"/>
  <c r="O2455" i="10"/>
  <c r="S2455" i="10" s="1"/>
  <c r="O2456" i="10"/>
  <c r="S2456" i="10" s="1"/>
  <c r="O2457" i="10"/>
  <c r="S2457" i="10" s="1"/>
  <c r="O2458" i="10"/>
  <c r="S2458" i="10" s="1"/>
  <c r="O2459" i="10"/>
  <c r="S2459" i="10" s="1"/>
  <c r="O2460" i="10"/>
  <c r="S2460" i="10" s="1"/>
  <c r="O2461" i="10"/>
  <c r="S2461" i="10" s="1"/>
  <c r="O2462" i="10"/>
  <c r="S2462" i="10" s="1"/>
  <c r="O2463" i="10"/>
  <c r="S2463" i="10" s="1"/>
  <c r="O2464" i="10"/>
  <c r="S2464" i="10" s="1"/>
  <c r="O2465" i="10"/>
  <c r="S2465" i="10" s="1"/>
  <c r="O2466" i="10"/>
  <c r="S2466" i="10" s="1"/>
  <c r="O2467" i="10"/>
  <c r="S2467" i="10" s="1"/>
  <c r="O2468" i="10"/>
  <c r="S2468" i="10" s="1"/>
  <c r="O2469" i="10"/>
  <c r="S2469" i="10" s="1"/>
  <c r="O2470" i="10"/>
  <c r="S2470" i="10" s="1"/>
  <c r="O2471" i="10"/>
  <c r="S2471" i="10" s="1"/>
  <c r="O2472" i="10"/>
  <c r="S2472" i="10" s="1"/>
  <c r="O2473" i="10"/>
  <c r="S2473" i="10" s="1"/>
  <c r="O2474" i="10"/>
  <c r="S2474" i="10" s="1"/>
  <c r="O2475" i="10"/>
  <c r="S2475" i="10" s="1"/>
  <c r="O2476" i="10"/>
  <c r="S2476" i="10" s="1"/>
  <c r="O2477" i="10"/>
  <c r="S2477" i="10" s="1"/>
  <c r="O2478" i="10"/>
  <c r="S2478" i="10" s="1"/>
  <c r="O2479" i="10"/>
  <c r="S2479" i="10" s="1"/>
  <c r="O2480" i="10"/>
  <c r="S2480" i="10" s="1"/>
  <c r="O2481" i="10"/>
  <c r="S2481" i="10" s="1"/>
  <c r="O2482" i="10"/>
  <c r="S2482" i="10" s="1"/>
  <c r="O2483" i="10"/>
  <c r="S2483" i="10" s="1"/>
  <c r="O2484" i="10"/>
  <c r="S2484" i="10" s="1"/>
  <c r="O2485" i="10"/>
  <c r="S2485" i="10" s="1"/>
  <c r="O2486" i="10"/>
  <c r="S2486" i="10" s="1"/>
  <c r="O2487" i="10"/>
  <c r="S2487" i="10" s="1"/>
  <c r="O2488" i="10"/>
  <c r="S2488" i="10" s="1"/>
  <c r="O2489" i="10"/>
  <c r="S2489" i="10" s="1"/>
  <c r="O2490" i="10"/>
  <c r="S2490" i="10" s="1"/>
  <c r="O2491" i="10"/>
  <c r="S2491" i="10" s="1"/>
  <c r="O2492" i="10"/>
  <c r="S2492" i="10" s="1"/>
  <c r="O2493" i="10"/>
  <c r="S2493" i="10" s="1"/>
  <c r="O2494" i="10"/>
  <c r="S2494" i="10" s="1"/>
  <c r="O2495" i="10"/>
  <c r="S2495" i="10" s="1"/>
  <c r="O2496" i="10"/>
  <c r="S2496" i="10" s="1"/>
  <c r="O2497" i="10"/>
  <c r="S2497" i="10" s="1"/>
  <c r="O2498" i="10"/>
  <c r="S2498" i="10" s="1"/>
  <c r="O2499" i="10"/>
  <c r="S2499" i="10" s="1"/>
  <c r="O2500" i="10"/>
  <c r="S2500" i="10" s="1"/>
  <c r="O2501" i="10"/>
  <c r="S2501" i="10" s="1"/>
  <c r="O2502" i="10"/>
  <c r="S2502" i="10" s="1"/>
  <c r="O2503" i="10"/>
  <c r="S2503" i="10" s="1"/>
  <c r="O2504" i="10"/>
  <c r="S2504" i="10" s="1"/>
  <c r="O2505" i="10"/>
  <c r="S2505" i="10" s="1"/>
  <c r="O2506" i="10"/>
  <c r="S2506" i="10" s="1"/>
  <c r="O2507" i="10"/>
  <c r="S2507" i="10" s="1"/>
  <c r="O2508" i="10"/>
  <c r="S2508" i="10" s="1"/>
  <c r="O2509" i="10"/>
  <c r="S2509" i="10" s="1"/>
  <c r="O2510" i="10"/>
  <c r="S2510" i="10" s="1"/>
  <c r="O2511" i="10"/>
  <c r="S2511" i="10" s="1"/>
  <c r="O2512" i="10"/>
  <c r="S2512" i="10" s="1"/>
  <c r="O2513" i="10"/>
  <c r="S2513" i="10" s="1"/>
  <c r="O2514" i="10"/>
  <c r="S2514" i="10" s="1"/>
  <c r="O2515" i="10"/>
  <c r="S2515" i="10" s="1"/>
  <c r="O2516" i="10"/>
  <c r="S2516" i="10" s="1"/>
  <c r="O2517" i="10"/>
  <c r="S2517" i="10" s="1"/>
  <c r="O2518" i="10"/>
  <c r="S2518" i="10" s="1"/>
  <c r="O2519" i="10"/>
  <c r="S2519" i="10" s="1"/>
  <c r="O2520" i="10"/>
  <c r="S2520" i="10" s="1"/>
  <c r="O2521" i="10"/>
  <c r="S2521" i="10" s="1"/>
  <c r="O2522" i="10"/>
  <c r="S2522" i="10" s="1"/>
  <c r="O2523" i="10"/>
  <c r="S2523" i="10" s="1"/>
  <c r="O2524" i="10"/>
  <c r="S2524" i="10" s="1"/>
  <c r="O2525" i="10"/>
  <c r="S2525" i="10" s="1"/>
  <c r="O2526" i="10"/>
  <c r="S2526" i="10" s="1"/>
  <c r="O2527" i="10"/>
  <c r="S2527" i="10" s="1"/>
  <c r="O2528" i="10"/>
  <c r="S2528" i="10" s="1"/>
  <c r="O2529" i="10"/>
  <c r="S2529" i="10" s="1"/>
  <c r="O2530" i="10"/>
  <c r="S2530" i="10" s="1"/>
  <c r="O2531" i="10"/>
  <c r="S2531" i="10" s="1"/>
  <c r="O2532" i="10"/>
  <c r="S2532" i="10" s="1"/>
  <c r="O2533" i="10"/>
  <c r="S2533" i="10" s="1"/>
  <c r="O2534" i="10"/>
  <c r="S2534" i="10" s="1"/>
  <c r="O2535" i="10"/>
  <c r="S2535" i="10" s="1"/>
  <c r="O2536" i="10"/>
  <c r="S2536" i="10" s="1"/>
  <c r="O2537" i="10"/>
  <c r="S2537" i="10" s="1"/>
  <c r="O2538" i="10"/>
  <c r="S2538" i="10" s="1"/>
  <c r="O2539" i="10"/>
  <c r="S2539" i="10" s="1"/>
  <c r="O2540" i="10"/>
  <c r="S2540" i="10" s="1"/>
  <c r="O2541" i="10"/>
  <c r="S2541" i="10" s="1"/>
  <c r="O2542" i="10"/>
  <c r="S2542" i="10" s="1"/>
  <c r="O2543" i="10"/>
  <c r="S2543" i="10" s="1"/>
  <c r="O2544" i="10"/>
  <c r="S2544" i="10" s="1"/>
  <c r="O2545" i="10"/>
  <c r="S2545" i="10" s="1"/>
  <c r="O2546" i="10"/>
  <c r="S2546" i="10" s="1"/>
  <c r="O2547" i="10"/>
  <c r="S2547" i="10" s="1"/>
  <c r="O2548" i="10"/>
  <c r="S2548" i="10" s="1"/>
  <c r="O2549" i="10"/>
  <c r="S2549" i="10" s="1"/>
  <c r="O2550" i="10"/>
  <c r="S2550" i="10" s="1"/>
  <c r="O2551" i="10"/>
  <c r="S2551" i="10" s="1"/>
  <c r="O2552" i="10"/>
  <c r="S2552" i="10" s="1"/>
  <c r="O2553" i="10"/>
  <c r="S2553" i="10" s="1"/>
  <c r="O2554" i="10"/>
  <c r="S2554" i="10" s="1"/>
  <c r="O2555" i="10"/>
  <c r="S2555" i="10" s="1"/>
  <c r="O2556" i="10"/>
  <c r="S2556" i="10" s="1"/>
  <c r="O2557" i="10"/>
  <c r="S2557" i="10" s="1"/>
  <c r="O2558" i="10"/>
  <c r="S2558" i="10" s="1"/>
  <c r="O2559" i="10"/>
  <c r="S2559" i="10" s="1"/>
  <c r="O2560" i="10"/>
  <c r="S2560" i="10" s="1"/>
  <c r="O2561" i="10"/>
  <c r="S2561" i="10" s="1"/>
  <c r="O2562" i="10"/>
  <c r="S2562" i="10" s="1"/>
  <c r="O2563" i="10"/>
  <c r="S2563" i="10" s="1"/>
  <c r="O2564" i="10"/>
  <c r="S2564" i="10" s="1"/>
  <c r="O2565" i="10"/>
  <c r="S2565" i="10" s="1"/>
  <c r="O2566" i="10"/>
  <c r="S2566" i="10" s="1"/>
  <c r="O2567" i="10"/>
  <c r="S2567" i="10" s="1"/>
  <c r="O2568" i="10"/>
  <c r="S2568" i="10" s="1"/>
  <c r="O2569" i="10"/>
  <c r="S2569" i="10" s="1"/>
  <c r="O2570" i="10"/>
  <c r="S2570" i="10" s="1"/>
  <c r="O2571" i="10"/>
  <c r="S2571" i="10" s="1"/>
  <c r="O2572" i="10"/>
  <c r="S2572" i="10" s="1"/>
  <c r="O2573" i="10"/>
  <c r="S2573" i="10" s="1"/>
  <c r="O2574" i="10"/>
  <c r="S2574" i="10" s="1"/>
  <c r="O2575" i="10"/>
  <c r="S2575" i="10" s="1"/>
  <c r="O2576" i="10"/>
  <c r="S2576" i="10" s="1"/>
  <c r="O2577" i="10"/>
  <c r="S2577" i="10" s="1"/>
  <c r="O2578" i="10"/>
  <c r="S2578" i="10" s="1"/>
  <c r="O2579" i="10"/>
  <c r="S2579" i="10" s="1"/>
  <c r="O2580" i="10"/>
  <c r="S2580" i="10" s="1"/>
  <c r="O2581" i="10"/>
  <c r="S2581" i="10" s="1"/>
  <c r="O2582" i="10"/>
  <c r="S2582" i="10" s="1"/>
  <c r="O2583" i="10"/>
  <c r="S2583" i="10" s="1"/>
  <c r="O2584" i="10"/>
  <c r="S2584" i="10" s="1"/>
  <c r="O2585" i="10"/>
  <c r="S2585" i="10" s="1"/>
  <c r="O2586" i="10"/>
  <c r="S2586" i="10" s="1"/>
  <c r="O2587" i="10"/>
  <c r="S2587" i="10" s="1"/>
  <c r="O2588" i="10"/>
  <c r="S2588" i="10" s="1"/>
  <c r="O2589" i="10"/>
  <c r="S2589" i="10" s="1"/>
  <c r="O2590" i="10"/>
  <c r="S2590" i="10" s="1"/>
  <c r="O2591" i="10"/>
  <c r="S2591" i="10" s="1"/>
  <c r="O2592" i="10"/>
  <c r="S2592" i="10" s="1"/>
  <c r="O2593" i="10"/>
  <c r="S2593" i="10" s="1"/>
  <c r="O2594" i="10"/>
  <c r="S2594" i="10" s="1"/>
  <c r="O2595" i="10"/>
  <c r="S2595" i="10" s="1"/>
  <c r="O2596" i="10"/>
  <c r="S2596" i="10" s="1"/>
  <c r="O2597" i="10"/>
  <c r="S2597" i="10" s="1"/>
  <c r="O2598" i="10"/>
  <c r="S2598" i="10" s="1"/>
  <c r="O2599" i="10"/>
  <c r="S2599" i="10" s="1"/>
  <c r="O2600" i="10"/>
  <c r="S2600" i="10" s="1"/>
  <c r="O2601" i="10"/>
  <c r="S2601" i="10" s="1"/>
  <c r="O2602" i="10"/>
  <c r="S2602" i="10" s="1"/>
  <c r="O2603" i="10"/>
  <c r="S2603" i="10" s="1"/>
  <c r="O2604" i="10"/>
  <c r="S2604" i="10" s="1"/>
  <c r="O2605" i="10"/>
  <c r="S2605" i="10" s="1"/>
  <c r="O2606" i="10"/>
  <c r="S2606" i="10" s="1"/>
  <c r="O2607" i="10"/>
  <c r="S2607" i="10" s="1"/>
  <c r="O2608" i="10"/>
  <c r="S2608" i="10" s="1"/>
  <c r="O2609" i="10"/>
  <c r="S2609" i="10" s="1"/>
  <c r="O2610" i="10"/>
  <c r="S2610" i="10" s="1"/>
  <c r="O2611" i="10"/>
  <c r="S2611" i="10" s="1"/>
  <c r="O2612" i="10"/>
  <c r="S2612" i="10" s="1"/>
  <c r="O2613" i="10"/>
  <c r="S2613" i="10" s="1"/>
  <c r="O2614" i="10"/>
  <c r="S2614" i="10" s="1"/>
  <c r="O2615" i="10"/>
  <c r="S2615" i="10" s="1"/>
  <c r="O2616" i="10"/>
  <c r="S2616" i="10" s="1"/>
  <c r="O2617" i="10"/>
  <c r="S2617" i="10" s="1"/>
  <c r="O2618" i="10"/>
  <c r="S2618" i="10" s="1"/>
  <c r="O2619" i="10"/>
  <c r="S2619" i="10" s="1"/>
  <c r="O2620" i="10"/>
  <c r="S2620" i="10" s="1"/>
  <c r="O2621" i="10"/>
  <c r="S2621" i="10" s="1"/>
  <c r="O2622" i="10"/>
  <c r="S2622" i="10" s="1"/>
  <c r="O2623" i="10"/>
  <c r="S2623" i="10" s="1"/>
  <c r="O2624" i="10"/>
  <c r="S2624" i="10" s="1"/>
  <c r="O2625" i="10"/>
  <c r="S2625" i="10" s="1"/>
  <c r="O2626" i="10"/>
  <c r="S2626" i="10" s="1"/>
  <c r="O2627" i="10"/>
  <c r="S2627" i="10" s="1"/>
  <c r="O2628" i="10"/>
  <c r="S2628" i="10" s="1"/>
  <c r="O2629" i="10"/>
  <c r="S2629" i="10" s="1"/>
  <c r="O2630" i="10"/>
  <c r="S2630" i="10" s="1"/>
  <c r="O2631" i="10"/>
  <c r="S2631" i="10" s="1"/>
  <c r="O2632" i="10"/>
  <c r="S2632" i="10" s="1"/>
  <c r="O2633" i="10"/>
  <c r="S2633" i="10" s="1"/>
  <c r="O2634" i="10"/>
  <c r="S2634" i="10" s="1"/>
  <c r="O2635" i="10"/>
  <c r="S2635" i="10" s="1"/>
  <c r="O2636" i="10"/>
  <c r="S2636" i="10" s="1"/>
  <c r="O2637" i="10"/>
  <c r="S2637" i="10" s="1"/>
  <c r="O2638" i="10"/>
  <c r="S2638" i="10" s="1"/>
  <c r="O2639" i="10"/>
  <c r="S2639" i="10" s="1"/>
  <c r="O2640" i="10"/>
  <c r="S2640" i="10" s="1"/>
  <c r="O2641" i="10"/>
  <c r="S2641" i="10" s="1"/>
  <c r="O2642" i="10"/>
  <c r="S2642" i="10" s="1"/>
  <c r="O2643" i="10"/>
  <c r="S2643" i="10" s="1"/>
  <c r="O2644" i="10"/>
  <c r="S2644" i="10" s="1"/>
  <c r="O2645" i="10"/>
  <c r="S2645" i="10" s="1"/>
  <c r="O2646" i="10"/>
  <c r="S2646" i="10" s="1"/>
  <c r="O2647" i="10"/>
  <c r="S2647" i="10" s="1"/>
  <c r="O2648" i="10"/>
  <c r="S2648" i="10" s="1"/>
  <c r="O2649" i="10"/>
  <c r="S2649" i="10" s="1"/>
  <c r="O2650" i="10"/>
  <c r="S2650" i="10" s="1"/>
  <c r="O2651" i="10"/>
  <c r="S2651" i="10" s="1"/>
  <c r="O2652" i="10"/>
  <c r="S2652" i="10" s="1"/>
  <c r="O2653" i="10"/>
  <c r="S2653" i="10" s="1"/>
  <c r="O2654" i="10"/>
  <c r="S2654" i="10" s="1"/>
  <c r="O2655" i="10"/>
  <c r="S2655" i="10" s="1"/>
  <c r="O2656" i="10"/>
  <c r="S2656" i="10" s="1"/>
  <c r="O2657" i="10"/>
  <c r="S2657" i="10" s="1"/>
  <c r="O2658" i="10"/>
  <c r="S2658" i="10" s="1"/>
  <c r="O2659" i="10"/>
  <c r="S2659" i="10" s="1"/>
  <c r="O2660" i="10"/>
  <c r="S2660" i="10" s="1"/>
  <c r="O2661" i="10"/>
  <c r="S2661" i="10" s="1"/>
  <c r="O2662" i="10"/>
  <c r="S2662" i="10" s="1"/>
  <c r="O2663" i="10"/>
  <c r="S2663" i="10" s="1"/>
  <c r="O2664" i="10"/>
  <c r="S2664" i="10" s="1"/>
  <c r="O2665" i="10"/>
  <c r="S2665" i="10" s="1"/>
  <c r="O2666" i="10"/>
  <c r="S2666" i="10" s="1"/>
  <c r="O2667" i="10"/>
  <c r="S2667" i="10" s="1"/>
  <c r="O2668" i="10"/>
  <c r="S2668" i="10" s="1"/>
  <c r="O2669" i="10"/>
  <c r="S2669" i="10" s="1"/>
  <c r="O2670" i="10"/>
  <c r="S2670" i="10" s="1"/>
  <c r="O2671" i="10"/>
  <c r="S2671" i="10" s="1"/>
  <c r="O2672" i="10"/>
  <c r="S2672" i="10" s="1"/>
  <c r="O2673" i="10"/>
  <c r="S2673" i="10" s="1"/>
  <c r="O2674" i="10"/>
  <c r="S2674" i="10" s="1"/>
  <c r="O2675" i="10"/>
  <c r="S2675" i="10" s="1"/>
  <c r="O2676" i="10"/>
  <c r="S2676" i="10" s="1"/>
  <c r="O2677" i="10"/>
  <c r="S2677" i="10" s="1"/>
  <c r="O2678" i="10"/>
  <c r="S2678" i="10" s="1"/>
  <c r="O2679" i="10"/>
  <c r="S2679" i="10" s="1"/>
  <c r="O2680" i="10"/>
  <c r="S2680" i="10" s="1"/>
  <c r="O2681" i="10"/>
  <c r="S2681" i="10" s="1"/>
  <c r="O2682" i="10"/>
  <c r="S2682" i="10" s="1"/>
  <c r="O2683" i="10"/>
  <c r="S2683" i="10" s="1"/>
  <c r="O2684" i="10"/>
  <c r="S2684" i="10" s="1"/>
  <c r="O2685" i="10"/>
  <c r="S2685" i="10" s="1"/>
  <c r="O2686" i="10"/>
  <c r="S2686" i="10" s="1"/>
  <c r="O2687" i="10"/>
  <c r="S2687" i="10" s="1"/>
  <c r="O2688" i="10"/>
  <c r="S2688" i="10" s="1"/>
  <c r="O2689" i="10"/>
  <c r="S2689" i="10" s="1"/>
  <c r="O2690" i="10"/>
  <c r="S2690" i="10" s="1"/>
  <c r="O2691" i="10"/>
  <c r="S2691" i="10" s="1"/>
  <c r="O2692" i="10"/>
  <c r="S2692" i="10" s="1"/>
  <c r="O2693" i="10"/>
  <c r="S2693" i="10" s="1"/>
  <c r="O2694" i="10"/>
  <c r="S2694" i="10" s="1"/>
  <c r="O2695" i="10"/>
  <c r="S2695" i="10" s="1"/>
  <c r="O2696" i="10"/>
  <c r="S2696" i="10" s="1"/>
  <c r="O2697" i="10"/>
  <c r="S2697" i="10" s="1"/>
  <c r="O2698" i="10"/>
  <c r="S2698" i="10" s="1"/>
  <c r="O2699" i="10"/>
  <c r="S2699" i="10" s="1"/>
  <c r="O2700" i="10"/>
  <c r="S2700" i="10" s="1"/>
  <c r="O2701" i="10"/>
  <c r="S2701" i="10" s="1"/>
  <c r="O2702" i="10"/>
  <c r="S2702" i="10" s="1"/>
  <c r="O2703" i="10"/>
  <c r="S2703" i="10" s="1"/>
  <c r="O2704" i="10"/>
  <c r="S2704" i="10" s="1"/>
  <c r="O2705" i="10"/>
  <c r="S2705" i="10" s="1"/>
  <c r="O2706" i="10"/>
  <c r="S2706" i="10" s="1"/>
  <c r="O2707" i="10"/>
  <c r="S2707" i="10" s="1"/>
  <c r="O2708" i="10"/>
  <c r="S2708" i="10" s="1"/>
  <c r="O2709" i="10"/>
  <c r="S2709" i="10" s="1"/>
  <c r="O2710" i="10"/>
  <c r="S2710" i="10" s="1"/>
  <c r="O2711" i="10"/>
  <c r="S2711" i="10" s="1"/>
  <c r="O2712" i="10"/>
  <c r="S2712" i="10" s="1"/>
  <c r="O2713" i="10"/>
  <c r="S2713" i="10" s="1"/>
  <c r="O2714" i="10"/>
  <c r="S2714" i="10" s="1"/>
  <c r="O2715" i="10"/>
  <c r="S2715" i="10" s="1"/>
  <c r="O2716" i="10"/>
  <c r="S2716" i="10" s="1"/>
  <c r="O2717" i="10"/>
  <c r="S2717" i="10" s="1"/>
  <c r="O2718" i="10"/>
  <c r="S2718" i="10" s="1"/>
  <c r="O2719" i="10"/>
  <c r="S2719" i="10" s="1"/>
  <c r="O2720" i="10"/>
  <c r="S2720" i="10" s="1"/>
  <c r="O2721" i="10"/>
  <c r="S2721" i="10" s="1"/>
  <c r="O2722" i="10"/>
  <c r="S2722" i="10" s="1"/>
  <c r="O2723" i="10"/>
  <c r="S2723" i="10" s="1"/>
  <c r="O2724" i="10"/>
  <c r="S2724" i="10" s="1"/>
  <c r="O2725" i="10"/>
  <c r="S2725" i="10" s="1"/>
  <c r="O2726" i="10"/>
  <c r="S2726" i="10" s="1"/>
  <c r="O2727" i="10"/>
  <c r="S2727" i="10" s="1"/>
  <c r="O2728" i="10"/>
  <c r="S2728" i="10" s="1"/>
  <c r="O2729" i="10"/>
  <c r="S2729" i="10" s="1"/>
  <c r="O2730" i="10"/>
  <c r="S2730" i="10" s="1"/>
  <c r="O2731" i="10"/>
  <c r="S2731" i="10" s="1"/>
  <c r="O2732" i="10"/>
  <c r="S2732" i="10" s="1"/>
  <c r="O2733" i="10"/>
  <c r="S2733" i="10" s="1"/>
  <c r="O2734" i="10"/>
  <c r="S2734" i="10" s="1"/>
  <c r="O2735" i="10"/>
  <c r="S2735" i="10" s="1"/>
  <c r="O2736" i="10"/>
  <c r="S2736" i="10" s="1"/>
  <c r="O2737" i="10"/>
  <c r="S2737" i="10" s="1"/>
  <c r="O2738" i="10"/>
  <c r="S2738" i="10" s="1"/>
  <c r="O2739" i="10"/>
  <c r="S2739" i="10" s="1"/>
  <c r="O2740" i="10"/>
  <c r="S2740" i="10" s="1"/>
  <c r="O2741" i="10"/>
  <c r="S2741" i="10" s="1"/>
  <c r="O2742" i="10"/>
  <c r="S2742" i="10"/>
  <c r="O2743" i="10"/>
  <c r="S2743" i="10"/>
  <c r="O2744" i="10"/>
  <c r="S2744" i="10"/>
  <c r="O2745" i="10"/>
  <c r="S2745" i="10"/>
  <c r="O2746" i="10"/>
  <c r="S2746" i="10"/>
  <c r="O2747" i="10"/>
  <c r="S2747" i="10"/>
  <c r="O2748" i="10"/>
  <c r="S2748" i="10"/>
  <c r="O2749" i="10"/>
  <c r="S2749" i="10"/>
  <c r="O2750" i="10"/>
  <c r="S2750" i="10"/>
  <c r="O2751" i="10"/>
  <c r="S2751" i="10" s="1"/>
  <c r="O2752" i="10"/>
  <c r="S2752" i="10" s="1"/>
  <c r="O2753" i="10"/>
  <c r="S2753" i="10" s="1"/>
  <c r="O2754" i="10"/>
  <c r="S2754" i="10" s="1"/>
  <c r="O2755" i="10"/>
  <c r="S2755" i="10" s="1"/>
  <c r="O2756" i="10"/>
  <c r="S2756" i="10" s="1"/>
  <c r="O2757" i="10"/>
  <c r="S2757" i="10" s="1"/>
  <c r="O2758" i="10"/>
  <c r="S2758" i="10" s="1"/>
  <c r="O2759" i="10"/>
  <c r="S2759" i="10" s="1"/>
  <c r="O2760" i="10"/>
  <c r="S2760" i="10" s="1"/>
  <c r="O2761" i="10"/>
  <c r="S2761" i="10" s="1"/>
  <c r="O2762" i="10"/>
  <c r="S2762" i="10" s="1"/>
  <c r="O2763" i="10"/>
  <c r="S2763" i="10" s="1"/>
  <c r="O2764" i="10"/>
  <c r="S2764" i="10" s="1"/>
  <c r="O2765" i="10"/>
  <c r="S2765" i="10" s="1"/>
  <c r="O2766" i="10"/>
  <c r="S2766" i="10" s="1"/>
  <c r="O2767" i="10"/>
  <c r="S2767" i="10" s="1"/>
  <c r="O2768" i="10"/>
  <c r="S2768" i="10" s="1"/>
  <c r="O2769" i="10"/>
  <c r="S2769" i="10" s="1"/>
  <c r="O2770" i="10"/>
  <c r="S2770" i="10" s="1"/>
  <c r="O2771" i="10"/>
  <c r="S2771" i="10" s="1"/>
  <c r="O2772" i="10"/>
  <c r="S2772" i="10" s="1"/>
  <c r="O2773" i="10"/>
  <c r="S2773" i="10" s="1"/>
  <c r="O2774" i="10"/>
  <c r="S2774" i="10" s="1"/>
  <c r="O2775" i="10"/>
  <c r="S2775" i="10" s="1"/>
  <c r="O2776" i="10"/>
  <c r="S2776" i="10" s="1"/>
  <c r="O2777" i="10"/>
  <c r="S2777" i="10" s="1"/>
  <c r="O2778" i="10"/>
  <c r="S2778" i="10" s="1"/>
  <c r="O2779" i="10"/>
  <c r="S2779" i="10" s="1"/>
  <c r="O2780" i="10"/>
  <c r="S2780" i="10" s="1"/>
  <c r="O2781" i="10"/>
  <c r="S2781" i="10" s="1"/>
  <c r="O2782" i="10"/>
  <c r="S2782" i="10" s="1"/>
  <c r="O2783" i="10"/>
  <c r="S2783" i="10" s="1"/>
  <c r="O2784" i="10"/>
  <c r="S2784" i="10" s="1"/>
  <c r="O2785" i="10"/>
  <c r="S2785" i="10" s="1"/>
  <c r="O2786" i="10"/>
  <c r="S2786" i="10" s="1"/>
  <c r="O2787" i="10"/>
  <c r="S2787" i="10" s="1"/>
  <c r="O2788" i="10"/>
  <c r="S2788" i="10" s="1"/>
  <c r="O2789" i="10"/>
  <c r="S2789" i="10" s="1"/>
  <c r="O2790" i="10"/>
  <c r="S2790" i="10" s="1"/>
  <c r="O2791" i="10"/>
  <c r="S2791" i="10" s="1"/>
  <c r="O2792" i="10"/>
  <c r="S2792" i="10" s="1"/>
  <c r="O2793" i="10"/>
  <c r="S2793" i="10" s="1"/>
  <c r="O2794" i="10"/>
  <c r="S2794" i="10" s="1"/>
  <c r="O2795" i="10"/>
  <c r="S2795" i="10" s="1"/>
  <c r="O2796" i="10"/>
  <c r="S2796" i="10" s="1"/>
  <c r="O2797" i="10"/>
  <c r="S2797" i="10" s="1"/>
  <c r="O2798" i="10"/>
  <c r="S2798" i="10" s="1"/>
  <c r="O2799" i="10"/>
  <c r="S2799" i="10" s="1"/>
  <c r="O2800" i="10"/>
  <c r="S2800" i="10" s="1"/>
  <c r="O2801" i="10"/>
  <c r="S2801" i="10" s="1"/>
  <c r="O2802" i="10"/>
  <c r="S2802" i="10" s="1"/>
  <c r="O2803" i="10"/>
  <c r="S2803" i="10" s="1"/>
  <c r="O2804" i="10"/>
  <c r="S2804" i="10" s="1"/>
  <c r="O2805" i="10"/>
  <c r="S2805" i="10" s="1"/>
  <c r="O2806" i="10"/>
  <c r="S2806" i="10" s="1"/>
  <c r="O2807" i="10"/>
  <c r="S2807" i="10" s="1"/>
  <c r="O2808" i="10"/>
  <c r="S2808" i="10" s="1"/>
  <c r="O2809" i="10"/>
  <c r="S2809" i="10" s="1"/>
  <c r="O2810" i="10"/>
  <c r="S2810" i="10" s="1"/>
  <c r="O2811" i="10"/>
  <c r="S2811" i="10" s="1"/>
  <c r="O2812" i="10"/>
  <c r="S2812" i="10" s="1"/>
  <c r="O2813" i="10"/>
  <c r="S2813" i="10" s="1"/>
  <c r="O2814" i="10"/>
  <c r="S2814" i="10" s="1"/>
  <c r="O2815" i="10"/>
  <c r="S2815" i="10" s="1"/>
  <c r="O2816" i="10"/>
  <c r="S2816" i="10" s="1"/>
  <c r="O2817" i="10"/>
  <c r="S2817" i="10" s="1"/>
  <c r="O2818" i="10"/>
  <c r="S2818" i="10" s="1"/>
  <c r="O2819" i="10"/>
  <c r="S2819" i="10" s="1"/>
  <c r="O2820" i="10"/>
  <c r="S2820" i="10" s="1"/>
  <c r="O2821" i="10"/>
  <c r="S2821" i="10" s="1"/>
  <c r="O2822" i="10"/>
  <c r="S2822" i="10" s="1"/>
  <c r="O2823" i="10"/>
  <c r="S2823" i="10" s="1"/>
  <c r="O2824" i="10"/>
  <c r="S2824" i="10" s="1"/>
  <c r="O2825" i="10"/>
  <c r="S2825" i="10" s="1"/>
  <c r="O2826" i="10"/>
  <c r="S2826" i="10" s="1"/>
  <c r="O2827" i="10"/>
  <c r="S2827" i="10" s="1"/>
  <c r="O2828" i="10"/>
  <c r="S2828" i="10" s="1"/>
  <c r="O2829" i="10"/>
  <c r="S2829" i="10" s="1"/>
  <c r="O2830" i="10"/>
  <c r="S2830" i="10" s="1"/>
  <c r="O2831" i="10"/>
  <c r="S2831" i="10" s="1"/>
  <c r="O2832" i="10"/>
  <c r="S2832" i="10" s="1"/>
  <c r="O2833" i="10"/>
  <c r="S2833" i="10" s="1"/>
  <c r="O2834" i="10"/>
  <c r="S2834" i="10" s="1"/>
  <c r="O2835" i="10"/>
  <c r="S2835" i="10" s="1"/>
  <c r="O2836" i="10"/>
  <c r="S2836" i="10" s="1"/>
  <c r="O2837" i="10"/>
  <c r="S2837" i="10" s="1"/>
  <c r="O2838" i="10"/>
  <c r="S2838" i="10" s="1"/>
  <c r="O2839" i="10"/>
  <c r="S2839" i="10" s="1"/>
  <c r="O2840" i="10"/>
  <c r="S2840" i="10" s="1"/>
  <c r="O2841" i="10"/>
  <c r="S2841" i="10" s="1"/>
  <c r="O2842" i="10"/>
  <c r="S2842" i="10" s="1"/>
  <c r="O2843" i="10"/>
  <c r="S2843" i="10" s="1"/>
  <c r="O2844" i="10"/>
  <c r="S2844" i="10" s="1"/>
  <c r="O2845" i="10"/>
  <c r="S2845" i="10" s="1"/>
  <c r="O2846" i="10"/>
  <c r="S2846" i="10" s="1"/>
  <c r="O2847" i="10"/>
  <c r="S2847" i="10" s="1"/>
  <c r="O2848" i="10"/>
  <c r="S2848" i="10" s="1"/>
  <c r="O2849" i="10"/>
  <c r="S2849" i="10" s="1"/>
  <c r="O2850" i="10"/>
  <c r="S2850" i="10" s="1"/>
  <c r="O2851" i="10"/>
  <c r="S2851" i="10" s="1"/>
  <c r="O2852" i="10"/>
  <c r="S2852" i="10" s="1"/>
  <c r="O2853" i="10"/>
  <c r="S2853" i="10" s="1"/>
  <c r="O2854" i="10"/>
  <c r="S2854" i="10" s="1"/>
  <c r="O2855" i="10"/>
  <c r="S2855" i="10" s="1"/>
  <c r="O2856" i="10"/>
  <c r="S2856" i="10" s="1"/>
  <c r="O2857" i="10"/>
  <c r="S2857" i="10" s="1"/>
  <c r="O2858" i="10"/>
  <c r="S2858" i="10" s="1"/>
  <c r="O2859" i="10"/>
  <c r="S2859" i="10" s="1"/>
  <c r="O2860" i="10"/>
  <c r="S2860" i="10" s="1"/>
  <c r="O2861" i="10"/>
  <c r="S2861" i="10" s="1"/>
  <c r="O2862" i="10"/>
  <c r="S2862" i="10" s="1"/>
  <c r="O2863" i="10"/>
  <c r="S2863" i="10" s="1"/>
  <c r="O2864" i="10"/>
  <c r="S2864" i="10" s="1"/>
  <c r="O2865" i="10"/>
  <c r="S2865" i="10" s="1"/>
  <c r="O2866" i="10"/>
  <c r="S2866" i="10" s="1"/>
  <c r="O2867" i="10"/>
  <c r="S2867" i="10" s="1"/>
  <c r="O2868" i="10"/>
  <c r="S2868" i="10" s="1"/>
  <c r="O2869" i="10"/>
  <c r="S2869" i="10" s="1"/>
  <c r="O2870" i="10"/>
  <c r="S2870" i="10" s="1"/>
  <c r="O2871" i="10"/>
  <c r="S2871" i="10" s="1"/>
  <c r="O2872" i="10"/>
  <c r="S2872" i="10" s="1"/>
  <c r="O2873" i="10"/>
  <c r="S2873" i="10" s="1"/>
  <c r="O2874" i="10"/>
  <c r="S2874" i="10" s="1"/>
  <c r="O2875" i="10"/>
  <c r="S2875" i="10" s="1"/>
  <c r="O2876" i="10"/>
  <c r="S2876" i="10" s="1"/>
  <c r="O2877" i="10"/>
  <c r="S2877" i="10" s="1"/>
  <c r="O2878" i="10"/>
  <c r="S2878" i="10" s="1"/>
  <c r="O2879" i="10"/>
  <c r="S2879" i="10" s="1"/>
  <c r="O2880" i="10"/>
  <c r="S2880" i="10" s="1"/>
  <c r="O2881" i="10"/>
  <c r="S2881" i="10" s="1"/>
  <c r="O2882" i="10"/>
  <c r="S2882" i="10" s="1"/>
  <c r="O2883" i="10"/>
  <c r="S2883" i="10" s="1"/>
  <c r="O2884" i="10"/>
  <c r="S2884" i="10" s="1"/>
  <c r="O2885" i="10"/>
  <c r="S2885" i="10" s="1"/>
  <c r="O2886" i="10"/>
  <c r="S2886" i="10" s="1"/>
  <c r="O2887" i="10"/>
  <c r="S2887" i="10" s="1"/>
  <c r="O2888" i="10"/>
  <c r="S2888" i="10" s="1"/>
  <c r="O2889" i="10"/>
  <c r="S2889" i="10" s="1"/>
  <c r="O2890" i="10"/>
  <c r="S2890" i="10" s="1"/>
  <c r="O2891" i="10"/>
  <c r="S2891" i="10" s="1"/>
  <c r="O2892" i="10"/>
  <c r="S2892" i="10" s="1"/>
  <c r="O2893" i="10"/>
  <c r="S2893" i="10" s="1"/>
  <c r="O2894" i="10"/>
  <c r="S2894" i="10" s="1"/>
  <c r="O2895" i="10"/>
  <c r="S2895" i="10" s="1"/>
  <c r="O2896" i="10"/>
  <c r="S2896" i="10" s="1"/>
  <c r="O2897" i="10"/>
  <c r="S2897" i="10" s="1"/>
  <c r="O2898" i="10"/>
  <c r="S2898" i="10" s="1"/>
  <c r="O2899" i="10"/>
  <c r="S2899" i="10" s="1"/>
  <c r="O2900" i="10"/>
  <c r="S2900" i="10" s="1"/>
  <c r="O2901" i="10"/>
  <c r="S2901" i="10" s="1"/>
  <c r="O2902" i="10"/>
  <c r="S2902" i="10" s="1"/>
  <c r="O2903" i="10"/>
  <c r="S2903" i="10" s="1"/>
  <c r="O2904" i="10"/>
  <c r="S2904" i="10" s="1"/>
  <c r="O2905" i="10"/>
  <c r="S2905" i="10" s="1"/>
  <c r="O2906" i="10"/>
  <c r="S2906" i="10" s="1"/>
  <c r="O2907" i="10"/>
  <c r="S2907" i="10" s="1"/>
  <c r="O2908" i="10"/>
  <c r="S2908" i="10" s="1"/>
  <c r="O2909" i="10"/>
  <c r="S2909" i="10" s="1"/>
  <c r="O2910" i="10"/>
  <c r="S2910" i="10" s="1"/>
  <c r="O2911" i="10"/>
  <c r="S2911" i="10" s="1"/>
  <c r="O2912" i="10"/>
  <c r="S2912" i="10" s="1"/>
  <c r="O2913" i="10"/>
  <c r="S2913" i="10" s="1"/>
  <c r="O2914" i="10"/>
  <c r="S2914" i="10" s="1"/>
  <c r="O2915" i="10"/>
  <c r="S2915" i="10" s="1"/>
  <c r="O2916" i="10"/>
  <c r="S2916" i="10" s="1"/>
  <c r="O2917" i="10"/>
  <c r="S2917" i="10" s="1"/>
  <c r="O2918" i="10"/>
  <c r="S2918" i="10" s="1"/>
  <c r="O2919" i="10"/>
  <c r="S2919" i="10" s="1"/>
  <c r="O2920" i="10"/>
  <c r="S2920" i="10" s="1"/>
  <c r="O2921" i="10"/>
  <c r="S2921" i="10"/>
  <c r="O2922" i="10"/>
  <c r="S2922" i="10"/>
  <c r="O2923" i="10"/>
  <c r="S2923" i="10"/>
  <c r="O2924" i="10"/>
  <c r="S2924" i="10"/>
  <c r="O2925" i="10"/>
  <c r="S2925" i="10"/>
  <c r="O2926" i="10"/>
  <c r="S2926" i="10"/>
  <c r="O2927" i="10"/>
  <c r="S2927" i="10"/>
  <c r="O2928" i="10"/>
  <c r="S2928" i="10"/>
  <c r="O2929" i="10"/>
  <c r="S2929" i="10"/>
  <c r="O2930" i="10"/>
  <c r="S2930" i="10"/>
  <c r="O2931" i="10"/>
  <c r="S2931" i="10"/>
  <c r="O2932" i="10"/>
  <c r="S2932" i="10"/>
  <c r="O2933" i="10"/>
  <c r="S2933" i="10"/>
  <c r="O2934" i="10"/>
  <c r="S2934" i="10"/>
  <c r="O2935" i="10"/>
  <c r="S2935" i="10"/>
  <c r="O2936" i="10"/>
  <c r="S2936" i="10"/>
  <c r="O2937" i="10"/>
  <c r="S2937" i="10"/>
  <c r="O2938" i="10"/>
  <c r="S2938" i="10"/>
  <c r="O2939" i="10"/>
  <c r="S2939" i="10"/>
  <c r="O2940" i="10"/>
  <c r="S2940" i="10"/>
  <c r="O2941" i="10"/>
  <c r="S2941" i="10"/>
  <c r="O2942" i="10"/>
  <c r="S2942" i="10"/>
  <c r="O2943" i="10"/>
  <c r="S2943" i="10"/>
  <c r="O2944" i="10"/>
  <c r="S2944" i="10" s="1"/>
  <c r="O2945" i="10"/>
  <c r="S2945" i="10" s="1"/>
  <c r="O2946" i="10"/>
  <c r="S2946" i="10" s="1"/>
  <c r="O2947" i="10"/>
  <c r="S2947" i="10" s="1"/>
  <c r="O2948" i="10"/>
  <c r="S2948" i="10" s="1"/>
  <c r="O2949" i="10"/>
  <c r="S2949" i="10" s="1"/>
  <c r="O2950" i="10"/>
  <c r="S2950" i="10" s="1"/>
  <c r="O2951" i="10"/>
  <c r="S2951" i="10" s="1"/>
  <c r="O2952" i="10"/>
  <c r="S2952" i="10" s="1"/>
  <c r="O2953" i="10"/>
  <c r="S2953" i="10" s="1"/>
  <c r="O2954" i="10"/>
  <c r="S2954" i="10" s="1"/>
  <c r="O2955" i="10"/>
  <c r="S2955" i="10" s="1"/>
  <c r="O2956" i="10"/>
  <c r="S2956" i="10" s="1"/>
  <c r="O2957" i="10"/>
  <c r="S2957" i="10" s="1"/>
  <c r="O2958" i="10"/>
  <c r="S2958" i="10" s="1"/>
  <c r="O2959" i="10"/>
  <c r="S2959" i="10" s="1"/>
  <c r="O2960" i="10"/>
  <c r="S2960" i="10" s="1"/>
  <c r="O2961" i="10"/>
  <c r="S2961" i="10" s="1"/>
  <c r="O2962" i="10"/>
  <c r="S2962" i="10" s="1"/>
  <c r="O2963" i="10"/>
  <c r="S2963" i="10" s="1"/>
  <c r="O2964" i="10"/>
  <c r="S2964" i="10" s="1"/>
  <c r="O2965" i="10"/>
  <c r="S2965" i="10" s="1"/>
  <c r="O2966" i="10"/>
  <c r="S2966" i="10" s="1"/>
  <c r="O2967" i="10"/>
  <c r="S2967" i="10" s="1"/>
  <c r="O2968" i="10"/>
  <c r="S2968" i="10" s="1"/>
  <c r="O2969" i="10"/>
  <c r="S2969" i="10" s="1"/>
  <c r="O2970" i="10"/>
  <c r="S2970" i="10" s="1"/>
  <c r="O2971" i="10"/>
  <c r="S2971" i="10" s="1"/>
  <c r="O2972" i="10"/>
  <c r="S2972" i="10" s="1"/>
  <c r="O2973" i="10"/>
  <c r="S2973" i="10" s="1"/>
  <c r="O2974" i="10"/>
  <c r="S2974" i="10" s="1"/>
  <c r="O2975" i="10"/>
  <c r="S2975" i="10" s="1"/>
  <c r="O2976" i="10"/>
  <c r="S2976" i="10" s="1"/>
  <c r="O2977" i="10"/>
  <c r="S2977" i="10" s="1"/>
  <c r="O2978" i="10"/>
  <c r="S2978" i="10" s="1"/>
  <c r="O2979" i="10"/>
  <c r="S2979" i="10" s="1"/>
  <c r="O2980" i="10"/>
  <c r="S2980" i="10" s="1"/>
  <c r="O2981" i="10"/>
  <c r="S2981" i="10" s="1"/>
  <c r="O2982" i="10"/>
  <c r="S2982" i="10" s="1"/>
  <c r="O2983" i="10"/>
  <c r="S2983" i="10" s="1"/>
  <c r="O2984" i="10"/>
  <c r="S2984" i="10" s="1"/>
  <c r="O2985" i="10"/>
  <c r="S2985" i="10" s="1"/>
  <c r="O2986" i="10"/>
  <c r="S2986" i="10" s="1"/>
  <c r="O2987" i="10"/>
  <c r="S2987" i="10" s="1"/>
  <c r="O2988" i="10"/>
  <c r="S2988" i="10" s="1"/>
  <c r="O2989" i="10"/>
  <c r="S2989" i="10" s="1"/>
  <c r="O2990" i="10"/>
  <c r="S2990" i="10" s="1"/>
  <c r="O2991" i="10"/>
  <c r="S2991" i="10" s="1"/>
  <c r="O2992" i="10"/>
  <c r="S2992" i="10" s="1"/>
  <c r="O2993" i="10"/>
  <c r="S2993" i="10" s="1"/>
  <c r="O2994" i="10"/>
  <c r="S2994" i="10" s="1"/>
  <c r="O2995" i="10"/>
  <c r="S2995" i="10" s="1"/>
  <c r="O2996" i="10"/>
  <c r="S2996" i="10" s="1"/>
  <c r="O2997" i="10"/>
  <c r="S2997" i="10" s="1"/>
  <c r="O2998" i="10"/>
  <c r="S2998" i="10" s="1"/>
  <c r="O2999" i="10"/>
  <c r="S2999" i="10" s="1"/>
  <c r="O3000" i="10"/>
  <c r="S3000" i="10" s="1"/>
  <c r="O3001" i="10"/>
  <c r="S3001" i="10" s="1"/>
  <c r="O3002" i="10"/>
  <c r="S3002" i="10" s="1"/>
  <c r="O3003" i="10"/>
  <c r="S3003" i="10" s="1"/>
  <c r="O3004" i="10"/>
  <c r="S3004" i="10" s="1"/>
  <c r="O3005" i="10"/>
  <c r="S3005" i="10" s="1"/>
  <c r="O3006" i="10"/>
  <c r="S3006" i="10" s="1"/>
  <c r="O3007" i="10"/>
  <c r="S3007" i="10" s="1"/>
  <c r="O3008" i="10"/>
  <c r="S3008" i="10" s="1"/>
  <c r="O3009" i="10"/>
  <c r="S3009" i="10" s="1"/>
  <c r="O3010" i="10"/>
  <c r="S3010" i="10" s="1"/>
  <c r="O3011" i="10"/>
  <c r="S3011" i="10" s="1"/>
  <c r="O3012" i="10"/>
  <c r="S3012" i="10" s="1"/>
  <c r="O3013" i="10"/>
  <c r="S3013" i="10" s="1"/>
  <c r="O3014" i="10"/>
  <c r="S3014" i="10" s="1"/>
  <c r="O3015" i="10"/>
  <c r="S3015" i="10" s="1"/>
  <c r="O3016" i="10"/>
  <c r="S3016" i="10" s="1"/>
  <c r="O3017" i="10"/>
  <c r="S3017" i="10" s="1"/>
  <c r="O3018" i="10"/>
  <c r="S3018" i="10" s="1"/>
  <c r="O3019" i="10"/>
  <c r="S3019" i="10" s="1"/>
  <c r="O3020" i="10"/>
  <c r="S3020" i="10" s="1"/>
  <c r="O3021" i="10"/>
  <c r="S3021" i="10" s="1"/>
  <c r="O3022" i="10"/>
  <c r="S3022" i="10" s="1"/>
  <c r="O3023" i="10"/>
  <c r="S3023" i="10" s="1"/>
  <c r="O3024" i="10"/>
  <c r="S3024" i="10" s="1"/>
  <c r="O3025" i="10"/>
  <c r="S3025" i="10" s="1"/>
  <c r="O3026" i="10"/>
  <c r="S3026" i="10" s="1"/>
  <c r="O3027" i="10"/>
  <c r="S3027" i="10" s="1"/>
  <c r="O3028" i="10"/>
  <c r="S3028" i="10" s="1"/>
  <c r="O3029" i="10"/>
  <c r="S3029" i="10" s="1"/>
  <c r="O3030" i="10"/>
  <c r="S3030" i="10" s="1"/>
  <c r="O3031" i="10"/>
  <c r="S3031" i="10" s="1"/>
  <c r="O3032" i="10"/>
  <c r="S3032" i="10" s="1"/>
  <c r="O3033" i="10"/>
  <c r="S3033" i="10" s="1"/>
  <c r="O3034" i="10"/>
  <c r="S3034" i="10" s="1"/>
  <c r="O3035" i="10"/>
  <c r="S3035" i="10" s="1"/>
  <c r="O3036" i="10"/>
  <c r="S3036" i="10" s="1"/>
  <c r="O3037" i="10"/>
  <c r="S3037" i="10" s="1"/>
  <c r="O3038" i="10"/>
  <c r="S3038" i="10" s="1"/>
  <c r="O3039" i="10"/>
  <c r="S3039" i="10" s="1"/>
  <c r="O3040" i="10"/>
  <c r="S3040" i="10" s="1"/>
  <c r="O3041" i="10"/>
  <c r="S3041" i="10" s="1"/>
  <c r="O3042" i="10"/>
  <c r="S3042" i="10" s="1"/>
  <c r="O3043" i="10"/>
  <c r="S3043" i="10" s="1"/>
  <c r="O3044" i="10"/>
  <c r="S3044" i="10" s="1"/>
  <c r="O3045" i="10"/>
  <c r="S3045" i="10" s="1"/>
  <c r="O3046" i="10"/>
  <c r="S3046" i="10" s="1"/>
  <c r="O3047" i="10"/>
  <c r="S3047" i="10" s="1"/>
  <c r="O3048" i="10"/>
  <c r="S3048" i="10" s="1"/>
  <c r="O3049" i="10"/>
  <c r="S3049" i="10" s="1"/>
  <c r="O3050" i="10"/>
  <c r="S3050" i="10" s="1"/>
  <c r="O3051" i="10"/>
  <c r="S3051" i="10" s="1"/>
  <c r="O3052" i="10"/>
  <c r="S3052" i="10" s="1"/>
  <c r="O3053" i="10"/>
  <c r="S3053" i="10" s="1"/>
  <c r="O3054" i="10"/>
  <c r="S3054" i="10" s="1"/>
  <c r="O3055" i="10"/>
  <c r="S3055" i="10" s="1"/>
  <c r="O3056" i="10"/>
  <c r="S3056" i="10" s="1"/>
  <c r="O3057" i="10"/>
  <c r="S3057" i="10" s="1"/>
  <c r="O3058" i="10"/>
  <c r="S3058" i="10" s="1"/>
  <c r="O3059" i="10"/>
  <c r="S3059" i="10" s="1"/>
  <c r="O3060" i="10"/>
  <c r="S3060" i="10" s="1"/>
  <c r="O3061" i="10"/>
  <c r="S3061" i="10" s="1"/>
  <c r="O3062" i="10"/>
  <c r="S3062" i="10" s="1"/>
  <c r="O3063" i="10"/>
  <c r="S3063" i="10" s="1"/>
  <c r="O3064" i="10"/>
  <c r="S3064" i="10" s="1"/>
  <c r="O3065" i="10"/>
  <c r="S3065" i="10" s="1"/>
  <c r="O3066" i="10"/>
  <c r="S3066" i="10" s="1"/>
  <c r="O3067" i="10"/>
  <c r="S3067" i="10" s="1"/>
  <c r="O3068" i="10"/>
  <c r="S3068" i="10" s="1"/>
  <c r="O3069" i="10"/>
  <c r="S3069" i="10" s="1"/>
  <c r="O3070" i="10"/>
  <c r="S3070" i="10" s="1"/>
  <c r="O3071" i="10"/>
  <c r="S3071" i="10" s="1"/>
  <c r="O3072" i="10"/>
  <c r="S3072" i="10" s="1"/>
  <c r="O3073" i="10"/>
  <c r="S3073" i="10" s="1"/>
  <c r="O3074" i="10"/>
  <c r="S3074" i="10" s="1"/>
  <c r="O3075" i="10"/>
  <c r="S3075" i="10" s="1"/>
  <c r="O3076" i="10"/>
  <c r="S3076" i="10" s="1"/>
  <c r="O3077" i="10"/>
  <c r="S3077" i="10" s="1"/>
  <c r="O3078" i="10"/>
  <c r="S3078" i="10" s="1"/>
  <c r="O3079" i="10"/>
  <c r="S3079" i="10" s="1"/>
  <c r="O3080" i="10"/>
  <c r="S3080" i="10" s="1"/>
  <c r="O3081" i="10"/>
  <c r="S3081" i="10" s="1"/>
  <c r="O3082" i="10"/>
  <c r="S3082" i="10" s="1"/>
  <c r="O3083" i="10"/>
  <c r="S3083" i="10" s="1"/>
  <c r="O3084" i="10"/>
  <c r="S3084" i="10" s="1"/>
  <c r="O3085" i="10"/>
  <c r="S3085" i="10" s="1"/>
  <c r="O3086" i="10"/>
  <c r="S3086" i="10" s="1"/>
  <c r="O3087" i="10"/>
  <c r="S3087" i="10" s="1"/>
  <c r="O3088" i="10"/>
  <c r="S3088" i="10" s="1"/>
  <c r="O3089" i="10"/>
  <c r="S3089" i="10" s="1"/>
  <c r="O3090" i="10"/>
  <c r="S3090" i="10" s="1"/>
  <c r="O3091" i="10"/>
  <c r="S3091" i="10" s="1"/>
  <c r="O3092" i="10"/>
  <c r="S3092" i="10" s="1"/>
  <c r="O3093" i="10"/>
  <c r="S3093" i="10" s="1"/>
  <c r="O3094" i="10"/>
  <c r="S3094" i="10" s="1"/>
  <c r="O3095" i="10"/>
  <c r="S3095" i="10" s="1"/>
  <c r="O3096" i="10"/>
  <c r="S3096" i="10" s="1"/>
  <c r="O3097" i="10"/>
  <c r="S3097" i="10" s="1"/>
  <c r="O3098" i="10"/>
  <c r="S3098" i="10" s="1"/>
  <c r="O3099" i="10"/>
  <c r="S3099" i="10" s="1"/>
  <c r="O3100" i="10"/>
  <c r="S3100" i="10" s="1"/>
  <c r="O3101" i="10"/>
  <c r="S3101" i="10" s="1"/>
  <c r="O3102" i="10"/>
  <c r="S3102" i="10" s="1"/>
  <c r="O3103" i="10"/>
  <c r="S3103" i="10" s="1"/>
  <c r="O3104" i="10"/>
  <c r="S3104" i="10" s="1"/>
  <c r="O3105" i="10"/>
  <c r="S3105" i="10" s="1"/>
  <c r="O3106" i="10"/>
  <c r="S3106" i="10" s="1"/>
  <c r="O3107" i="10"/>
  <c r="S3107" i="10" s="1"/>
  <c r="O3108" i="10"/>
  <c r="S3108" i="10" s="1"/>
  <c r="O3109" i="10"/>
  <c r="S3109" i="10" s="1"/>
  <c r="O3110" i="10"/>
  <c r="S3110" i="10" s="1"/>
  <c r="O3111" i="10"/>
  <c r="S3111" i="10" s="1"/>
  <c r="O3112" i="10"/>
  <c r="S3112" i="10" s="1"/>
  <c r="O3113" i="10"/>
  <c r="S3113" i="10" s="1"/>
  <c r="O3114" i="10"/>
  <c r="S3114" i="10" s="1"/>
  <c r="O3115" i="10"/>
  <c r="S3115" i="10" s="1"/>
  <c r="O3116" i="10"/>
  <c r="S3116" i="10" s="1"/>
  <c r="O3117" i="10"/>
  <c r="S3117" i="10" s="1"/>
  <c r="O3118" i="10"/>
  <c r="S3118" i="10" s="1"/>
  <c r="O3119" i="10"/>
  <c r="S3119" i="10" s="1"/>
  <c r="O3120" i="10"/>
  <c r="S3120" i="10" s="1"/>
  <c r="O3121" i="10"/>
  <c r="S3121" i="10" s="1"/>
  <c r="O3122" i="10"/>
  <c r="S3122" i="10" s="1"/>
  <c r="O3123" i="10"/>
  <c r="S3123" i="10" s="1"/>
  <c r="O3124" i="10"/>
  <c r="S3124" i="10" s="1"/>
  <c r="O3125" i="10"/>
  <c r="S3125" i="10" s="1"/>
  <c r="O3126" i="10"/>
  <c r="S3126" i="10" s="1"/>
  <c r="O3127" i="10"/>
  <c r="S3127" i="10" s="1"/>
  <c r="O3128" i="10"/>
  <c r="S3128" i="10" s="1"/>
  <c r="O3129" i="10"/>
  <c r="S3129" i="10" s="1"/>
  <c r="O3130" i="10"/>
  <c r="S3130" i="10" s="1"/>
  <c r="O3131" i="10"/>
  <c r="S3131" i="10" s="1"/>
  <c r="O3132" i="10"/>
  <c r="S3132" i="10" s="1"/>
  <c r="O3133" i="10"/>
  <c r="S3133" i="10" s="1"/>
  <c r="O3134" i="10"/>
  <c r="S3134" i="10" s="1"/>
  <c r="O3135" i="10"/>
  <c r="S3135" i="10" s="1"/>
  <c r="O3136" i="10"/>
  <c r="S3136" i="10" s="1"/>
  <c r="O3137" i="10"/>
  <c r="S3137" i="10" s="1"/>
  <c r="O3138" i="10"/>
  <c r="S3138" i="10" s="1"/>
  <c r="O3139" i="10"/>
  <c r="S3139" i="10" s="1"/>
  <c r="O3140" i="10"/>
  <c r="S3140" i="10" s="1"/>
  <c r="O3141" i="10"/>
  <c r="S3141" i="10" s="1"/>
  <c r="O3142" i="10"/>
  <c r="S3142" i="10" s="1"/>
  <c r="O3143" i="10"/>
  <c r="S3143" i="10" s="1"/>
  <c r="O3144" i="10"/>
  <c r="S3144" i="10" s="1"/>
  <c r="O3145" i="10"/>
  <c r="S3145" i="10" s="1"/>
  <c r="O3146" i="10"/>
  <c r="O3147" i="10"/>
  <c r="O3148" i="10"/>
  <c r="O3149" i="10"/>
  <c r="O3150" i="10"/>
  <c r="O3151" i="10"/>
  <c r="O65" i="10"/>
  <c r="S65" i="10" s="1"/>
  <c r="DW258" i="10"/>
  <c r="DG258" i="10"/>
  <c r="CQ258" i="10"/>
  <c r="O135" i="10"/>
  <c r="S135" i="10" s="1"/>
  <c r="O67" i="10"/>
  <c r="S67" i="10" s="1"/>
  <c r="O2" i="10"/>
  <c r="S2" i="10" s="1"/>
  <c r="O45" i="10" l="1"/>
  <c r="S45" i="10" s="1"/>
  <c r="O270" i="10"/>
  <c r="S270" i="10" s="1"/>
  <c r="O185" i="10"/>
  <c r="S185" i="10" s="1"/>
  <c r="O14" i="10"/>
  <c r="S14" i="10" s="1"/>
  <c r="O103" i="10"/>
  <c r="S103" i="10" s="1"/>
  <c r="O46" i="10"/>
  <c r="S46" i="10" s="1"/>
  <c r="O170" i="10"/>
  <c r="S170" i="10" s="1"/>
  <c r="O9" i="10"/>
  <c r="S9" i="10" s="1"/>
  <c r="O154" i="10"/>
  <c r="S154" i="10" s="1"/>
  <c r="O263" i="10"/>
  <c r="S263" i="10" s="1"/>
  <c r="O271" i="10"/>
  <c r="S271" i="10" s="1"/>
  <c r="O26" i="10"/>
  <c r="S26" i="10" s="1"/>
</calcChain>
</file>

<file path=xl/sharedStrings.xml><?xml version="1.0" encoding="utf-8"?>
<sst xmlns="http://schemas.openxmlformats.org/spreadsheetml/2006/main" count="861" uniqueCount="190">
  <si>
    <t>2339</t>
  </si>
  <si>
    <t>Solvants</t>
  </si>
  <si>
    <t>Glucose</t>
  </si>
  <si>
    <t>NaCl</t>
  </si>
  <si>
    <t>Carboplatine (PARAPLATINE*)  (CARBOPLATINE)</t>
  </si>
  <si>
    <t>0230</t>
  </si>
  <si>
    <t>Cyclophosphamide (ENDOXAN*)  (ENDOXAN)</t>
  </si>
  <si>
    <t>Gemcitabine (GEMZAR*)  (GEMCITABINE)</t>
  </si>
  <si>
    <t>5 FLUOROURACILE  (FLUOROURACILE)</t>
  </si>
  <si>
    <t>1043</t>
  </si>
  <si>
    <t>3115</t>
  </si>
  <si>
    <t>1279</t>
  </si>
  <si>
    <t>50 ml</t>
  </si>
  <si>
    <t>100 ml</t>
  </si>
  <si>
    <t>250 ml</t>
  </si>
  <si>
    <t>500 ml</t>
  </si>
  <si>
    <t>1000 ml</t>
  </si>
  <si>
    <t>perf simple</t>
  </si>
  <si>
    <t>Neutrafuseur</t>
  </si>
  <si>
    <t>opafuseur</t>
  </si>
  <si>
    <t>MS 70</t>
  </si>
  <si>
    <t>Codan V-Star</t>
  </si>
  <si>
    <t>type perfuseur</t>
  </si>
  <si>
    <t>volume (ml)</t>
  </si>
  <si>
    <t>capacité poche</t>
  </si>
  <si>
    <t>sans perfuseur</t>
  </si>
  <si>
    <t>[c] théorique</t>
  </si>
  <si>
    <t>Volume initial poche</t>
  </si>
  <si>
    <t>Volume perfuseur</t>
  </si>
  <si>
    <t>Ecart</t>
  </si>
  <si>
    <t>Service</t>
  </si>
  <si>
    <t>Etat</t>
  </si>
  <si>
    <t>Patient</t>
  </si>
  <si>
    <t>D.C.I.</t>
  </si>
  <si>
    <t>Dose</t>
  </si>
  <si>
    <t>Jour</t>
  </si>
  <si>
    <t>N°Ord.</t>
  </si>
  <si>
    <t>[c] mesurée (mg/ml)</t>
  </si>
  <si>
    <t>Type perfuseur</t>
  </si>
  <si>
    <t>Volume poche</t>
  </si>
  <si>
    <t>Voie</t>
  </si>
  <si>
    <t>Duoperf</t>
  </si>
  <si>
    <t>Fab. prg.</t>
  </si>
  <si>
    <t>Administré</t>
  </si>
  <si>
    <t>PF</t>
  </si>
  <si>
    <t>1531</t>
  </si>
  <si>
    <t>1533</t>
  </si>
  <si>
    <t>PC</t>
  </si>
  <si>
    <t>mg</t>
  </si>
  <si>
    <t>IVL</t>
  </si>
  <si>
    <t>1105</t>
  </si>
  <si>
    <t>1103</t>
  </si>
  <si>
    <t>En cours de préparation</t>
  </si>
  <si>
    <t>Préparé</t>
  </si>
  <si>
    <t>1532</t>
  </si>
  <si>
    <t>METHOTREXATE (avec conservat)  (METHOTREXATE)</t>
  </si>
  <si>
    <t>Administ. prévue le</t>
  </si>
  <si>
    <t>Cytarabine (ARACYTINE*)  (CYTARABINE)</t>
  </si>
  <si>
    <t>Etoposide phosphate (ETOPOPHOS  (ETOPOPHOS)</t>
  </si>
  <si>
    <t>1042</t>
  </si>
  <si>
    <t>1534</t>
  </si>
  <si>
    <t>1535</t>
  </si>
  <si>
    <t>1055</t>
  </si>
  <si>
    <t>Dispensé</t>
  </si>
  <si>
    <t>Disp. le</t>
  </si>
  <si>
    <t>MS 60/ HAD</t>
  </si>
  <si>
    <t>07/12/12 10:00</t>
  </si>
  <si>
    <t>GARDES MATHYS</t>
  </si>
  <si>
    <t>07/12/12 à 10:16</t>
  </si>
  <si>
    <t>Incl. Inact.</t>
  </si>
  <si>
    <t>1545</t>
  </si>
  <si>
    <t>2427</t>
  </si>
  <si>
    <t>MS 10/ VOLUMAT</t>
  </si>
  <si>
    <t>DOXORUBICINE  (DOXORUBICINE)</t>
  </si>
  <si>
    <t>Bévacizumab (AVASTIN*)  (AVASTIN)</t>
  </si>
  <si>
    <t>Irinotécan (CAMPTO*)  (IRINOTECAN)</t>
  </si>
  <si>
    <t>Ifosfamide  (IFOSFAMIDE)</t>
  </si>
  <si>
    <t>Commentaires</t>
  </si>
  <si>
    <t>06/06/13 à 09:01</t>
  </si>
  <si>
    <t>06/06/13 à 10:01</t>
  </si>
  <si>
    <t>07/06/13 à 09:01</t>
  </si>
  <si>
    <t>06/06/13 à 00:01</t>
  </si>
  <si>
    <t>06/06/13 à 16:01</t>
  </si>
  <si>
    <t>06/06/13 à 15:01</t>
  </si>
  <si>
    <t>06/06/13 à 14:01</t>
  </si>
  <si>
    <t>06/06/13 à 12:01</t>
  </si>
  <si>
    <t>06/06/13 à 20:01</t>
  </si>
  <si>
    <t>06/06/13 à 11:31</t>
  </si>
  <si>
    <t>06/06/13 à 10:31</t>
  </si>
  <si>
    <t>06/06/13 à 01:31</t>
  </si>
  <si>
    <t>06/06/13 09:00</t>
  </si>
  <si>
    <t>Etoposide  (0-0.39 mg/ml)  (ETOPOSIDE)</t>
  </si>
  <si>
    <t>07/06/13 à 16:01</t>
  </si>
  <si>
    <t>3119</t>
  </si>
  <si>
    <t>Bortezomib (VELCADE*)  (VELCADE)</t>
  </si>
  <si>
    <t>06/06/13 20:00</t>
  </si>
  <si>
    <t>Brentuximab  (ADCETRIS)</t>
  </si>
  <si>
    <t>IVD</t>
  </si>
  <si>
    <t>Rituximab (MABTHERA*)  (MABTHERA)</t>
  </si>
  <si>
    <t>06/06/13 19:00</t>
  </si>
  <si>
    <t>06/06/13 à 02:31</t>
  </si>
  <si>
    <t>Docetaxel  (Taxotere)</t>
  </si>
  <si>
    <t>06/06/13 à 11:01</t>
  </si>
  <si>
    <t>Pemetrexed (ALIMTA*)  (ALIMTA)</t>
  </si>
  <si>
    <t>06/06/13 à 20:00</t>
  </si>
  <si>
    <t>06/06/13 à 08:27</t>
  </si>
  <si>
    <t>06/06/13 à 10:41</t>
  </si>
  <si>
    <t>06/06/13 à 11:46</t>
  </si>
  <si>
    <t>Busulfan injectable (BUSILVEX*  (BUSILVEX)</t>
  </si>
  <si>
    <t>07/06/13 à 04:01</t>
  </si>
  <si>
    <t>06/06/13 à 22:01</t>
  </si>
  <si>
    <t>7992</t>
  </si>
  <si>
    <t>06/06/13 10:00</t>
  </si>
  <si>
    <t>Trastuzumab (HERCEPTIN*)  (HERCEPTIN)</t>
  </si>
  <si>
    <t>06/06/13 18:00</t>
  </si>
  <si>
    <t>06/06/13 à 08:29</t>
  </si>
  <si>
    <t>Carmustine locale (BICNU LOCAL  (BICNU)</t>
  </si>
  <si>
    <t>CUT</t>
  </si>
  <si>
    <t>07/06/13 à 00:01</t>
  </si>
  <si>
    <t>06/06/13 à 13:21</t>
  </si>
  <si>
    <t>VINCRISTINE ( Dose max  2mg)  (VINCRISTINE)</t>
  </si>
  <si>
    <t>06/06/13 à 13:01</t>
  </si>
  <si>
    <t>06/06/13 à 03:46</t>
  </si>
  <si>
    <t>Lévofolinate de Ca  (ELVORINE*  (LEVOFOLINATE)</t>
  </si>
  <si>
    <t>06/06/13 à 02:01</t>
  </si>
  <si>
    <t>Bendamustine (LEVACT*)  (LEVACT)</t>
  </si>
  <si>
    <t>07/06/13 à 13:01</t>
  </si>
  <si>
    <t>06/06/13 17:00</t>
  </si>
  <si>
    <t>06/06/13 à 14:31</t>
  </si>
  <si>
    <t>06/06/13 à 12:31</t>
  </si>
  <si>
    <t>Oxaliplatine (ELOXATINE*)  (ELOXATINE)</t>
  </si>
  <si>
    <t>06/06/13 à 14:46</t>
  </si>
  <si>
    <t>06/06/13 16:00</t>
  </si>
  <si>
    <t>06/06/13 à 11:11</t>
  </si>
  <si>
    <t>06/06/13 à 16:16</t>
  </si>
  <si>
    <t>06/06/13 15:00</t>
  </si>
  <si>
    <t>ActinomycineD (COSMEGEN-LYOVAC  (COSMEGEN)</t>
  </si>
  <si>
    <t>06/06/13 à 10:16</t>
  </si>
  <si>
    <t>06/06/13 14:00</t>
  </si>
  <si>
    <t>Azacytidine (VIDAZA)  (VIDAZA)</t>
  </si>
  <si>
    <t>SC</t>
  </si>
  <si>
    <t>06/06/13 à 14:03</t>
  </si>
  <si>
    <t>06/06/13 12:00</t>
  </si>
  <si>
    <t>06/06/13 11:00</t>
  </si>
  <si>
    <t>05/06/13 à 16:56</t>
  </si>
  <si>
    <t>06/06/13 à 09:03</t>
  </si>
  <si>
    <t>07/06/13 à 20:01</t>
  </si>
  <si>
    <t>07/06/13 à 08:01</t>
  </si>
  <si>
    <t>Cidofovir (VISTIDE)  (VISTIDE)</t>
  </si>
  <si>
    <t>07/06/13 à 20:00</t>
  </si>
  <si>
    <t>Procarbazine (NATULAN*)  (NATULAN)</t>
  </si>
  <si>
    <t>PO</t>
  </si>
  <si>
    <t>10/06/13 à 00:01</t>
  </si>
  <si>
    <t>06/06/13 11:18</t>
  </si>
  <si>
    <t>09/06/13 à 00:01</t>
  </si>
  <si>
    <t>08/06/13 à 00:01</t>
  </si>
  <si>
    <t>06/06/13 11:17</t>
  </si>
  <si>
    <t>06/06/13 11:16</t>
  </si>
  <si>
    <t>Fotémustine (MUPHORAN*)  (MUPHORAN)</t>
  </si>
  <si>
    <t>06/06/13 à 21:29</t>
  </si>
  <si>
    <t>07/06/13 à 00:00</t>
  </si>
  <si>
    <t>Temozolomide (TEMODAL)  (Essai)</t>
  </si>
  <si>
    <t>06/06/13 10:02</t>
  </si>
  <si>
    <t>06/06/13 10:01</t>
  </si>
  <si>
    <t>07/06/13 à 14:16</t>
  </si>
  <si>
    <t>Streptozocine (ZANOSAR*)  (ZANOZAR)</t>
  </si>
  <si>
    <t>07/06/13 à 12:01</t>
  </si>
  <si>
    <t>Cytarabine INTRATHECAL  (ARACYTINE)</t>
  </si>
  <si>
    <t>IT</t>
  </si>
  <si>
    <t>07/06/13 à 02:01</t>
  </si>
  <si>
    <t>HYDROCORTISONE 100mg IT  (HYDROCORTISONE)</t>
  </si>
  <si>
    <t>Méthotrexate INTRATHECAL  (Methotrexate)</t>
  </si>
  <si>
    <t>08/06/13 à 16:01</t>
  </si>
  <si>
    <t>Idarubicine inject (ZAVEDOS*)  (IDARUBICINE)</t>
  </si>
  <si>
    <t>06/06/13 08:55</t>
  </si>
  <si>
    <t>06/06/13 à 09:26</t>
  </si>
  <si>
    <t>06/06/13 à 11:41</t>
  </si>
  <si>
    <t>06/06/13 à 09:29</t>
  </si>
  <si>
    <t>06/06/13 à 10:35</t>
  </si>
  <si>
    <t>06/06/13 à 09:17</t>
  </si>
  <si>
    <t>06/06/13 à 10:14</t>
  </si>
  <si>
    <t>06/06/13 à 09:16</t>
  </si>
  <si>
    <t>06/06/13 à 11:26</t>
  </si>
  <si>
    <t>06/06/13 à 09:04</t>
  </si>
  <si>
    <t>06/06/13 à 11:23</t>
  </si>
  <si>
    <t>06/06/13 à 12:30</t>
  </si>
  <si>
    <t>06/06/13 à 10:58</t>
  </si>
  <si>
    <t>06/06/13 à 10:12</t>
  </si>
  <si>
    <t>06/06/13 à 14:20</t>
  </si>
  <si>
    <t>06/06/13 à 10:48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</si>
</sst>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"/>
  </numFmts>
  <fonts count="8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0">
    <xf numFmtId="0" fontId="0" fillId="0" borderId="0"/>
    <xf numFmtId="0" fontId="2" fillId="0" borderId="0"/>
    <xf numFmtId="0" fontId="5" fillId="0" borderId="0"/>
    <xf numFmtId="0" fontId="6" fillId="0" borderId="0"/>
    <xf numFmtId="0" fontId="7" fillId="0" borderId="0"/>
    <xf numFmtId="0" fontId="2" fillId="0" borderId="0"/>
    <xf numFmtId="0" fontId="2" fillId="0" borderId="0"/>
    <xf numFmtId="0" fontId="6" fillId="0" borderId="0"/>
    <xf numFmtId="0" fontId="7" fillId="0" borderId="0"/>
    <xf numFmtId="0" fontId="7" fillId="0" borderId="0" applyNumberFormat="0" applyFont="0" applyFill="0" applyBorder="0" applyAlignment="0" applyProtection="0"/>
  </cellStyleXfs>
  <cellXfs count="36">
    <xf numFmtId="0" fontId="0" fillId="0" borderId="0" xfId="0"/>
    <xf numFmtId="0" fontId="2" fillId="0" borderId="0" xfId="5" applyAlignment="1">
      <alignment horizontal="center" vertical="center"/>
    </xf>
    <xf numFmtId="3" fontId="2" fillId="0" borderId="0" xfId="5" applyNumberFormat="1" applyFont="1" applyFill="1" applyBorder="1" applyAlignment="1" applyProtection="1">
      <alignment horizontal="right" vertical="center"/>
    </xf>
    <xf numFmtId="0" fontId="2" fillId="0" borderId="0" xfId="5" applyNumberFormat="1" applyFont="1" applyFill="1" applyBorder="1" applyAlignment="1" applyProtection="1">
      <alignment horizontal="center" vertical="center"/>
    </xf>
    <xf numFmtId="0" fontId="2" fillId="0" borderId="0" xfId="5" applyFont="1" applyAlignment="1">
      <alignment horizontal="center" vertical="center"/>
    </xf>
    <xf numFmtId="0" fontId="2" fillId="0" borderId="0" xfId="5" applyFont="1" applyFill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right" vertical="center"/>
    </xf>
    <xf numFmtId="0" fontId="2" fillId="0" borderId="0" xfId="5" applyFont="1" applyAlignment="1" applyProtection="1">
      <alignment horizontal="center" vertical="center"/>
    </xf>
    <xf numFmtId="165" fontId="0" fillId="0" borderId="0" xfId="0" applyNumberFormat="1" applyProtection="1"/>
    <xf numFmtId="0" fontId="0" fillId="0" borderId="0" xfId="0" applyProtection="1"/>
    <xf numFmtId="0" fontId="2" fillId="0" borderId="0" xfId="5" applyFont="1" applyFill="1" applyAlignment="1" applyProtection="1">
      <alignment horizontal="center" vertical="center"/>
    </xf>
    <xf numFmtId="10" fontId="0" fillId="0" borderId="0" xfId="0" applyNumberFormat="1" applyProtection="1"/>
    <xf numFmtId="0" fontId="0" fillId="0" borderId="0" xfId="0" applyAlignment="1">
      <alignment horizontal="center"/>
    </xf>
    <xf numFmtId="0" fontId="3" fillId="0" borderId="0" xfId="0" applyFont="1"/>
    <xf numFmtId="0" fontId="2" fillId="0" borderId="0" xfId="0" applyFont="1"/>
    <xf numFmtId="0" fontId="5" fillId="0" borderId="0" xfId="2" applyNumberFormat="1" applyFont="1" applyFill="1" applyBorder="1" applyAlignment="1" applyProtection="1">
      <alignment horizontal="left" vertical="center"/>
    </xf>
    <xf numFmtId="0" fontId="5" fillId="0" borderId="0" xfId="2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6" fillId="0" borderId="0" xfId="3" applyFont="1" applyAlignment="1">
      <alignment horizontal="center" vertical="center"/>
    </xf>
    <xf numFmtId="0" fontId="6" fillId="0" borderId="0" xfId="3" applyNumberFormat="1" applyFont="1" applyFill="1" applyBorder="1" applyAlignment="1" applyProtection="1">
      <alignment horizontal="center" vertical="center"/>
    </xf>
    <xf numFmtId="0" fontId="0" fillId="0" borderId="0" xfId="3" applyNumberFormat="1" applyFont="1" applyFill="1" applyBorder="1" applyAlignment="1" applyProtection="1">
      <alignment horizontal="center" vertical="center"/>
    </xf>
    <xf numFmtId="0" fontId="7" fillId="0" borderId="0" xfId="4" applyNumberFormat="1" applyFont="1" applyFill="1" applyBorder="1" applyAlignment="1" applyProtection="1">
      <alignment horizontal="center" vertical="center"/>
    </xf>
    <xf numFmtId="0" fontId="7" fillId="0" borderId="0" xfId="4" applyNumberFormat="1" applyFont="1" applyFill="1" applyBorder="1" applyAlignment="1" applyProtection="1">
      <alignment horizontal="left" vertical="center"/>
    </xf>
    <xf numFmtId="0" fontId="7" fillId="0" borderId="0" xfId="4" applyNumberFormat="1" applyFont="1" applyFill="1" applyBorder="1" applyAlignment="1" applyProtection="1">
      <alignment horizontal="right" vertical="center"/>
    </xf>
    <xf numFmtId="3" fontId="7" fillId="0" borderId="0" xfId="4" applyNumberFormat="1" applyFont="1" applyFill="1" applyBorder="1" applyAlignment="1" applyProtection="1">
      <alignment horizontal="right" vertical="center"/>
    </xf>
    <xf numFmtId="0" fontId="0" fillId="0" borderId="0" xfId="4" applyNumberFormat="1" applyFont="1" applyFill="1" applyBorder="1" applyAlignment="1" applyProtection="1">
      <alignment horizontal="left" vertical="center"/>
    </xf>
    <xf numFmtId="0" fontId="0" fillId="0" borderId="0" xfId="4" applyNumberFormat="1" applyFont="1" applyFill="1" applyBorder="1" applyAlignment="1" applyProtection="1">
      <alignment horizontal="right" vertical="center"/>
    </xf>
    <xf numFmtId="3" fontId="0" fillId="0" borderId="0" xfId="4" applyNumberFormat="1" applyFont="1" applyFill="1" applyBorder="1" applyAlignment="1" applyProtection="1">
      <alignment horizontal="right" vertical="center"/>
    </xf>
    <xf numFmtId="0" fontId="0" fillId="0" borderId="0" xfId="4" applyNumberFormat="1" applyFont="1" applyFill="1" applyBorder="1" applyAlignment="1" applyProtection="1">
      <alignment horizontal="center" vertical="center"/>
    </xf>
    <xf numFmtId="4" fontId="0" fillId="0" borderId="0" xfId="4" applyNumberFormat="1" applyFont="1" applyFill="1" applyBorder="1" applyAlignment="1" applyProtection="1">
      <alignment horizontal="right" vertical="center"/>
    </xf>
    <xf numFmtId="0" fontId="2" fillId="0" borderId="0" xfId="1" applyFont="1" applyAlignment="1">
      <alignment horizontal="center" vertical="center"/>
    </xf>
  </cellXfs>
  <cellStyles count="10">
    <cellStyle name="NiveauLigne_1_insersion chimio" xfId="2"/>
    <cellStyle name="NiveauLigne_4" xfId="1" builtinId="1" iLevel="3"/>
    <cellStyle name="NiveauLigne_4 2" xfId="3"/>
    <cellStyle name="NiveauLigne_4 3" xfId="4"/>
    <cellStyle name="NiveauLigne_8" xfId="5"/>
    <cellStyle name="Normal" xfId="0" builtinId="0"/>
    <cellStyle name="Normal 2" xfId="6"/>
    <cellStyle name="Normal 3" xfId="7"/>
    <cellStyle name="Normal 4" xfId="8"/>
    <cellStyle name="Normal 5" xfId="9"/>
  </cellStyles>
  <dxfs count="42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333375</xdr:colOff>
      <xdr:row>61</xdr:row>
      <xdr:rowOff>0</xdr:rowOff>
    </xdr:from>
    <xdr:to>
      <xdr:col>8</xdr:col>
      <xdr:colOff>0</xdr:colOff>
      <xdr:row>74</xdr:row>
      <xdr:rowOff>155142</xdr:rowOff>
    </xdr:to>
    <xdr:sp macro="[0]!tripatients" textlink="">
      <xdr:nvSpPr>
        <xdr:cNvPr id="4" name="AutoShape 9"/>
        <xdr:cNvSpPr>
          <a:spLocks noChangeArrowheads="1"/>
        </xdr:cNvSpPr>
      </xdr:nvSpPr>
      <xdr:spPr bwMode="auto">
        <a:xfrm>
          <a:off x="4818063" y="6185044"/>
          <a:ext cx="1019464" cy="1732973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TRI PAR PATIENT</a:t>
          </a:r>
          <a:endParaRPr lang="fr-FR"/>
        </a:p>
      </xdr:txBody>
    </xdr:sp>
    <xdr:clientData/>
  </xdr:twoCellAnchor>
  <xdr:twoCellAnchor>
    <xdr:from>
      <xdr:col>19</xdr:col>
      <xdr:colOff>438564</xdr:colOff>
      <xdr:row>2</xdr:row>
      <xdr:rowOff>29817</xdr:rowOff>
    </xdr:from>
    <xdr:to>
      <xdr:col>21</xdr:col>
      <xdr:colOff>390939</xdr:colOff>
      <xdr:row>27</xdr:row>
      <xdr:rowOff>157369</xdr:rowOff>
    </xdr:to>
    <xdr:sp macro="[0]!copierresultatnonnul" textlink="">
      <xdr:nvSpPr>
        <xdr:cNvPr id="5" name="AutoShape 55"/>
        <xdr:cNvSpPr>
          <a:spLocks noChangeArrowheads="1"/>
        </xdr:cNvSpPr>
      </xdr:nvSpPr>
      <xdr:spPr bwMode="auto">
        <a:xfrm>
          <a:off x="13525914" y="620367"/>
          <a:ext cx="1476375" cy="2070652"/>
        </a:xfrm>
        <a:prstGeom prst="roundRect">
          <a:avLst>
            <a:gd name="adj" fmla="val 16667"/>
          </a:avLst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ARCHIVER RESULTATS</a:t>
          </a:r>
          <a:endParaRPr lang="fr-FR"/>
        </a:p>
      </xdr:txBody>
    </xdr:sp>
    <xdr:clientData/>
  </xdr:twoCellAnchor>
  <xdr:twoCellAnchor>
    <xdr:from>
      <xdr:col>7</xdr:col>
      <xdr:colOff>58737</xdr:colOff>
      <xdr:row>1</xdr:row>
      <xdr:rowOff>0</xdr:rowOff>
    </xdr:from>
    <xdr:to>
      <xdr:col>7</xdr:col>
      <xdr:colOff>738186</xdr:colOff>
      <xdr:row>9</xdr:row>
      <xdr:rowOff>91354</xdr:rowOff>
    </xdr:to>
    <xdr:sp macro="[0]!convertir" textlink="">
      <xdr:nvSpPr>
        <xdr:cNvPr id="6" name="AutoShape 2"/>
        <xdr:cNvSpPr>
          <a:spLocks noChangeArrowheads="1"/>
        </xdr:cNvSpPr>
      </xdr:nvSpPr>
      <xdr:spPr bwMode="auto">
        <a:xfrm>
          <a:off x="7202487" y="269875"/>
          <a:ext cx="679449" cy="1361354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CC99FF" mc:Ignorable="a14" a14:legacySpreadsheetColorIndex="46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CONVERSION 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DOSE</a:t>
          </a:r>
          <a:endParaRPr lang="fr-FR"/>
        </a:p>
      </xdr:txBody>
    </xdr:sp>
    <xdr:clientData/>
  </xdr:twoCellAnchor>
  <xdr:twoCellAnchor>
    <xdr:from>
      <xdr:col>6</xdr:col>
      <xdr:colOff>325437</xdr:colOff>
      <xdr:row>28</xdr:row>
      <xdr:rowOff>0</xdr:rowOff>
    </xdr:from>
    <xdr:to>
      <xdr:col>8</xdr:col>
      <xdr:colOff>0</xdr:colOff>
      <xdr:row>52</xdr:row>
      <xdr:rowOff>155720</xdr:rowOff>
    </xdr:to>
    <xdr:sp macro="[0]!triordo" textlink="">
      <xdr:nvSpPr>
        <xdr:cNvPr id="7" name="AutoShape 6"/>
        <xdr:cNvSpPr>
          <a:spLocks noChangeArrowheads="1"/>
        </xdr:cNvSpPr>
      </xdr:nvSpPr>
      <xdr:spPr bwMode="auto">
        <a:xfrm>
          <a:off x="4810125" y="3210070"/>
          <a:ext cx="1023938" cy="2168525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wrap="square" lIns="27432" tIns="22860" rIns="0" bIns="0" anchor="t" upright="1"/>
        <a:lstStyle/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TRI PAR N° ORDO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rgbClr xmlns:mc="http://schemas.openxmlformats.org/markup-compatibility/2006" xmlns:a14="http://schemas.microsoft.com/office/drawing/2010/main" val="CCFFCC" mc:Ignorable="a14" a14:legacySpreadsheetColorIndex="4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a:spPr>
      <a:bodyPr vertOverflow="clip" wrap="square" lIns="27432" tIns="22860" rIns="0" bIns="0" anchor="t" upright="1"/>
      <a:lstStyle>
        <a:defPPr algn="l" rtl="0">
          <a:defRPr sz="1000" b="0" i="0" u="none" strike="noStrike" baseline="0">
            <a:solidFill>
              <a:srgbClr val="000000"/>
            </a:solidFill>
            <a:latin typeface="Arial"/>
            <a:cs typeface="Arial"/>
          </a:defRPr>
        </a:defPPr>
      </a:lstStyle>
    </a:sp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>
      <selection activeCell="B2" sqref="B2"/>
    </sheetView>
  </sheetViews>
  <sheetFormatPr baseColWidth="10" defaultRowHeight="12.75" x14ac:dyDescent="0.2"/>
  <sheetData>
    <row r="1" spans="1:2" x14ac:dyDescent="0.2">
      <c r="A1" t="s">
        <v>24</v>
      </c>
      <c r="B1" t="s">
        <v>23</v>
      </c>
    </row>
    <row r="2" spans="1:2" x14ac:dyDescent="0.2">
      <c r="A2" t="s">
        <v>13</v>
      </c>
      <c r="B2">
        <v>107</v>
      </c>
    </row>
    <row r="3" spans="1:2" x14ac:dyDescent="0.2">
      <c r="A3" t="s">
        <v>16</v>
      </c>
      <c r="B3">
        <v>1060</v>
      </c>
    </row>
    <row r="4" spans="1:2" x14ac:dyDescent="0.2">
      <c r="A4" t="s">
        <v>14</v>
      </c>
      <c r="B4">
        <v>273</v>
      </c>
    </row>
    <row r="5" spans="1:2" x14ac:dyDescent="0.2">
      <c r="A5" t="s">
        <v>12</v>
      </c>
      <c r="B5">
        <v>57</v>
      </c>
    </row>
    <row r="6" spans="1:2" x14ac:dyDescent="0.2">
      <c r="A6" t="s">
        <v>15</v>
      </c>
      <c r="B6">
        <v>530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"/>
  <sheetViews>
    <sheetView workbookViewId="0">
      <selection activeCell="D42" sqref="D42"/>
    </sheetView>
  </sheetViews>
  <sheetFormatPr baseColWidth="10" defaultRowHeight="12.75" x14ac:dyDescent="0.2"/>
  <sheetData>
    <row r="1" spans="1:2" x14ac:dyDescent="0.2">
      <c r="A1" t="s">
        <v>22</v>
      </c>
      <c r="B1" t="s">
        <v>23</v>
      </c>
    </row>
    <row r="2" spans="1:2" x14ac:dyDescent="0.2">
      <c r="A2" t="s">
        <v>21</v>
      </c>
      <c r="B2">
        <v>19</v>
      </c>
    </row>
    <row r="3" spans="1:2" x14ac:dyDescent="0.2">
      <c r="A3" t="s">
        <v>41</v>
      </c>
      <c r="B3">
        <v>3</v>
      </c>
    </row>
    <row r="4" spans="1:2" x14ac:dyDescent="0.2">
      <c r="A4" t="s">
        <v>72</v>
      </c>
      <c r="B4">
        <v>24</v>
      </c>
    </row>
    <row r="5" spans="1:2" x14ac:dyDescent="0.2">
      <c r="A5" t="s">
        <v>65</v>
      </c>
      <c r="B5">
        <v>25</v>
      </c>
    </row>
    <row r="6" spans="1:2" x14ac:dyDescent="0.2">
      <c r="A6" t="s">
        <v>20</v>
      </c>
      <c r="B6">
        <v>26</v>
      </c>
    </row>
    <row r="7" spans="1:2" x14ac:dyDescent="0.2">
      <c r="A7" t="s">
        <v>18</v>
      </c>
      <c r="B7">
        <v>16</v>
      </c>
    </row>
    <row r="8" spans="1:2" x14ac:dyDescent="0.2">
      <c r="A8" t="s">
        <v>19</v>
      </c>
      <c r="B8">
        <v>14</v>
      </c>
    </row>
    <row r="9" spans="1:2" x14ac:dyDescent="0.2">
      <c r="A9" t="s">
        <v>17</v>
      </c>
      <c r="B9">
        <v>14</v>
      </c>
    </row>
    <row r="10" spans="1:2" x14ac:dyDescent="0.2">
      <c r="A10" t="s">
        <v>25</v>
      </c>
      <c r="B10">
        <v>0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</sheetPr>
  <dimension ref="A1:EF3151"/>
  <sheetViews>
    <sheetView tabSelected="1" zoomScale="105" zoomScaleNormal="105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O30" sqref="O30"/>
    </sheetView>
  </sheetViews>
  <sheetFormatPr baseColWidth="10" defaultRowHeight="12.75" outlineLevelCol="1" x14ac:dyDescent="0.2"/>
  <cols>
    <col min="1" max="1" width="7.140625" customWidth="1"/>
    <col min="2" max="2" width="8" customWidth="1"/>
    <col min="3" max="3" width="26.42578125" customWidth="1"/>
    <col min="4" max="4" width="32" customWidth="1"/>
    <col min="5" max="5" width="6.5703125" customWidth="1"/>
    <col min="6" max="6" width="12" customWidth="1"/>
    <col min="7" max="7" width="6.140625" customWidth="1"/>
    <col min="8" max="8" width="16.28515625" customWidth="1"/>
    <col min="9" max="9" width="13.85546875" customWidth="1"/>
    <col min="10" max="10" width="8.7109375" hidden="1" customWidth="1"/>
    <col min="11" max="11" width="13.5703125" hidden="1" customWidth="1"/>
    <col min="12" max="12" width="11.42578125" hidden="1" customWidth="1" outlineLevel="1"/>
    <col min="13" max="13" width="11.28515625" style="17" customWidth="1" collapsed="1"/>
    <col min="14" max="14" width="15.28515625" style="17" customWidth="1"/>
    <col min="15" max="15" width="13.5703125" style="14" customWidth="1"/>
    <col min="16" max="17" width="11.42578125" style="14" hidden="1" customWidth="1"/>
    <col min="18" max="18" width="11.42578125" collapsed="1"/>
    <col min="19" max="19" width="13.7109375" style="14" customWidth="1"/>
    <col min="20" max="20" width="22.28515625" customWidth="1"/>
  </cols>
  <sheetData>
    <row r="1" spans="1:20" ht="21" customHeight="1" x14ac:dyDescent="0.2">
      <c r="A1" s="6" t="s">
        <v>30</v>
      </c>
      <c r="B1" s="6" t="s">
        <v>31</v>
      </c>
      <c r="C1" s="35" t="s">
        <v>32</v>
      </c>
      <c r="D1" s="6" t="s">
        <v>33</v>
      </c>
      <c r="E1" s="6" t="s">
        <v>40</v>
      </c>
      <c r="F1" s="6" t="s">
        <v>34</v>
      </c>
      <c r="G1" s="6"/>
      <c r="H1" s="6" t="s">
        <v>56</v>
      </c>
      <c r="I1" s="6" t="s">
        <v>36</v>
      </c>
      <c r="J1" s="6" t="s">
        <v>42</v>
      </c>
      <c r="K1" s="6" t="s">
        <v>64</v>
      </c>
      <c r="L1" s="23" t="s">
        <v>69</v>
      </c>
      <c r="M1" s="4" t="s">
        <v>39</v>
      </c>
      <c r="N1" s="4" t="s">
        <v>38</v>
      </c>
      <c r="O1" s="12" t="s">
        <v>26</v>
      </c>
      <c r="P1" s="12" t="s">
        <v>27</v>
      </c>
      <c r="Q1" s="12" t="s">
        <v>28</v>
      </c>
      <c r="R1" s="4" t="s">
        <v>37</v>
      </c>
      <c r="S1" s="15" t="s">
        <v>29</v>
      </c>
      <c r="T1" s="15" t="s">
        <v>77</v>
      </c>
    </row>
    <row r="2" spans="1:20" x14ac:dyDescent="0.2">
      <c r="A2" s="7" t="s">
        <v>46</v>
      </c>
      <c r="B2" s="7" t="s">
        <v>52</v>
      </c>
      <c r="C2" s="7"/>
      <c r="D2" s="7" t="s">
        <v>57</v>
      </c>
      <c r="E2" s="7" t="s">
        <v>44</v>
      </c>
      <c r="F2" s="10">
        <v>3200</v>
      </c>
      <c r="G2" s="7" t="s">
        <v>48</v>
      </c>
      <c r="H2" s="7" t="s">
        <v>146</v>
      </c>
      <c r="I2" s="8">
        <v>435453</v>
      </c>
      <c r="J2" s="9" t="s">
        <v>142</v>
      </c>
      <c r="K2" s="7"/>
      <c r="O2" s="13" t="e">
        <f t="shared" ref="O2:O65" si="0">F2/(P2-Q2)</f>
        <v>#N/A</v>
      </c>
      <c r="P2" s="14" t="e">
        <f>LOOKUP(M2,'volumes poches'!A$2:A$20,'volumes poches'!B$2:B$20)</f>
        <v>#N/A</v>
      </c>
      <c r="Q2" s="14" t="e">
        <f>LOOKUP(N2,'volumes perfuseurs'!A$2:A$19,'volumes perfuseurs'!B$2:B$19)</f>
        <v>#N/A</v>
      </c>
      <c r="S2" s="16" t="e">
        <f t="shared" ref="S2:S65" si="1">(R2-O2)/O2</f>
        <v>#N/A</v>
      </c>
    </row>
    <row r="3" spans="1:20" x14ac:dyDescent="0.2">
      <c r="A3" s="7" t="s">
        <v>46</v>
      </c>
      <c r="B3" s="7" t="s">
        <v>52</v>
      </c>
      <c r="C3" s="7"/>
      <c r="D3" s="7" t="s">
        <v>57</v>
      </c>
      <c r="E3" s="7" t="s">
        <v>44</v>
      </c>
      <c r="F3" s="10">
        <v>3200</v>
      </c>
      <c r="G3" s="7" t="s">
        <v>48</v>
      </c>
      <c r="H3" s="7" t="s">
        <v>147</v>
      </c>
      <c r="I3" s="8">
        <v>435452</v>
      </c>
      <c r="J3" s="9" t="s">
        <v>142</v>
      </c>
      <c r="K3" s="7"/>
      <c r="O3" s="13" t="e">
        <f t="shared" si="0"/>
        <v>#N/A</v>
      </c>
      <c r="P3" s="14" t="e">
        <f>LOOKUP(M3,'volumes poches'!A$2:A$20,'volumes poches'!B$2:B$20)</f>
        <v>#N/A</v>
      </c>
      <c r="Q3" s="14" t="e">
        <f>LOOKUP(N3,'volumes perfuseurs'!A$2:A$19,'volumes perfuseurs'!B$2:B$19)</f>
        <v>#N/A</v>
      </c>
      <c r="S3" s="16" t="e">
        <f t="shared" si="1"/>
        <v>#N/A</v>
      </c>
    </row>
    <row r="4" spans="1:20" x14ac:dyDescent="0.2">
      <c r="A4" s="7" t="s">
        <v>50</v>
      </c>
      <c r="B4" s="7" t="s">
        <v>52</v>
      </c>
      <c r="C4" s="7"/>
      <c r="D4" s="7" t="s">
        <v>148</v>
      </c>
      <c r="E4" s="7" t="s">
        <v>44</v>
      </c>
      <c r="F4" s="11">
        <v>218</v>
      </c>
      <c r="G4" s="7" t="s">
        <v>48</v>
      </c>
      <c r="H4" s="7" t="s">
        <v>118</v>
      </c>
      <c r="I4" s="8">
        <v>435451</v>
      </c>
      <c r="J4" s="9" t="s">
        <v>138</v>
      </c>
      <c r="K4" s="7"/>
      <c r="M4" s="3"/>
      <c r="O4" s="13" t="e">
        <f t="shared" si="0"/>
        <v>#N/A</v>
      </c>
      <c r="P4" s="14" t="e">
        <f>LOOKUP(M4,'volumes poches'!A$2:A$20,'volumes poches'!B$2:B$20)</f>
        <v>#N/A</v>
      </c>
      <c r="Q4" s="14" t="e">
        <f>LOOKUP(N4,'volumes perfuseurs'!A$2:A$19,'volumes perfuseurs'!B$2:B$19)</f>
        <v>#N/A</v>
      </c>
      <c r="S4" s="16" t="e">
        <f t="shared" si="1"/>
        <v>#N/A</v>
      </c>
    </row>
    <row r="5" spans="1:20" x14ac:dyDescent="0.2">
      <c r="A5" s="7" t="s">
        <v>93</v>
      </c>
      <c r="B5" s="7" t="s">
        <v>53</v>
      </c>
      <c r="C5" s="7"/>
      <c r="D5" s="7" t="s">
        <v>94</v>
      </c>
      <c r="E5" s="7" t="s">
        <v>49</v>
      </c>
      <c r="F5" s="11">
        <v>2.6</v>
      </c>
      <c r="G5" s="7" t="s">
        <v>48</v>
      </c>
      <c r="H5" s="7" t="s">
        <v>81</v>
      </c>
      <c r="I5" s="8">
        <v>435450</v>
      </c>
      <c r="J5" s="9" t="s">
        <v>142</v>
      </c>
      <c r="K5" s="7"/>
      <c r="M5" s="3"/>
      <c r="O5" s="13" t="e">
        <f t="shared" si="0"/>
        <v>#N/A</v>
      </c>
      <c r="P5" s="14" t="e">
        <f>LOOKUP(M5,'volumes poches'!A$2:A$20,'volumes poches'!B$2:B$20)</f>
        <v>#N/A</v>
      </c>
      <c r="Q5" s="14" t="e">
        <f>LOOKUP(N5,'volumes perfuseurs'!A$2:A$19,'volumes perfuseurs'!B$2:B$19)</f>
        <v>#N/A</v>
      </c>
      <c r="S5" s="16" t="e">
        <f t="shared" si="1"/>
        <v>#N/A</v>
      </c>
      <c r="T5" s="18"/>
    </row>
    <row r="6" spans="1:20" x14ac:dyDescent="0.2">
      <c r="A6" s="7" t="s">
        <v>46</v>
      </c>
      <c r="B6" s="7" t="s">
        <v>52</v>
      </c>
      <c r="C6" s="7"/>
      <c r="D6" s="7" t="s">
        <v>4</v>
      </c>
      <c r="E6" s="7" t="s">
        <v>44</v>
      </c>
      <c r="F6" s="11">
        <v>510</v>
      </c>
      <c r="G6" s="7" t="s">
        <v>48</v>
      </c>
      <c r="H6" s="7" t="s">
        <v>84</v>
      </c>
      <c r="I6" s="8">
        <v>435449</v>
      </c>
      <c r="J6" s="9" t="s">
        <v>142</v>
      </c>
      <c r="K6" s="7"/>
      <c r="M6" s="3"/>
      <c r="O6" s="13" t="e">
        <f t="shared" si="0"/>
        <v>#N/A</v>
      </c>
      <c r="P6" s="14" t="e">
        <f>LOOKUP(M6,'volumes poches'!A$2:A$20,'volumes poches'!B$2:B$20)</f>
        <v>#N/A</v>
      </c>
      <c r="Q6" s="14" t="e">
        <f>LOOKUP(N6,'volumes perfuseurs'!A$2:A$19,'volumes perfuseurs'!B$2:B$19)</f>
        <v>#N/A</v>
      </c>
      <c r="S6" s="16" t="e">
        <f t="shared" si="1"/>
        <v>#N/A</v>
      </c>
    </row>
    <row r="7" spans="1:20" x14ac:dyDescent="0.2">
      <c r="A7" s="7" t="s">
        <v>62</v>
      </c>
      <c r="B7" s="7" t="s">
        <v>52</v>
      </c>
      <c r="C7" s="7"/>
      <c r="D7" s="7" t="s">
        <v>74</v>
      </c>
      <c r="E7" s="7" t="s">
        <v>44</v>
      </c>
      <c r="F7" s="11">
        <v>725</v>
      </c>
      <c r="G7" s="7" t="s">
        <v>48</v>
      </c>
      <c r="H7" s="7" t="s">
        <v>149</v>
      </c>
      <c r="I7" s="8">
        <v>435448</v>
      </c>
      <c r="J7" s="9" t="s">
        <v>142</v>
      </c>
      <c r="K7" s="7"/>
      <c r="L7" s="2"/>
      <c r="M7" s="3"/>
      <c r="O7" s="13" t="e">
        <f t="shared" si="0"/>
        <v>#N/A</v>
      </c>
      <c r="P7" s="14" t="e">
        <f>LOOKUP(M7,'volumes poches'!A$2:A$20,'volumes poches'!B$2:B$20)</f>
        <v>#N/A</v>
      </c>
      <c r="Q7" s="14" t="e">
        <f>LOOKUP(N7,'volumes perfuseurs'!A$2:A$19,'volumes perfuseurs'!B$2:B$19)</f>
        <v>#N/A</v>
      </c>
      <c r="S7" s="16" t="e">
        <f t="shared" si="1"/>
        <v>#N/A</v>
      </c>
    </row>
    <row r="8" spans="1:20" x14ac:dyDescent="0.2">
      <c r="A8" s="7" t="s">
        <v>59</v>
      </c>
      <c r="B8" s="7" t="s">
        <v>53</v>
      </c>
      <c r="C8" s="7"/>
      <c r="D8" s="7" t="s">
        <v>150</v>
      </c>
      <c r="E8" s="7" t="s">
        <v>151</v>
      </c>
      <c r="F8" s="11">
        <v>150</v>
      </c>
      <c r="G8" s="7" t="s">
        <v>48</v>
      </c>
      <c r="H8" s="7" t="s">
        <v>152</v>
      </c>
      <c r="I8" s="8">
        <v>435446</v>
      </c>
      <c r="J8" s="9" t="s">
        <v>153</v>
      </c>
      <c r="K8" s="7"/>
      <c r="L8" s="9"/>
      <c r="M8" s="3"/>
      <c r="O8" s="13" t="e">
        <f t="shared" si="0"/>
        <v>#N/A</v>
      </c>
      <c r="P8" s="14" t="e">
        <f>LOOKUP(M8,'volumes poches'!A$2:A$20,'volumes poches'!B$2:B$20)</f>
        <v>#N/A</v>
      </c>
      <c r="Q8" s="14" t="e">
        <f>LOOKUP(N8,'volumes perfuseurs'!A$2:A$19,'volumes perfuseurs'!B$2:B$19)</f>
        <v>#N/A</v>
      </c>
      <c r="S8" s="16" t="e">
        <f t="shared" si="1"/>
        <v>#N/A</v>
      </c>
    </row>
    <row r="9" spans="1:20" x14ac:dyDescent="0.2">
      <c r="A9" s="7" t="s">
        <v>59</v>
      </c>
      <c r="B9" s="7" t="s">
        <v>53</v>
      </c>
      <c r="C9" s="7"/>
      <c r="D9" s="7" t="s">
        <v>150</v>
      </c>
      <c r="E9" s="7" t="s">
        <v>151</v>
      </c>
      <c r="F9" s="11">
        <v>150</v>
      </c>
      <c r="G9" s="7" t="s">
        <v>48</v>
      </c>
      <c r="H9" s="7" t="s">
        <v>154</v>
      </c>
      <c r="I9" s="8">
        <v>435445</v>
      </c>
      <c r="J9" s="9" t="s">
        <v>153</v>
      </c>
      <c r="K9" s="7"/>
      <c r="N9"/>
      <c r="O9" s="13" t="e">
        <f t="shared" si="0"/>
        <v>#N/A</v>
      </c>
      <c r="P9" s="14" t="e">
        <f>LOOKUP(M9,'volumes poches'!A$2:A$20,'volumes poches'!B$2:B$20)</f>
        <v>#N/A</v>
      </c>
      <c r="Q9" s="14" t="e">
        <f>LOOKUP(N9,'volumes perfuseurs'!A$2:A$19,'volumes perfuseurs'!B$2:B$19)</f>
        <v>#N/A</v>
      </c>
      <c r="S9" s="16" t="e">
        <f t="shared" si="1"/>
        <v>#N/A</v>
      </c>
    </row>
    <row r="10" spans="1:20" x14ac:dyDescent="0.2">
      <c r="A10" s="7" t="s">
        <v>59</v>
      </c>
      <c r="B10" s="7" t="s">
        <v>53</v>
      </c>
      <c r="C10" s="7"/>
      <c r="D10" s="7" t="s">
        <v>150</v>
      </c>
      <c r="E10" s="7" t="s">
        <v>151</v>
      </c>
      <c r="F10" s="11">
        <v>150</v>
      </c>
      <c r="G10" s="7" t="s">
        <v>48</v>
      </c>
      <c r="H10" s="7" t="s">
        <v>155</v>
      </c>
      <c r="I10" s="8">
        <v>435444</v>
      </c>
      <c r="J10" s="9" t="s">
        <v>156</v>
      </c>
      <c r="K10" s="7"/>
      <c r="M10" s="3"/>
      <c r="O10" s="13" t="e">
        <f t="shared" si="0"/>
        <v>#N/A</v>
      </c>
      <c r="P10" s="14" t="e">
        <f>LOOKUP(M10,'volumes poches'!A$2:A$20,'volumes poches'!B$2:B$20)</f>
        <v>#N/A</v>
      </c>
      <c r="Q10" s="14" t="e">
        <f>LOOKUP(N10,'volumes perfuseurs'!A$2:A$19,'volumes perfuseurs'!B$2:B$19)</f>
        <v>#N/A</v>
      </c>
      <c r="S10" s="16" t="e">
        <f t="shared" si="1"/>
        <v>#N/A</v>
      </c>
    </row>
    <row r="11" spans="1:20" x14ac:dyDescent="0.2">
      <c r="A11" s="7" t="s">
        <v>59</v>
      </c>
      <c r="B11" s="7" t="s">
        <v>53</v>
      </c>
      <c r="C11" s="7"/>
      <c r="D11" s="7" t="s">
        <v>150</v>
      </c>
      <c r="E11" s="7" t="s">
        <v>151</v>
      </c>
      <c r="F11" s="11">
        <v>150</v>
      </c>
      <c r="G11" s="7" t="s">
        <v>48</v>
      </c>
      <c r="H11" s="7" t="s">
        <v>118</v>
      </c>
      <c r="I11" s="8">
        <v>435443</v>
      </c>
      <c r="J11" s="9" t="s">
        <v>156</v>
      </c>
      <c r="K11" s="7"/>
      <c r="N11"/>
      <c r="O11" s="13" t="e">
        <f t="shared" si="0"/>
        <v>#N/A</v>
      </c>
      <c r="P11" s="14" t="e">
        <f>LOOKUP(M11,'volumes poches'!A$2:A$20,'volumes poches'!B$2:B$20)</f>
        <v>#N/A</v>
      </c>
      <c r="Q11" s="14" t="e">
        <f>LOOKUP(N11,'volumes perfuseurs'!A$2:A$19,'volumes perfuseurs'!B$2:B$19)</f>
        <v>#N/A</v>
      </c>
      <c r="S11" s="16" t="e">
        <f t="shared" si="1"/>
        <v>#N/A</v>
      </c>
    </row>
    <row r="12" spans="1:20" x14ac:dyDescent="0.2">
      <c r="A12" s="7" t="s">
        <v>59</v>
      </c>
      <c r="B12" s="7" t="s">
        <v>53</v>
      </c>
      <c r="C12" s="7"/>
      <c r="D12" s="7" t="s">
        <v>150</v>
      </c>
      <c r="E12" s="7" t="s">
        <v>151</v>
      </c>
      <c r="F12" s="11">
        <v>150</v>
      </c>
      <c r="G12" s="7" t="s">
        <v>48</v>
      </c>
      <c r="H12" s="7" t="s">
        <v>81</v>
      </c>
      <c r="I12" s="8">
        <v>435442</v>
      </c>
      <c r="J12" s="9" t="s">
        <v>157</v>
      </c>
      <c r="K12" s="7"/>
      <c r="L12" s="33"/>
      <c r="O12" s="13" t="e">
        <f t="shared" si="0"/>
        <v>#N/A</v>
      </c>
      <c r="P12" s="14" t="e">
        <f>LOOKUP(M12,'volumes poches'!A$2:A$20,'volumes poches'!B$2:B$20)</f>
        <v>#N/A</v>
      </c>
      <c r="Q12" s="14" t="e">
        <f>LOOKUP(N12,'volumes perfuseurs'!A$2:A$19,'volumes perfuseurs'!B$2:B$19)</f>
        <v>#N/A</v>
      </c>
      <c r="S12" s="16" t="e">
        <f t="shared" si="1"/>
        <v>#N/A</v>
      </c>
    </row>
    <row r="13" spans="1:20" x14ac:dyDescent="0.2">
      <c r="A13" s="7" t="s">
        <v>9</v>
      </c>
      <c r="B13" s="7" t="s">
        <v>53</v>
      </c>
      <c r="C13" s="7"/>
      <c r="D13" s="7" t="s">
        <v>158</v>
      </c>
      <c r="E13" s="7" t="s">
        <v>44</v>
      </c>
      <c r="F13" s="11">
        <v>200</v>
      </c>
      <c r="G13" s="7" t="s">
        <v>48</v>
      </c>
      <c r="H13" s="7" t="s">
        <v>81</v>
      </c>
      <c r="I13" s="8">
        <v>435441</v>
      </c>
      <c r="J13" s="9" t="s">
        <v>142</v>
      </c>
      <c r="K13" s="7"/>
      <c r="M13" s="22"/>
      <c r="O13" s="13" t="e">
        <f t="shared" si="0"/>
        <v>#N/A</v>
      </c>
      <c r="P13" s="14" t="e">
        <f>LOOKUP(M13,'volumes poches'!A$2:A$20,'volumes poches'!B$2:B$20)</f>
        <v>#N/A</v>
      </c>
      <c r="Q13" s="14" t="e">
        <f>LOOKUP(N13,'volumes perfuseurs'!A$2:A$19,'volumes perfuseurs'!B$2:B$19)</f>
        <v>#N/A</v>
      </c>
      <c r="S13" s="16" t="e">
        <f t="shared" si="1"/>
        <v>#N/A</v>
      </c>
    </row>
    <row r="14" spans="1:20" x14ac:dyDescent="0.2">
      <c r="A14" s="7" t="s">
        <v>9</v>
      </c>
      <c r="B14" s="7" t="s">
        <v>52</v>
      </c>
      <c r="C14" s="7"/>
      <c r="D14" s="7" t="s">
        <v>74</v>
      </c>
      <c r="E14" s="7" t="s">
        <v>44</v>
      </c>
      <c r="F14" s="11">
        <v>625</v>
      </c>
      <c r="G14" s="7" t="s">
        <v>48</v>
      </c>
      <c r="H14" s="7" t="s">
        <v>85</v>
      </c>
      <c r="I14" s="8">
        <v>435440</v>
      </c>
      <c r="J14" s="9" t="s">
        <v>143</v>
      </c>
      <c r="K14" s="7"/>
      <c r="M14" s="3"/>
      <c r="O14" s="13" t="e">
        <f t="shared" si="0"/>
        <v>#N/A</v>
      </c>
      <c r="P14" s="14" t="e">
        <f>LOOKUP(M14,'volumes poches'!A$2:A$20,'volumes poches'!B$2:B$20)</f>
        <v>#N/A</v>
      </c>
      <c r="Q14" s="14" t="e">
        <f>LOOKUP(N14,'volumes perfuseurs'!A$2:A$19,'volumes perfuseurs'!B$2:B$19)</f>
        <v>#N/A</v>
      </c>
      <c r="S14" s="16" t="e">
        <f t="shared" si="1"/>
        <v>#N/A</v>
      </c>
    </row>
    <row r="15" spans="1:20" x14ac:dyDescent="0.2">
      <c r="A15" s="7" t="s">
        <v>59</v>
      </c>
      <c r="B15" s="7" t="s">
        <v>53</v>
      </c>
      <c r="C15" s="7"/>
      <c r="D15" s="7" t="s">
        <v>6</v>
      </c>
      <c r="E15" s="7" t="s">
        <v>44</v>
      </c>
      <c r="F15" s="10">
        <v>1200</v>
      </c>
      <c r="G15" s="7" t="s">
        <v>48</v>
      </c>
      <c r="H15" s="7" t="s">
        <v>159</v>
      </c>
      <c r="I15" s="8">
        <v>435437</v>
      </c>
      <c r="J15" s="9" t="s">
        <v>143</v>
      </c>
      <c r="K15" s="7"/>
      <c r="L15" s="33"/>
      <c r="M15" s="17" t="s">
        <v>15</v>
      </c>
      <c r="N15" s="17" t="s">
        <v>17</v>
      </c>
      <c r="O15" s="13">
        <f t="shared" si="0"/>
        <v>2.3255813953488373</v>
      </c>
      <c r="P15" s="14">
        <f>LOOKUP(M15,'volumes poches'!A$2:A$20,'volumes poches'!B$2:B$20)</f>
        <v>530</v>
      </c>
      <c r="Q15" s="14">
        <f>LOOKUP(N15,'volumes perfuseurs'!A$2:A$19,'volumes perfuseurs'!B$2:B$19)</f>
        <v>14</v>
      </c>
      <c r="R15">
        <v>2.3530000000000002</v>
      </c>
      <c r="S15" s="16">
        <f t="shared" si="1"/>
        <v>1.1790000000000028E-2</v>
      </c>
    </row>
    <row r="16" spans="1:20" x14ac:dyDescent="0.2">
      <c r="A16" s="7" t="s">
        <v>10</v>
      </c>
      <c r="B16" s="7" t="s">
        <v>52</v>
      </c>
      <c r="C16" s="7"/>
      <c r="D16" s="7" t="s">
        <v>98</v>
      </c>
      <c r="E16" s="7" t="s">
        <v>44</v>
      </c>
      <c r="F16" s="11">
        <v>470</v>
      </c>
      <c r="G16" s="7" t="s">
        <v>48</v>
      </c>
      <c r="H16" s="7" t="s">
        <v>87</v>
      </c>
      <c r="I16" s="8">
        <v>435420</v>
      </c>
      <c r="J16" s="9" t="s">
        <v>143</v>
      </c>
      <c r="K16" s="7"/>
      <c r="N16"/>
      <c r="O16" s="13" t="e">
        <f t="shared" si="0"/>
        <v>#N/A</v>
      </c>
      <c r="P16" s="14" t="e">
        <f>LOOKUP(M16,'volumes poches'!A$2:A$20,'volumes poches'!B$2:B$20)</f>
        <v>#N/A</v>
      </c>
      <c r="Q16" s="14" t="e">
        <f>LOOKUP(N16,'volumes perfuseurs'!A$2:A$19,'volumes perfuseurs'!B$2:B$19)</f>
        <v>#N/A</v>
      </c>
      <c r="S16" s="16" t="e">
        <f t="shared" si="1"/>
        <v>#N/A</v>
      </c>
    </row>
    <row r="17" spans="1:19" x14ac:dyDescent="0.2">
      <c r="A17" s="7" t="s">
        <v>10</v>
      </c>
      <c r="B17" s="7" t="s">
        <v>52</v>
      </c>
      <c r="C17" s="7"/>
      <c r="D17" s="7" t="s">
        <v>98</v>
      </c>
      <c r="E17" s="7" t="s">
        <v>44</v>
      </c>
      <c r="F17" s="11">
        <v>120</v>
      </c>
      <c r="G17" s="7" t="s">
        <v>48</v>
      </c>
      <c r="H17" s="7" t="s">
        <v>102</v>
      </c>
      <c r="I17" s="8">
        <v>435419</v>
      </c>
      <c r="J17" s="9" t="s">
        <v>143</v>
      </c>
      <c r="K17" s="7"/>
      <c r="L17" s="33"/>
      <c r="O17" s="13" t="e">
        <f t="shared" si="0"/>
        <v>#N/A</v>
      </c>
      <c r="P17" s="14" t="e">
        <f>LOOKUP(M17,'volumes poches'!A$2:A$20,'volumes poches'!B$2:B$20)</f>
        <v>#N/A</v>
      </c>
      <c r="Q17" s="14" t="e">
        <f>LOOKUP(N17,'volumes perfuseurs'!A$2:A$19,'volumes perfuseurs'!B$2:B$19)</f>
        <v>#N/A</v>
      </c>
      <c r="S17" s="16" t="e">
        <f t="shared" si="1"/>
        <v>#N/A</v>
      </c>
    </row>
    <row r="18" spans="1:19" x14ac:dyDescent="0.2">
      <c r="A18" s="7" t="s">
        <v>9</v>
      </c>
      <c r="B18" s="7" t="s">
        <v>53</v>
      </c>
      <c r="C18" s="7"/>
      <c r="D18" s="7" t="s">
        <v>74</v>
      </c>
      <c r="E18" s="7" t="s">
        <v>44</v>
      </c>
      <c r="F18" s="10">
        <v>1000</v>
      </c>
      <c r="G18" s="7" t="s">
        <v>48</v>
      </c>
      <c r="H18" s="7" t="s">
        <v>85</v>
      </c>
      <c r="I18" s="8">
        <v>435414</v>
      </c>
      <c r="J18" s="9" t="s">
        <v>143</v>
      </c>
      <c r="K18" s="7"/>
      <c r="L18" s="33"/>
      <c r="M18" s="17" t="s">
        <v>13</v>
      </c>
      <c r="N18" s="17" t="s">
        <v>17</v>
      </c>
      <c r="O18" s="13">
        <f t="shared" si="0"/>
        <v>10.75268817204301</v>
      </c>
      <c r="P18" s="14">
        <f>LOOKUP(M18,'volumes poches'!A$2:A$20,'volumes poches'!B$2:B$20)</f>
        <v>107</v>
      </c>
      <c r="Q18" s="14">
        <f>LOOKUP(N18,'volumes perfuseurs'!A$2:A$19,'volumes perfuseurs'!B$2:B$19)</f>
        <v>14</v>
      </c>
      <c r="R18">
        <v>12.14</v>
      </c>
      <c r="S18" s="16">
        <f t="shared" si="1"/>
        <v>0.12902000000000013</v>
      </c>
    </row>
    <row r="19" spans="1:19" x14ac:dyDescent="0.2">
      <c r="A19" s="7" t="s">
        <v>54</v>
      </c>
      <c r="B19" s="7" t="s">
        <v>52</v>
      </c>
      <c r="C19" s="7"/>
      <c r="D19" s="7" t="s">
        <v>55</v>
      </c>
      <c r="E19" s="7" t="s">
        <v>49</v>
      </c>
      <c r="F19" s="11">
        <v>27</v>
      </c>
      <c r="G19" s="7" t="s">
        <v>48</v>
      </c>
      <c r="H19" s="7" t="s">
        <v>160</v>
      </c>
      <c r="I19" s="8">
        <v>435413</v>
      </c>
      <c r="J19" s="9" t="s">
        <v>143</v>
      </c>
      <c r="K19" s="7"/>
      <c r="M19" s="3"/>
      <c r="O19" s="13" t="e">
        <f t="shared" si="0"/>
        <v>#N/A</v>
      </c>
      <c r="P19" s="14" t="e">
        <f>LOOKUP(M19,'volumes poches'!A$2:A$20,'volumes poches'!B$2:B$20)</f>
        <v>#N/A</v>
      </c>
      <c r="Q19" s="14" t="e">
        <f>LOOKUP(N19,'volumes perfuseurs'!A$2:A$19,'volumes perfuseurs'!B$2:B$19)</f>
        <v>#N/A</v>
      </c>
      <c r="S19" s="16" t="e">
        <f t="shared" si="1"/>
        <v>#N/A</v>
      </c>
    </row>
    <row r="20" spans="1:19" x14ac:dyDescent="0.2">
      <c r="A20" s="7" t="s">
        <v>70</v>
      </c>
      <c r="B20" s="7" t="s">
        <v>52</v>
      </c>
      <c r="C20" s="7"/>
      <c r="D20" s="7" t="s">
        <v>55</v>
      </c>
      <c r="E20" s="7" t="s">
        <v>44</v>
      </c>
      <c r="F20" s="11">
        <v>17</v>
      </c>
      <c r="G20" s="7" t="s">
        <v>48</v>
      </c>
      <c r="H20" s="7" t="s">
        <v>160</v>
      </c>
      <c r="I20" s="8">
        <v>435412</v>
      </c>
      <c r="J20" s="9" t="s">
        <v>143</v>
      </c>
      <c r="K20" s="7"/>
      <c r="L20" s="33"/>
      <c r="O20" s="13" t="e">
        <f t="shared" si="0"/>
        <v>#N/A</v>
      </c>
      <c r="P20" s="14" t="e">
        <f>LOOKUP(M20,'volumes poches'!A$2:A$20,'volumes poches'!B$2:B$20)</f>
        <v>#N/A</v>
      </c>
      <c r="Q20" s="14" t="e">
        <f>LOOKUP(N20,'volumes perfuseurs'!A$2:A$19,'volumes perfuseurs'!B$2:B$19)</f>
        <v>#N/A</v>
      </c>
      <c r="S20" s="16" t="e">
        <f t="shared" si="1"/>
        <v>#N/A</v>
      </c>
    </row>
    <row r="21" spans="1:19" x14ac:dyDescent="0.2">
      <c r="A21" s="7" t="s">
        <v>59</v>
      </c>
      <c r="B21" s="7" t="s">
        <v>53</v>
      </c>
      <c r="C21" s="7"/>
      <c r="D21" s="7" t="s">
        <v>161</v>
      </c>
      <c r="E21" s="7" t="s">
        <v>151</v>
      </c>
      <c r="F21" s="11">
        <v>265</v>
      </c>
      <c r="G21" s="7" t="s">
        <v>48</v>
      </c>
      <c r="H21" s="7" t="s">
        <v>155</v>
      </c>
      <c r="I21" s="8">
        <v>435411</v>
      </c>
      <c r="J21" s="9" t="s">
        <v>162</v>
      </c>
      <c r="K21" s="7"/>
      <c r="N21"/>
      <c r="O21" s="13" t="e">
        <f t="shared" si="0"/>
        <v>#N/A</v>
      </c>
      <c r="P21" s="14" t="e">
        <f>LOOKUP(M21,'volumes poches'!A$2:A$20,'volumes poches'!B$2:B$20)</f>
        <v>#N/A</v>
      </c>
      <c r="Q21" s="14" t="e">
        <f>LOOKUP(N21,'volumes perfuseurs'!A$2:A$19,'volumes perfuseurs'!B$2:B$19)</f>
        <v>#N/A</v>
      </c>
      <c r="S21" s="16" t="e">
        <f t="shared" si="1"/>
        <v>#N/A</v>
      </c>
    </row>
    <row r="22" spans="1:19" x14ac:dyDescent="0.2">
      <c r="A22" s="7" t="s">
        <v>59</v>
      </c>
      <c r="B22" s="7" t="s">
        <v>53</v>
      </c>
      <c r="C22" s="7"/>
      <c r="D22" s="7" t="s">
        <v>161</v>
      </c>
      <c r="E22" s="7" t="s">
        <v>151</v>
      </c>
      <c r="F22" s="11">
        <v>265</v>
      </c>
      <c r="G22" s="7" t="s">
        <v>48</v>
      </c>
      <c r="H22" s="7" t="s">
        <v>118</v>
      </c>
      <c r="I22" s="8">
        <v>435410</v>
      </c>
      <c r="J22" s="9" t="s">
        <v>163</v>
      </c>
      <c r="K22" s="7"/>
      <c r="M22" s="3"/>
      <c r="O22" s="13" t="e">
        <f t="shared" si="0"/>
        <v>#N/A</v>
      </c>
      <c r="P22" s="14" t="e">
        <f>LOOKUP(M22,'volumes poches'!A$2:A$20,'volumes poches'!B$2:B$20)</f>
        <v>#N/A</v>
      </c>
      <c r="Q22" s="14" t="e">
        <f>LOOKUP(N22,'volumes perfuseurs'!A$2:A$19,'volumes perfuseurs'!B$2:B$19)</f>
        <v>#N/A</v>
      </c>
      <c r="S22" s="16" t="e">
        <f t="shared" si="1"/>
        <v>#N/A</v>
      </c>
    </row>
    <row r="23" spans="1:19" x14ac:dyDescent="0.2">
      <c r="A23" s="7" t="s">
        <v>51</v>
      </c>
      <c r="B23" s="7" t="s">
        <v>52</v>
      </c>
      <c r="C23" s="7"/>
      <c r="D23" s="7" t="s">
        <v>136</v>
      </c>
      <c r="E23" s="7" t="s">
        <v>44</v>
      </c>
      <c r="F23" s="11">
        <v>0.6</v>
      </c>
      <c r="G23" s="7" t="s">
        <v>48</v>
      </c>
      <c r="H23" s="7" t="s">
        <v>118</v>
      </c>
      <c r="I23" s="8">
        <v>435404</v>
      </c>
      <c r="J23" s="9" t="s">
        <v>112</v>
      </c>
      <c r="K23" s="7"/>
      <c r="L23" s="25"/>
      <c r="O23" s="13" t="e">
        <f t="shared" si="0"/>
        <v>#N/A</v>
      </c>
      <c r="P23" s="14" t="e">
        <f>LOOKUP(M23,'volumes poches'!A$2:A$20,'volumes poches'!B$2:B$20)</f>
        <v>#N/A</v>
      </c>
      <c r="Q23" s="14" t="e">
        <f>LOOKUP(N23,'volumes perfuseurs'!A$2:A$19,'volumes perfuseurs'!B$2:B$19)</f>
        <v>#N/A</v>
      </c>
      <c r="S23" s="16" t="e">
        <f t="shared" si="1"/>
        <v>#N/A</v>
      </c>
    </row>
    <row r="24" spans="1:19" x14ac:dyDescent="0.2">
      <c r="A24" s="7" t="s">
        <v>60</v>
      </c>
      <c r="B24" s="7" t="s">
        <v>52</v>
      </c>
      <c r="C24" s="7"/>
      <c r="D24" s="7" t="s">
        <v>125</v>
      </c>
      <c r="E24" s="7" t="s">
        <v>44</v>
      </c>
      <c r="F24" s="11">
        <v>140</v>
      </c>
      <c r="G24" s="7" t="s">
        <v>48</v>
      </c>
      <c r="H24" s="7" t="s">
        <v>126</v>
      </c>
      <c r="I24" s="8">
        <v>435401</v>
      </c>
      <c r="J24" s="9" t="s">
        <v>112</v>
      </c>
      <c r="K24" s="7"/>
      <c r="L24" s="25"/>
      <c r="M24" s="21"/>
      <c r="O24" s="13" t="e">
        <f t="shared" si="0"/>
        <v>#N/A</v>
      </c>
      <c r="P24" s="14" t="e">
        <f>LOOKUP(M24,'volumes poches'!A$2:A$20,'volumes poches'!B$2:B$20)</f>
        <v>#N/A</v>
      </c>
      <c r="Q24" s="14" t="e">
        <f>LOOKUP(N24,'volumes perfuseurs'!A$2:A$19,'volumes perfuseurs'!B$2:B$19)</f>
        <v>#N/A</v>
      </c>
      <c r="S24" s="16" t="e">
        <f t="shared" si="1"/>
        <v>#N/A</v>
      </c>
    </row>
    <row r="25" spans="1:19" x14ac:dyDescent="0.2">
      <c r="A25" s="7" t="s">
        <v>54</v>
      </c>
      <c r="B25" s="7" t="s">
        <v>52</v>
      </c>
      <c r="C25" s="7"/>
      <c r="D25" s="7" t="s">
        <v>57</v>
      </c>
      <c r="E25" s="7" t="s">
        <v>44</v>
      </c>
      <c r="F25" s="11">
        <v>320</v>
      </c>
      <c r="G25" s="7" t="s">
        <v>48</v>
      </c>
      <c r="H25" s="7" t="s">
        <v>147</v>
      </c>
      <c r="I25" s="8">
        <v>435400</v>
      </c>
      <c r="J25" s="9" t="s">
        <v>112</v>
      </c>
      <c r="K25" s="7"/>
      <c r="M25" s="3"/>
      <c r="O25" s="13" t="e">
        <f t="shared" si="0"/>
        <v>#N/A</v>
      </c>
      <c r="P25" s="14" t="e">
        <f>LOOKUP(M25,'volumes poches'!A$2:A$20,'volumes poches'!B$2:B$20)</f>
        <v>#N/A</v>
      </c>
      <c r="Q25" s="14" t="e">
        <f>LOOKUP(N25,'volumes perfuseurs'!A$2:A$19,'volumes perfuseurs'!B$2:B$19)</f>
        <v>#N/A</v>
      </c>
      <c r="S25" s="16" t="e">
        <f t="shared" si="1"/>
        <v>#N/A</v>
      </c>
    </row>
    <row r="26" spans="1:19" x14ac:dyDescent="0.2">
      <c r="A26" s="7" t="s">
        <v>54</v>
      </c>
      <c r="B26" s="7" t="s">
        <v>52</v>
      </c>
      <c r="C26" s="7"/>
      <c r="D26" s="7" t="s">
        <v>58</v>
      </c>
      <c r="E26" s="7" t="s">
        <v>44</v>
      </c>
      <c r="F26" s="11">
        <v>330</v>
      </c>
      <c r="G26" s="7" t="s">
        <v>48</v>
      </c>
      <c r="H26" s="7" t="s">
        <v>164</v>
      </c>
      <c r="I26" s="8">
        <v>435399</v>
      </c>
      <c r="J26" s="9" t="s">
        <v>112</v>
      </c>
      <c r="K26" s="7"/>
      <c r="O26" s="13" t="e">
        <f t="shared" si="0"/>
        <v>#N/A</v>
      </c>
      <c r="P26" s="14" t="e">
        <f>LOOKUP(M26,'volumes poches'!A$2:A$20,'volumes poches'!B$2:B$20)</f>
        <v>#N/A</v>
      </c>
      <c r="Q26" s="14" t="e">
        <f>LOOKUP(N26,'volumes perfuseurs'!A$2:A$19,'volumes perfuseurs'!B$2:B$19)</f>
        <v>#N/A</v>
      </c>
      <c r="S26" s="16" t="e">
        <f t="shared" si="1"/>
        <v>#N/A</v>
      </c>
    </row>
    <row r="27" spans="1:19" x14ac:dyDescent="0.2">
      <c r="A27" s="7" t="s">
        <v>54</v>
      </c>
      <c r="B27" s="7" t="s">
        <v>52</v>
      </c>
      <c r="C27" s="7"/>
      <c r="D27" s="7" t="s">
        <v>57</v>
      </c>
      <c r="E27" s="7" t="s">
        <v>44</v>
      </c>
      <c r="F27" s="11">
        <v>320</v>
      </c>
      <c r="G27" s="7" t="s">
        <v>48</v>
      </c>
      <c r="H27" s="7" t="s">
        <v>146</v>
      </c>
      <c r="I27" s="8">
        <v>435398</v>
      </c>
      <c r="J27" s="9" t="s">
        <v>112</v>
      </c>
      <c r="K27" s="7"/>
      <c r="L27" s="25"/>
      <c r="M27" s="3"/>
      <c r="O27" s="13" t="e">
        <f t="shared" si="0"/>
        <v>#N/A</v>
      </c>
      <c r="P27" s="14" t="e">
        <f>LOOKUP(M27,'volumes poches'!A$2:A$20,'volumes poches'!B$2:B$20)</f>
        <v>#N/A</v>
      </c>
      <c r="Q27" s="14" t="e">
        <f>LOOKUP(N27,'volumes perfuseurs'!A$2:A$19,'volumes perfuseurs'!B$2:B$19)</f>
        <v>#N/A</v>
      </c>
      <c r="S27" s="16" t="e">
        <f t="shared" si="1"/>
        <v>#N/A</v>
      </c>
    </row>
    <row r="28" spans="1:19" x14ac:dyDescent="0.2">
      <c r="A28" s="7" t="s">
        <v>54</v>
      </c>
      <c r="B28" s="7" t="s">
        <v>52</v>
      </c>
      <c r="C28" s="7"/>
      <c r="D28" s="7" t="s">
        <v>57</v>
      </c>
      <c r="E28" s="7" t="s">
        <v>44</v>
      </c>
      <c r="F28" s="11">
        <v>320</v>
      </c>
      <c r="G28" s="7" t="s">
        <v>48</v>
      </c>
      <c r="H28" s="7" t="s">
        <v>147</v>
      </c>
      <c r="I28" s="8">
        <v>435395</v>
      </c>
      <c r="J28" s="9" t="s">
        <v>112</v>
      </c>
      <c r="K28" s="7"/>
      <c r="N28"/>
      <c r="O28" s="13" t="e">
        <f t="shared" si="0"/>
        <v>#N/A</v>
      </c>
      <c r="P28" s="14" t="e">
        <f>LOOKUP(M28,'volumes poches'!A$2:A$20,'volumes poches'!B$2:B$20)</f>
        <v>#N/A</v>
      </c>
      <c r="Q28" s="14" t="e">
        <f>LOOKUP(N28,'volumes perfuseurs'!A$2:A$19,'volumes perfuseurs'!B$2:B$19)</f>
        <v>#N/A</v>
      </c>
      <c r="S28" s="16" t="e">
        <f t="shared" si="1"/>
        <v>#N/A</v>
      </c>
    </row>
    <row r="29" spans="1:19" x14ac:dyDescent="0.2">
      <c r="A29" s="7" t="s">
        <v>54</v>
      </c>
      <c r="B29" s="7" t="s">
        <v>53</v>
      </c>
      <c r="C29" s="7"/>
      <c r="D29" s="7" t="s">
        <v>58</v>
      </c>
      <c r="E29" s="7" t="s">
        <v>44</v>
      </c>
      <c r="F29" s="11">
        <v>320</v>
      </c>
      <c r="G29" s="7" t="s">
        <v>48</v>
      </c>
      <c r="H29" s="7" t="s">
        <v>164</v>
      </c>
      <c r="I29" s="8">
        <v>435394</v>
      </c>
      <c r="J29" s="9" t="s">
        <v>112</v>
      </c>
      <c r="K29" s="7"/>
      <c r="M29" s="17" t="s">
        <v>15</v>
      </c>
      <c r="N29" t="s">
        <v>41</v>
      </c>
      <c r="O29" s="13">
        <f t="shared" si="0"/>
        <v>0.60721062618595822</v>
      </c>
      <c r="P29" s="14">
        <f>LOOKUP(M29,'volumes poches'!A$2:A$20,'volumes poches'!B$2:B$20)</f>
        <v>530</v>
      </c>
      <c r="Q29" s="14">
        <f>LOOKUP(N29,'volumes perfuseurs'!A$2:A$19,'volumes perfuseurs'!B$2:B$19)</f>
        <v>3</v>
      </c>
      <c r="R29">
        <v>0.63</v>
      </c>
      <c r="S29" s="16">
        <f t="shared" si="1"/>
        <v>3.7531250000000058E-2</v>
      </c>
    </row>
    <row r="30" spans="1:19" x14ac:dyDescent="0.2">
      <c r="A30" s="7" t="s">
        <v>54</v>
      </c>
      <c r="B30" s="7" t="s">
        <v>52</v>
      </c>
      <c r="C30" s="7"/>
      <c r="D30" s="7" t="s">
        <v>57</v>
      </c>
      <c r="E30" s="7" t="s">
        <v>44</v>
      </c>
      <c r="F30" s="11">
        <v>320</v>
      </c>
      <c r="G30" s="7" t="s">
        <v>48</v>
      </c>
      <c r="H30" s="7" t="s">
        <v>146</v>
      </c>
      <c r="I30" s="8">
        <v>435393</v>
      </c>
      <c r="J30" s="9" t="s">
        <v>112</v>
      </c>
      <c r="K30" s="7"/>
      <c r="N30"/>
      <c r="O30" s="13" t="e">
        <f t="shared" si="0"/>
        <v>#N/A</v>
      </c>
      <c r="P30" s="14" t="e">
        <f>LOOKUP(M30,'volumes poches'!A$2:A$20,'volumes poches'!B$2:B$20)</f>
        <v>#N/A</v>
      </c>
      <c r="Q30" s="14" t="e">
        <f>LOOKUP(N30,'volumes perfuseurs'!A$2:A$19,'volumes perfuseurs'!B$2:B$19)</f>
        <v>#N/A</v>
      </c>
      <c r="S30" s="16" t="e">
        <f t="shared" si="1"/>
        <v>#N/A</v>
      </c>
    </row>
    <row r="31" spans="1:19" x14ac:dyDescent="0.2">
      <c r="A31" s="7" t="s">
        <v>71</v>
      </c>
      <c r="B31" s="7" t="s">
        <v>52</v>
      </c>
      <c r="C31" s="7"/>
      <c r="D31" s="7" t="s">
        <v>165</v>
      </c>
      <c r="E31" s="7" t="s">
        <v>44</v>
      </c>
      <c r="F31" s="11">
        <v>720</v>
      </c>
      <c r="G31" s="7" t="s">
        <v>48</v>
      </c>
      <c r="H31" s="7" t="s">
        <v>126</v>
      </c>
      <c r="I31" s="8">
        <v>435390</v>
      </c>
      <c r="J31" s="9" t="s">
        <v>112</v>
      </c>
      <c r="K31" s="7"/>
      <c r="M31" s="3"/>
      <c r="O31" s="13" t="e">
        <f t="shared" si="0"/>
        <v>#N/A</v>
      </c>
      <c r="P31" s="14" t="e">
        <f>LOOKUP(M31,'volumes poches'!A$2:A$20,'volumes poches'!B$2:B$20)</f>
        <v>#N/A</v>
      </c>
      <c r="Q31" s="14" t="e">
        <f>LOOKUP(N31,'volumes perfuseurs'!A$2:A$19,'volumes perfuseurs'!B$2:B$19)</f>
        <v>#N/A</v>
      </c>
      <c r="S31" s="16" t="e">
        <f t="shared" si="1"/>
        <v>#N/A</v>
      </c>
    </row>
    <row r="32" spans="1:19" x14ac:dyDescent="0.2">
      <c r="A32" s="7" t="s">
        <v>51</v>
      </c>
      <c r="B32" s="7" t="s">
        <v>53</v>
      </c>
      <c r="C32" s="7"/>
      <c r="D32" s="7" t="s">
        <v>58</v>
      </c>
      <c r="E32" s="7" t="s">
        <v>49</v>
      </c>
      <c r="F32" s="11">
        <v>76</v>
      </c>
      <c r="G32" s="7" t="s">
        <v>48</v>
      </c>
      <c r="H32" s="7" t="s">
        <v>166</v>
      </c>
      <c r="I32" s="8">
        <v>435389</v>
      </c>
      <c r="J32" s="9" t="s">
        <v>112</v>
      </c>
      <c r="K32" s="7"/>
      <c r="L32" s="9"/>
      <c r="M32" s="3" t="s">
        <v>13</v>
      </c>
      <c r="N32" s="17" t="s">
        <v>25</v>
      </c>
      <c r="O32" s="13">
        <f t="shared" si="0"/>
        <v>0.71028037383177567</v>
      </c>
      <c r="P32" s="14">
        <f>LOOKUP(M32,'volumes poches'!A$2:A$20,'volumes poches'!B$2:B$20)</f>
        <v>107</v>
      </c>
      <c r="Q32" s="14">
        <f>LOOKUP(N32,'volumes perfuseurs'!A$2:A$19,'volumes perfuseurs'!B$2:B$19)</f>
        <v>0</v>
      </c>
      <c r="R32">
        <v>0.67</v>
      </c>
      <c r="S32" s="16">
        <f t="shared" si="1"/>
        <v>-5.6710526315789378E-2</v>
      </c>
    </row>
    <row r="33" spans="1:19" x14ac:dyDescent="0.2">
      <c r="A33" s="7" t="s">
        <v>51</v>
      </c>
      <c r="B33" s="7" t="s">
        <v>52</v>
      </c>
      <c r="C33" s="7"/>
      <c r="D33" s="7" t="s">
        <v>167</v>
      </c>
      <c r="E33" s="7" t="s">
        <v>168</v>
      </c>
      <c r="F33" s="11">
        <v>20</v>
      </c>
      <c r="G33" s="7" t="s">
        <v>48</v>
      </c>
      <c r="H33" s="7" t="s">
        <v>169</v>
      </c>
      <c r="I33" s="8">
        <v>435388</v>
      </c>
      <c r="J33" s="9" t="s">
        <v>112</v>
      </c>
      <c r="K33" s="7"/>
      <c r="M33" s="3"/>
      <c r="O33" s="13" t="e">
        <f t="shared" si="0"/>
        <v>#N/A</v>
      </c>
      <c r="P33" s="14" t="e">
        <f>LOOKUP(M33,'volumes poches'!A$2:A$20,'volumes poches'!B$2:B$20)</f>
        <v>#N/A</v>
      </c>
      <c r="Q33" s="14" t="e">
        <f>LOOKUP(N33,'volumes perfuseurs'!A$2:A$19,'volumes perfuseurs'!B$2:B$19)</f>
        <v>#N/A</v>
      </c>
      <c r="S33" s="16" t="e">
        <f t="shared" si="1"/>
        <v>#N/A</v>
      </c>
    </row>
    <row r="34" spans="1:19" x14ac:dyDescent="0.2">
      <c r="A34" s="7" t="s">
        <v>51</v>
      </c>
      <c r="B34" s="7" t="s">
        <v>52</v>
      </c>
      <c r="C34" s="7"/>
      <c r="D34" s="7" t="s">
        <v>170</v>
      </c>
      <c r="E34" s="7" t="s">
        <v>168</v>
      </c>
      <c r="F34" s="11">
        <v>10</v>
      </c>
      <c r="G34" s="7" t="s">
        <v>48</v>
      </c>
      <c r="H34" s="7" t="s">
        <v>169</v>
      </c>
      <c r="I34" s="8">
        <v>435387</v>
      </c>
      <c r="J34" s="9" t="s">
        <v>112</v>
      </c>
      <c r="K34" s="7"/>
      <c r="L34" s="24"/>
      <c r="M34" s="3"/>
      <c r="O34" s="13" t="e">
        <f t="shared" si="0"/>
        <v>#N/A</v>
      </c>
      <c r="P34" s="14" t="e">
        <f>LOOKUP(M34,'volumes poches'!A$2:A$20,'volumes poches'!B$2:B$20)</f>
        <v>#N/A</v>
      </c>
      <c r="Q34" s="14" t="e">
        <f>LOOKUP(N34,'volumes perfuseurs'!A$2:A$19,'volumes perfuseurs'!B$2:B$19)</f>
        <v>#N/A</v>
      </c>
      <c r="S34" s="16" t="e">
        <f t="shared" si="1"/>
        <v>#N/A</v>
      </c>
    </row>
    <row r="35" spans="1:19" x14ac:dyDescent="0.2">
      <c r="A35" s="7" t="s">
        <v>51</v>
      </c>
      <c r="B35" s="7" t="s">
        <v>52</v>
      </c>
      <c r="C35" s="7"/>
      <c r="D35" s="7" t="s">
        <v>171</v>
      </c>
      <c r="E35" s="7" t="s">
        <v>168</v>
      </c>
      <c r="F35" s="11">
        <v>8</v>
      </c>
      <c r="G35" s="7" t="s">
        <v>48</v>
      </c>
      <c r="H35" s="7" t="s">
        <v>169</v>
      </c>
      <c r="I35" s="8">
        <v>435386</v>
      </c>
      <c r="J35" s="9" t="s">
        <v>112</v>
      </c>
      <c r="K35" s="7"/>
      <c r="N35"/>
      <c r="O35" s="13" t="e">
        <f t="shared" si="0"/>
        <v>#N/A</v>
      </c>
      <c r="P35" s="14" t="e">
        <f>LOOKUP(M35,'volumes poches'!A$2:A$20,'volumes poches'!B$2:B$20)</f>
        <v>#N/A</v>
      </c>
      <c r="Q35" s="14" t="e">
        <f>LOOKUP(N35,'volumes perfuseurs'!A$2:A$19,'volumes perfuseurs'!B$2:B$19)</f>
        <v>#N/A</v>
      </c>
      <c r="S35" s="16" t="e">
        <f t="shared" si="1"/>
        <v>#N/A</v>
      </c>
    </row>
    <row r="36" spans="1:19" x14ac:dyDescent="0.2">
      <c r="A36" s="7" t="s">
        <v>51</v>
      </c>
      <c r="B36" s="7" t="s">
        <v>53</v>
      </c>
      <c r="C36" s="7"/>
      <c r="D36" s="7" t="s">
        <v>76</v>
      </c>
      <c r="E36" s="7" t="s">
        <v>44</v>
      </c>
      <c r="F36" s="10">
        <v>1920</v>
      </c>
      <c r="G36" s="7" t="s">
        <v>48</v>
      </c>
      <c r="H36" s="7" t="s">
        <v>172</v>
      </c>
      <c r="I36" s="8">
        <v>435385</v>
      </c>
      <c r="J36" s="9" t="s">
        <v>112</v>
      </c>
      <c r="K36" s="7"/>
      <c r="M36" s="3" t="s">
        <v>15</v>
      </c>
      <c r="N36" s="17" t="s">
        <v>25</v>
      </c>
      <c r="O36" s="13">
        <f t="shared" si="0"/>
        <v>3.6226415094339623</v>
      </c>
      <c r="P36" s="14">
        <f>LOOKUP(M36,'volumes poches'!A$2:A$20,'volumes poches'!B$2:B$20)</f>
        <v>530</v>
      </c>
      <c r="Q36" s="14">
        <f>LOOKUP(N36,'volumes perfuseurs'!A$2:A$19,'volumes perfuseurs'!B$2:B$19)</f>
        <v>0</v>
      </c>
      <c r="R36">
        <v>3.61</v>
      </c>
      <c r="S36" s="16">
        <f t="shared" si="1"/>
        <v>-3.4895833333333905E-3</v>
      </c>
    </row>
    <row r="37" spans="1:19" x14ac:dyDescent="0.2">
      <c r="A37" s="7" t="s">
        <v>51</v>
      </c>
      <c r="B37" s="7" t="s">
        <v>53</v>
      </c>
      <c r="C37" s="7"/>
      <c r="D37" s="7" t="s">
        <v>76</v>
      </c>
      <c r="E37" s="7" t="s">
        <v>44</v>
      </c>
      <c r="F37" s="10">
        <v>1920</v>
      </c>
      <c r="G37" s="7" t="s">
        <v>48</v>
      </c>
      <c r="H37" s="7" t="s">
        <v>92</v>
      </c>
      <c r="I37" s="8">
        <v>435384</v>
      </c>
      <c r="J37" s="9" t="s">
        <v>112</v>
      </c>
      <c r="K37" s="7"/>
      <c r="L37" s="25"/>
      <c r="M37" s="3" t="s">
        <v>15</v>
      </c>
      <c r="N37" s="17" t="s">
        <v>25</v>
      </c>
      <c r="O37" s="13">
        <f t="shared" si="0"/>
        <v>3.6226415094339623</v>
      </c>
      <c r="P37" s="14">
        <f>LOOKUP(M37,'volumes poches'!A$2:A$20,'volumes poches'!B$2:B$20)</f>
        <v>530</v>
      </c>
      <c r="Q37" s="14">
        <f>LOOKUP(N37,'volumes perfuseurs'!A$2:A$19,'volumes perfuseurs'!B$2:B$19)</f>
        <v>0</v>
      </c>
      <c r="R37">
        <v>3.66</v>
      </c>
      <c r="S37" s="16">
        <f t="shared" si="1"/>
        <v>1.0312500000000016E-2</v>
      </c>
    </row>
    <row r="38" spans="1:19" x14ac:dyDescent="0.2">
      <c r="A38" s="7" t="s">
        <v>61</v>
      </c>
      <c r="B38" s="7" t="s">
        <v>53</v>
      </c>
      <c r="C38" s="7"/>
      <c r="D38" s="7" t="s">
        <v>173</v>
      </c>
      <c r="E38" s="7" t="s">
        <v>44</v>
      </c>
      <c r="F38" s="11">
        <v>15</v>
      </c>
      <c r="G38" s="7" t="s">
        <v>48</v>
      </c>
      <c r="H38" s="7" t="s">
        <v>92</v>
      </c>
      <c r="I38" s="8">
        <v>435383</v>
      </c>
      <c r="J38" s="9" t="s">
        <v>112</v>
      </c>
      <c r="K38" s="7"/>
      <c r="O38" s="13" t="e">
        <f t="shared" si="0"/>
        <v>#N/A</v>
      </c>
      <c r="P38" s="14" t="e">
        <f>LOOKUP(M38,'volumes poches'!A$2:A$20,'volumes poches'!B$2:B$20)</f>
        <v>#N/A</v>
      </c>
      <c r="Q38" s="14" t="e">
        <f>LOOKUP(N38,'volumes perfuseurs'!A$2:A$19,'volumes perfuseurs'!B$2:B$19)</f>
        <v>#N/A</v>
      </c>
      <c r="S38" s="16" t="e">
        <f t="shared" si="1"/>
        <v>#N/A</v>
      </c>
    </row>
    <row r="39" spans="1:19" x14ac:dyDescent="0.2">
      <c r="A39" s="7" t="s">
        <v>46</v>
      </c>
      <c r="B39" s="7" t="s">
        <v>53</v>
      </c>
      <c r="C39" s="7"/>
      <c r="D39" s="7" t="s">
        <v>150</v>
      </c>
      <c r="E39" s="7" t="s">
        <v>151</v>
      </c>
      <c r="F39" s="11">
        <v>200</v>
      </c>
      <c r="G39" s="7" t="s">
        <v>48</v>
      </c>
      <c r="H39" s="7" t="s">
        <v>118</v>
      </c>
      <c r="I39" s="8">
        <v>435381</v>
      </c>
      <c r="J39" s="9" t="s">
        <v>174</v>
      </c>
      <c r="K39" s="7"/>
      <c r="L39" s="25"/>
      <c r="M39" s="3"/>
      <c r="O39" s="13" t="e">
        <f t="shared" si="0"/>
        <v>#N/A</v>
      </c>
      <c r="P39" s="14" t="e">
        <f>LOOKUP(M39,'volumes poches'!A$2:A$20,'volumes poches'!B$2:B$20)</f>
        <v>#N/A</v>
      </c>
      <c r="Q39" s="14" t="e">
        <f>LOOKUP(N39,'volumes perfuseurs'!A$2:A$19,'volumes perfuseurs'!B$2:B$19)</f>
        <v>#N/A</v>
      </c>
      <c r="S39" s="16" t="e">
        <f t="shared" si="1"/>
        <v>#N/A</v>
      </c>
    </row>
    <row r="40" spans="1:19" x14ac:dyDescent="0.2">
      <c r="A40" s="7" t="s">
        <v>46</v>
      </c>
      <c r="B40" s="7" t="s">
        <v>53</v>
      </c>
      <c r="C40" s="7"/>
      <c r="D40" s="7" t="s">
        <v>58</v>
      </c>
      <c r="E40" s="7" t="s">
        <v>44</v>
      </c>
      <c r="F40" s="11">
        <v>360</v>
      </c>
      <c r="G40" s="7" t="s">
        <v>48</v>
      </c>
      <c r="H40" s="7" t="s">
        <v>118</v>
      </c>
      <c r="I40" s="8">
        <v>435380</v>
      </c>
      <c r="J40" s="9" t="s">
        <v>90</v>
      </c>
      <c r="K40" s="7"/>
      <c r="M40" s="17" t="s">
        <v>15</v>
      </c>
      <c r="N40" t="s">
        <v>41</v>
      </c>
      <c r="O40" s="13">
        <f t="shared" si="0"/>
        <v>0.68311195445920303</v>
      </c>
      <c r="P40" s="14">
        <f>LOOKUP(M40,'volumes poches'!A$2:A$20,'volumes poches'!B$2:B$20)</f>
        <v>530</v>
      </c>
      <c r="Q40" s="14">
        <f>LOOKUP(N40,'volumes perfuseurs'!A$2:A$19,'volumes perfuseurs'!B$2:B$19)</f>
        <v>3</v>
      </c>
      <c r="R40">
        <v>0.68</v>
      </c>
      <c r="S40" s="16">
        <f t="shared" si="1"/>
        <v>-4.5555555555554751E-3</v>
      </c>
    </row>
    <row r="41" spans="1:19" x14ac:dyDescent="0.2">
      <c r="A41" s="7" t="s">
        <v>62</v>
      </c>
      <c r="B41" s="7" t="s">
        <v>53</v>
      </c>
      <c r="C41" s="7"/>
      <c r="D41" s="7" t="s">
        <v>91</v>
      </c>
      <c r="E41" s="7" t="s">
        <v>44</v>
      </c>
      <c r="F41" s="11">
        <v>156</v>
      </c>
      <c r="G41" s="7" t="s">
        <v>48</v>
      </c>
      <c r="H41" s="7" t="s">
        <v>92</v>
      </c>
      <c r="I41" s="8">
        <v>435377</v>
      </c>
      <c r="J41" s="9" t="s">
        <v>90</v>
      </c>
      <c r="K41" s="7"/>
      <c r="L41" s="25"/>
      <c r="M41" s="3"/>
      <c r="O41" s="13" t="e">
        <f t="shared" si="0"/>
        <v>#N/A</v>
      </c>
      <c r="P41" s="14" t="e">
        <f>LOOKUP(M41,'volumes poches'!A$2:A$20,'volumes poches'!B$2:B$20)</f>
        <v>#N/A</v>
      </c>
      <c r="Q41" s="14" t="e">
        <f>LOOKUP(N41,'volumes perfuseurs'!A$2:A$19,'volumes perfuseurs'!B$2:B$19)</f>
        <v>#N/A</v>
      </c>
      <c r="S41" s="16" t="e">
        <f t="shared" si="1"/>
        <v>#N/A</v>
      </c>
    </row>
    <row r="42" spans="1:19" x14ac:dyDescent="0.2">
      <c r="A42" s="7" t="s">
        <v>62</v>
      </c>
      <c r="B42" s="7" t="s">
        <v>63</v>
      </c>
      <c r="C42" s="7"/>
      <c r="D42" s="7" t="s">
        <v>91</v>
      </c>
      <c r="E42" s="7" t="s">
        <v>44</v>
      </c>
      <c r="F42" s="11">
        <v>156</v>
      </c>
      <c r="G42" s="7" t="s">
        <v>48</v>
      </c>
      <c r="H42" s="7" t="s">
        <v>82</v>
      </c>
      <c r="I42" s="8">
        <v>435376</v>
      </c>
      <c r="J42" s="9" t="s">
        <v>90</v>
      </c>
      <c r="K42" s="7" t="s">
        <v>175</v>
      </c>
      <c r="L42" s="2"/>
      <c r="M42" s="3"/>
      <c r="O42" s="13" t="e">
        <f t="shared" si="0"/>
        <v>#N/A</v>
      </c>
      <c r="P42" s="14" t="e">
        <f>LOOKUP(M42,'volumes poches'!A$2:A$20,'volumes poches'!B$2:B$20)</f>
        <v>#N/A</v>
      </c>
      <c r="Q42" s="14" t="e">
        <f>LOOKUP(N42,'volumes perfuseurs'!A$2:A$19,'volumes perfuseurs'!B$2:B$19)</f>
        <v>#N/A</v>
      </c>
      <c r="S42" s="16" t="e">
        <f t="shared" si="1"/>
        <v>#N/A</v>
      </c>
    </row>
    <row r="43" spans="1:19" x14ac:dyDescent="0.2">
      <c r="A43" s="7" t="s">
        <v>60</v>
      </c>
      <c r="B43" s="7" t="s">
        <v>53</v>
      </c>
      <c r="C43" s="7"/>
      <c r="D43" s="7" t="s">
        <v>96</v>
      </c>
      <c r="E43" s="7" t="s">
        <v>44</v>
      </c>
      <c r="F43" s="11">
        <v>125</v>
      </c>
      <c r="G43" s="7" t="s">
        <v>48</v>
      </c>
      <c r="H43" s="7" t="s">
        <v>79</v>
      </c>
      <c r="I43" s="8">
        <v>435374</v>
      </c>
      <c r="J43" s="9" t="s">
        <v>95</v>
      </c>
      <c r="K43" s="7"/>
      <c r="O43" s="13" t="e">
        <f t="shared" si="0"/>
        <v>#N/A</v>
      </c>
      <c r="P43" s="14" t="e">
        <f>LOOKUP(M43,'volumes poches'!A$2:A$20,'volumes poches'!B$2:B$20)</f>
        <v>#N/A</v>
      </c>
      <c r="Q43" s="14" t="e">
        <f>LOOKUP(N43,'volumes perfuseurs'!A$2:A$19,'volumes perfuseurs'!B$2:B$19)</f>
        <v>#N/A</v>
      </c>
      <c r="S43" s="16" t="e">
        <f t="shared" si="1"/>
        <v>#N/A</v>
      </c>
    </row>
    <row r="44" spans="1:19" x14ac:dyDescent="0.2">
      <c r="A44" s="7" t="s">
        <v>62</v>
      </c>
      <c r="B44" s="7" t="s">
        <v>63</v>
      </c>
      <c r="C44" s="7"/>
      <c r="D44" s="7" t="s">
        <v>101</v>
      </c>
      <c r="E44" s="7" t="s">
        <v>44</v>
      </c>
      <c r="F44" s="11">
        <v>120</v>
      </c>
      <c r="G44" s="7" t="s">
        <v>48</v>
      </c>
      <c r="H44" s="7" t="s">
        <v>84</v>
      </c>
      <c r="I44" s="8">
        <v>435363</v>
      </c>
      <c r="J44" s="9" t="s">
        <v>99</v>
      </c>
      <c r="K44" s="7" t="s">
        <v>176</v>
      </c>
      <c r="N44"/>
      <c r="O44" s="13" t="e">
        <f t="shared" si="0"/>
        <v>#N/A</v>
      </c>
      <c r="P44" s="14" t="e">
        <f>LOOKUP(M44,'volumes poches'!A$2:A$20,'volumes poches'!B$2:B$20)</f>
        <v>#N/A</v>
      </c>
      <c r="Q44" s="14" t="e">
        <f>LOOKUP(N44,'volumes perfuseurs'!A$2:A$19,'volumes perfuseurs'!B$2:B$19)</f>
        <v>#N/A</v>
      </c>
      <c r="S44" s="16" t="e">
        <f t="shared" si="1"/>
        <v>#N/A</v>
      </c>
    </row>
    <row r="45" spans="1:19" x14ac:dyDescent="0.2">
      <c r="A45" s="7" t="s">
        <v>62</v>
      </c>
      <c r="B45" s="7" t="s">
        <v>63</v>
      </c>
      <c r="C45" s="7"/>
      <c r="D45" s="7" t="s">
        <v>74</v>
      </c>
      <c r="E45" s="7" t="s">
        <v>44</v>
      </c>
      <c r="F45" s="11">
        <v>450</v>
      </c>
      <c r="G45" s="7" t="s">
        <v>48</v>
      </c>
      <c r="H45" s="7" t="s">
        <v>102</v>
      </c>
      <c r="I45" s="8">
        <v>435362</v>
      </c>
      <c r="J45" s="9" t="s">
        <v>99</v>
      </c>
      <c r="K45" s="7" t="s">
        <v>177</v>
      </c>
      <c r="M45" s="3"/>
      <c r="O45" s="13" t="e">
        <f t="shared" si="0"/>
        <v>#N/A</v>
      </c>
      <c r="P45" s="14" t="e">
        <f>LOOKUP(M45,'volumes poches'!A$2:A$20,'volumes poches'!B$2:B$20)</f>
        <v>#N/A</v>
      </c>
      <c r="Q45" s="14" t="e">
        <f>LOOKUP(N45,'volumes perfuseurs'!A$2:A$19,'volumes perfuseurs'!B$2:B$19)</f>
        <v>#N/A</v>
      </c>
      <c r="S45" s="16" t="e">
        <f t="shared" si="1"/>
        <v>#N/A</v>
      </c>
    </row>
    <row r="46" spans="1:19" x14ac:dyDescent="0.2">
      <c r="A46" s="7" t="s">
        <v>62</v>
      </c>
      <c r="B46" s="7" t="s">
        <v>63</v>
      </c>
      <c r="C46" s="7"/>
      <c r="D46" s="7" t="s">
        <v>103</v>
      </c>
      <c r="E46" s="7" t="s">
        <v>44</v>
      </c>
      <c r="F46" s="11">
        <v>850</v>
      </c>
      <c r="G46" s="7" t="s">
        <v>48</v>
      </c>
      <c r="H46" s="7" t="s">
        <v>104</v>
      </c>
      <c r="I46" s="8">
        <v>435361</v>
      </c>
      <c r="J46" s="9" t="s">
        <v>99</v>
      </c>
      <c r="K46" s="7" t="s">
        <v>105</v>
      </c>
      <c r="O46" s="13" t="e">
        <f t="shared" si="0"/>
        <v>#N/A</v>
      </c>
      <c r="P46" s="14" t="e">
        <f>LOOKUP(M46,'volumes poches'!A$2:A$20,'volumes poches'!B$2:B$20)</f>
        <v>#N/A</v>
      </c>
      <c r="Q46" s="14" t="e">
        <f>LOOKUP(N46,'volumes perfuseurs'!A$2:A$19,'volumes perfuseurs'!B$2:B$19)</f>
        <v>#N/A</v>
      </c>
      <c r="S46" s="16" t="e">
        <f t="shared" si="1"/>
        <v>#N/A</v>
      </c>
    </row>
    <row r="47" spans="1:19" x14ac:dyDescent="0.2">
      <c r="A47" s="7" t="s">
        <v>5</v>
      </c>
      <c r="B47" s="7" t="s">
        <v>63</v>
      </c>
      <c r="C47" s="7"/>
      <c r="D47" s="7" t="s">
        <v>98</v>
      </c>
      <c r="E47" s="7" t="s">
        <v>44</v>
      </c>
      <c r="F47" s="11">
        <v>250</v>
      </c>
      <c r="G47" s="7" t="s">
        <v>48</v>
      </c>
      <c r="H47" s="7" t="s">
        <v>81</v>
      </c>
      <c r="I47" s="8">
        <v>435360</v>
      </c>
      <c r="J47" s="9" t="s">
        <v>99</v>
      </c>
      <c r="K47" s="7" t="s">
        <v>178</v>
      </c>
      <c r="N47"/>
      <c r="O47" s="13" t="e">
        <f t="shared" si="0"/>
        <v>#N/A</v>
      </c>
      <c r="P47" s="14" t="e">
        <f>LOOKUP(M47,'volumes poches'!A$2:A$20,'volumes poches'!B$2:B$20)</f>
        <v>#N/A</v>
      </c>
      <c r="Q47" s="14" t="e">
        <f>LOOKUP(N47,'volumes perfuseurs'!A$2:A$19,'volumes perfuseurs'!B$2:B$19)</f>
        <v>#N/A</v>
      </c>
      <c r="S47" s="16" t="e">
        <f t="shared" si="1"/>
        <v>#N/A</v>
      </c>
    </row>
    <row r="48" spans="1:19" x14ac:dyDescent="0.2">
      <c r="A48" s="7" t="s">
        <v>5</v>
      </c>
      <c r="B48" s="7" t="s">
        <v>63</v>
      </c>
      <c r="C48" s="7"/>
      <c r="D48" s="7" t="s">
        <v>98</v>
      </c>
      <c r="E48" s="7" t="s">
        <v>44</v>
      </c>
      <c r="F48" s="11">
        <v>250</v>
      </c>
      <c r="G48" s="7" t="s">
        <v>48</v>
      </c>
      <c r="H48" s="7" t="s">
        <v>81</v>
      </c>
      <c r="I48" s="8">
        <v>435359</v>
      </c>
      <c r="J48" s="9" t="s">
        <v>99</v>
      </c>
      <c r="K48" s="7" t="s">
        <v>178</v>
      </c>
      <c r="O48" s="13" t="e">
        <f t="shared" si="0"/>
        <v>#N/A</v>
      </c>
      <c r="P48" s="14" t="e">
        <f>LOOKUP(M48,'volumes poches'!A$2:A$20,'volumes poches'!B$2:B$20)</f>
        <v>#N/A</v>
      </c>
      <c r="Q48" s="14" t="e">
        <f>LOOKUP(N48,'volumes perfuseurs'!A$2:A$19,'volumes perfuseurs'!B$2:B$19)</f>
        <v>#N/A</v>
      </c>
      <c r="S48" s="16" t="e">
        <f t="shared" si="1"/>
        <v>#N/A</v>
      </c>
    </row>
    <row r="49" spans="1:19" x14ac:dyDescent="0.2">
      <c r="A49" s="7" t="s">
        <v>62</v>
      </c>
      <c r="B49" s="7" t="s">
        <v>63</v>
      </c>
      <c r="C49" s="7"/>
      <c r="D49" s="7" t="s">
        <v>4</v>
      </c>
      <c r="E49" s="7" t="s">
        <v>44</v>
      </c>
      <c r="F49" s="11">
        <v>520</v>
      </c>
      <c r="G49" s="7" t="s">
        <v>48</v>
      </c>
      <c r="H49" s="7" t="s">
        <v>106</v>
      </c>
      <c r="I49" s="8">
        <v>435358</v>
      </c>
      <c r="J49" s="9" t="s">
        <v>99</v>
      </c>
      <c r="K49" s="7" t="s">
        <v>105</v>
      </c>
      <c r="O49" s="13" t="e">
        <f t="shared" si="0"/>
        <v>#N/A</v>
      </c>
      <c r="P49" s="14" t="e">
        <f>LOOKUP(M49,'volumes poches'!A$2:A$20,'volumes poches'!B$2:B$20)</f>
        <v>#N/A</v>
      </c>
      <c r="Q49" s="14" t="e">
        <f>LOOKUP(N49,'volumes perfuseurs'!A$2:A$19,'volumes perfuseurs'!B$2:B$19)</f>
        <v>#N/A</v>
      </c>
      <c r="S49" s="16" t="e">
        <f t="shared" si="1"/>
        <v>#N/A</v>
      </c>
    </row>
    <row r="50" spans="1:19" x14ac:dyDescent="0.2">
      <c r="A50" s="7" t="s">
        <v>5</v>
      </c>
      <c r="B50" s="7" t="s">
        <v>63</v>
      </c>
      <c r="C50" s="7"/>
      <c r="D50" s="7" t="s">
        <v>98</v>
      </c>
      <c r="E50" s="7" t="s">
        <v>44</v>
      </c>
      <c r="F50" s="11">
        <v>250</v>
      </c>
      <c r="G50" s="7" t="s">
        <v>48</v>
      </c>
      <c r="H50" s="7" t="s">
        <v>81</v>
      </c>
      <c r="I50" s="8">
        <v>435357</v>
      </c>
      <c r="J50" s="9" t="s">
        <v>99</v>
      </c>
      <c r="K50" s="7" t="s">
        <v>178</v>
      </c>
      <c r="O50" s="13" t="e">
        <f t="shared" si="0"/>
        <v>#N/A</v>
      </c>
      <c r="P50" s="14" t="e">
        <f>LOOKUP(M50,'volumes poches'!A$2:A$20,'volumes poches'!B$2:B$20)</f>
        <v>#N/A</v>
      </c>
      <c r="Q50" s="14" t="e">
        <f>LOOKUP(N50,'volumes perfuseurs'!A$2:A$19,'volumes perfuseurs'!B$2:B$19)</f>
        <v>#N/A</v>
      </c>
      <c r="S50" s="16" t="e">
        <f t="shared" si="1"/>
        <v>#N/A</v>
      </c>
    </row>
    <row r="51" spans="1:19" x14ac:dyDescent="0.2">
      <c r="A51" s="7" t="s">
        <v>62</v>
      </c>
      <c r="B51" s="7" t="s">
        <v>63</v>
      </c>
      <c r="C51" s="7"/>
      <c r="D51" s="7" t="s">
        <v>74</v>
      </c>
      <c r="E51" s="7" t="s">
        <v>44</v>
      </c>
      <c r="F51" s="11">
        <v>550</v>
      </c>
      <c r="G51" s="7" t="s">
        <v>48</v>
      </c>
      <c r="H51" s="7" t="s">
        <v>107</v>
      </c>
      <c r="I51" s="8">
        <v>435356</v>
      </c>
      <c r="J51" s="9" t="s">
        <v>99</v>
      </c>
      <c r="K51" s="7" t="s">
        <v>105</v>
      </c>
      <c r="L51" s="9"/>
      <c r="M51" s="3"/>
      <c r="O51" s="13" t="e">
        <f t="shared" si="0"/>
        <v>#N/A</v>
      </c>
      <c r="P51" s="14" t="e">
        <f>LOOKUP(M51,'volumes poches'!A$2:A$20,'volumes poches'!B$2:B$20)</f>
        <v>#N/A</v>
      </c>
      <c r="Q51" s="14" t="e">
        <f>LOOKUP(N51,'volumes perfuseurs'!A$2:A$19,'volumes perfuseurs'!B$2:B$19)</f>
        <v>#N/A</v>
      </c>
      <c r="S51" s="16" t="e">
        <f t="shared" si="1"/>
        <v>#N/A</v>
      </c>
    </row>
    <row r="52" spans="1:19" x14ac:dyDescent="0.2">
      <c r="A52" s="7" t="s">
        <v>62</v>
      </c>
      <c r="B52" s="7" t="s">
        <v>63</v>
      </c>
      <c r="C52" s="7"/>
      <c r="D52" s="7" t="s">
        <v>103</v>
      </c>
      <c r="E52" s="7" t="s">
        <v>44</v>
      </c>
      <c r="F52" s="11">
        <v>950</v>
      </c>
      <c r="G52" s="7" t="s">
        <v>48</v>
      </c>
      <c r="H52" s="7" t="s">
        <v>88</v>
      </c>
      <c r="I52" s="8">
        <v>435355</v>
      </c>
      <c r="J52" s="9" t="s">
        <v>99</v>
      </c>
      <c r="K52" s="7" t="s">
        <v>105</v>
      </c>
      <c r="N52"/>
      <c r="O52" s="13" t="e">
        <f t="shared" si="0"/>
        <v>#N/A</v>
      </c>
      <c r="P52" s="14" t="e">
        <f>LOOKUP(M52,'volumes poches'!A$2:A$20,'volumes poches'!B$2:B$20)</f>
        <v>#N/A</v>
      </c>
      <c r="Q52" s="14" t="e">
        <f>LOOKUP(N52,'volumes perfuseurs'!A$2:A$19,'volumes perfuseurs'!B$2:B$19)</f>
        <v>#N/A</v>
      </c>
      <c r="S52" s="16" t="e">
        <f t="shared" si="1"/>
        <v>#N/A</v>
      </c>
    </row>
    <row r="53" spans="1:19" x14ac:dyDescent="0.2">
      <c r="A53" s="7" t="s">
        <v>5</v>
      </c>
      <c r="B53" s="7" t="s">
        <v>63</v>
      </c>
      <c r="C53" s="7"/>
      <c r="D53" s="7" t="s">
        <v>98</v>
      </c>
      <c r="E53" s="7" t="s">
        <v>44</v>
      </c>
      <c r="F53" s="11">
        <v>250</v>
      </c>
      <c r="G53" s="7" t="s">
        <v>48</v>
      </c>
      <c r="H53" s="7" t="s">
        <v>81</v>
      </c>
      <c r="I53" s="8">
        <v>435354</v>
      </c>
      <c r="J53" s="9" t="s">
        <v>99</v>
      </c>
      <c r="K53" s="7" t="s">
        <v>178</v>
      </c>
      <c r="N53"/>
      <c r="O53" s="13" t="e">
        <f t="shared" si="0"/>
        <v>#N/A</v>
      </c>
      <c r="P53" s="14" t="e">
        <f>LOOKUP(M53,'volumes poches'!A$2:A$20,'volumes poches'!B$2:B$20)</f>
        <v>#N/A</v>
      </c>
      <c r="Q53" s="14" t="e">
        <f>LOOKUP(N53,'volumes perfuseurs'!A$2:A$19,'volumes perfuseurs'!B$2:B$19)</f>
        <v>#N/A</v>
      </c>
      <c r="S53" s="16" t="e">
        <f t="shared" si="1"/>
        <v>#N/A</v>
      </c>
    </row>
    <row r="54" spans="1:19" x14ac:dyDescent="0.2">
      <c r="A54" s="7" t="s">
        <v>54</v>
      </c>
      <c r="B54" s="7" t="s">
        <v>52</v>
      </c>
      <c r="C54" s="7"/>
      <c r="D54" s="7" t="s">
        <v>108</v>
      </c>
      <c r="E54" s="7" t="s">
        <v>44</v>
      </c>
      <c r="F54" s="11">
        <v>56.4</v>
      </c>
      <c r="G54" s="7" t="s">
        <v>48</v>
      </c>
      <c r="H54" s="7" t="s">
        <v>109</v>
      </c>
      <c r="I54" s="8">
        <v>435353</v>
      </c>
      <c r="J54" s="9" t="s">
        <v>99</v>
      </c>
      <c r="K54" s="7"/>
      <c r="N54"/>
      <c r="O54" s="13" t="e">
        <f t="shared" si="0"/>
        <v>#N/A</v>
      </c>
      <c r="P54" s="14" t="e">
        <f>LOOKUP(M54,'volumes poches'!A$2:A$20,'volumes poches'!B$2:B$20)</f>
        <v>#N/A</v>
      </c>
      <c r="Q54" s="14" t="e">
        <f>LOOKUP(N54,'volumes perfuseurs'!A$2:A$19,'volumes perfuseurs'!B$2:B$19)</f>
        <v>#N/A</v>
      </c>
      <c r="S54" s="16" t="e">
        <f t="shared" si="1"/>
        <v>#N/A</v>
      </c>
    </row>
    <row r="55" spans="1:19" x14ac:dyDescent="0.2">
      <c r="A55" s="7" t="s">
        <v>54</v>
      </c>
      <c r="B55" s="7" t="s">
        <v>52</v>
      </c>
      <c r="C55" s="7"/>
      <c r="D55" s="7" t="s">
        <v>108</v>
      </c>
      <c r="E55" s="7" t="s">
        <v>44</v>
      </c>
      <c r="F55" s="11">
        <v>56.4</v>
      </c>
      <c r="G55" s="7" t="s">
        <v>48</v>
      </c>
      <c r="H55" s="7" t="s">
        <v>82</v>
      </c>
      <c r="I55" s="8">
        <v>435352</v>
      </c>
      <c r="J55" s="9" t="s">
        <v>99</v>
      </c>
      <c r="K55" s="7"/>
      <c r="L55" s="25"/>
      <c r="M55" s="3"/>
      <c r="O55" s="13" t="e">
        <f t="shared" si="0"/>
        <v>#N/A</v>
      </c>
      <c r="P55" s="14" t="e">
        <f>LOOKUP(M55,'volumes poches'!A$2:A$20,'volumes poches'!B$2:B$20)</f>
        <v>#N/A</v>
      </c>
      <c r="Q55" s="14" t="e">
        <f>LOOKUP(N55,'volumes perfuseurs'!A$2:A$19,'volumes perfuseurs'!B$2:B$19)</f>
        <v>#N/A</v>
      </c>
      <c r="S55" s="16" t="e">
        <f t="shared" si="1"/>
        <v>#N/A</v>
      </c>
    </row>
    <row r="56" spans="1:19" x14ac:dyDescent="0.2">
      <c r="A56" s="7" t="s">
        <v>54</v>
      </c>
      <c r="B56" s="7" t="s">
        <v>52</v>
      </c>
      <c r="C56" s="7"/>
      <c r="D56" s="7" t="s">
        <v>108</v>
      </c>
      <c r="E56" s="7" t="s">
        <v>44</v>
      </c>
      <c r="F56" s="11">
        <v>56.4</v>
      </c>
      <c r="G56" s="7" t="s">
        <v>48</v>
      </c>
      <c r="H56" s="7" t="s">
        <v>110</v>
      </c>
      <c r="I56" s="8">
        <v>435351</v>
      </c>
      <c r="J56" s="9" t="s">
        <v>99</v>
      </c>
      <c r="K56" s="7"/>
      <c r="O56" s="13" t="e">
        <f t="shared" si="0"/>
        <v>#N/A</v>
      </c>
      <c r="P56" s="14" t="e">
        <f>LOOKUP(M56,'volumes poches'!A$2:A$20,'volumes poches'!B$2:B$20)</f>
        <v>#N/A</v>
      </c>
      <c r="Q56" s="14" t="e">
        <f>LOOKUP(N56,'volumes perfuseurs'!A$2:A$19,'volumes perfuseurs'!B$2:B$19)</f>
        <v>#N/A</v>
      </c>
      <c r="S56" s="16" t="e">
        <f t="shared" si="1"/>
        <v>#N/A</v>
      </c>
    </row>
    <row r="57" spans="1:19" x14ac:dyDescent="0.2">
      <c r="A57" s="7" t="s">
        <v>111</v>
      </c>
      <c r="B57" s="7" t="s">
        <v>53</v>
      </c>
      <c r="C57" s="7"/>
      <c r="D57" s="7" t="s">
        <v>116</v>
      </c>
      <c r="E57" s="7" t="s">
        <v>117</v>
      </c>
      <c r="F57" s="11">
        <v>200</v>
      </c>
      <c r="G57" s="7" t="s">
        <v>48</v>
      </c>
      <c r="H57" s="7" t="s">
        <v>118</v>
      </c>
      <c r="I57" s="8">
        <v>435346</v>
      </c>
      <c r="J57" s="9" t="s">
        <v>114</v>
      </c>
      <c r="K57" s="7"/>
      <c r="N57"/>
      <c r="O57" s="13" t="e">
        <f t="shared" si="0"/>
        <v>#N/A</v>
      </c>
      <c r="P57" s="14" t="e">
        <f>LOOKUP(M57,'volumes poches'!A$2:A$20,'volumes poches'!B$2:B$20)</f>
        <v>#N/A</v>
      </c>
      <c r="Q57" s="14" t="e">
        <f>LOOKUP(N57,'volumes perfuseurs'!A$2:A$19,'volumes perfuseurs'!B$2:B$19)</f>
        <v>#N/A</v>
      </c>
      <c r="S57" s="16" t="e">
        <f t="shared" si="1"/>
        <v>#N/A</v>
      </c>
    </row>
    <row r="58" spans="1:19" x14ac:dyDescent="0.2">
      <c r="A58" s="7" t="s">
        <v>0</v>
      </c>
      <c r="B58" s="7" t="s">
        <v>63</v>
      </c>
      <c r="C58" s="7"/>
      <c r="D58" s="7" t="s">
        <v>113</v>
      </c>
      <c r="E58" s="7" t="s">
        <v>44</v>
      </c>
      <c r="F58" s="11">
        <v>378.18</v>
      </c>
      <c r="G58" s="7" t="s">
        <v>48</v>
      </c>
      <c r="H58" s="7" t="s">
        <v>79</v>
      </c>
      <c r="I58" s="8">
        <v>435345</v>
      </c>
      <c r="J58" s="9" t="s">
        <v>114</v>
      </c>
      <c r="K58" s="7" t="s">
        <v>145</v>
      </c>
      <c r="O58" s="13" t="e">
        <f t="shared" si="0"/>
        <v>#N/A</v>
      </c>
      <c r="P58" s="14" t="e">
        <f>LOOKUP(M58,'volumes poches'!A$2:A$20,'volumes poches'!B$2:B$20)</f>
        <v>#N/A</v>
      </c>
      <c r="Q58" s="14" t="e">
        <f>LOOKUP(N58,'volumes perfuseurs'!A$2:A$19,'volumes perfuseurs'!B$2:B$19)</f>
        <v>#N/A</v>
      </c>
      <c r="S58" s="16" t="e">
        <f t="shared" si="1"/>
        <v>#N/A</v>
      </c>
    </row>
    <row r="59" spans="1:19" x14ac:dyDescent="0.2">
      <c r="A59" s="7" t="s">
        <v>0</v>
      </c>
      <c r="B59" s="7" t="s">
        <v>63</v>
      </c>
      <c r="C59" s="7"/>
      <c r="D59" s="7" t="s">
        <v>8</v>
      </c>
      <c r="E59" s="7" t="s">
        <v>47</v>
      </c>
      <c r="F59" s="10">
        <v>4400</v>
      </c>
      <c r="G59" s="7" t="s">
        <v>48</v>
      </c>
      <c r="H59" s="7" t="s">
        <v>122</v>
      </c>
      <c r="I59" s="8">
        <v>435336</v>
      </c>
      <c r="J59" s="9" t="s">
        <v>114</v>
      </c>
      <c r="K59" s="7" t="s">
        <v>179</v>
      </c>
      <c r="O59" s="13" t="e">
        <f t="shared" si="0"/>
        <v>#N/A</v>
      </c>
      <c r="P59" s="14" t="e">
        <f>LOOKUP(M59,'volumes poches'!A$2:A$20,'volumes poches'!B$2:B$20)</f>
        <v>#N/A</v>
      </c>
      <c r="Q59" s="14" t="e">
        <f>LOOKUP(N59,'volumes perfuseurs'!A$2:A$19,'volumes perfuseurs'!B$2:B$19)</f>
        <v>#N/A</v>
      </c>
      <c r="S59" s="16" t="e">
        <f t="shared" si="1"/>
        <v>#N/A</v>
      </c>
    </row>
    <row r="60" spans="1:19" x14ac:dyDescent="0.2">
      <c r="A60" s="7" t="s">
        <v>0</v>
      </c>
      <c r="B60" s="7" t="s">
        <v>63</v>
      </c>
      <c r="C60" s="7"/>
      <c r="D60" s="7" t="s">
        <v>123</v>
      </c>
      <c r="E60" s="7" t="s">
        <v>44</v>
      </c>
      <c r="F60" s="11">
        <v>370</v>
      </c>
      <c r="G60" s="7" t="s">
        <v>48</v>
      </c>
      <c r="H60" s="7" t="s">
        <v>124</v>
      </c>
      <c r="I60" s="8">
        <v>435334</v>
      </c>
      <c r="J60" s="9" t="s">
        <v>114</v>
      </c>
      <c r="K60" s="7" t="s">
        <v>115</v>
      </c>
      <c r="L60" s="2"/>
      <c r="M60" s="3"/>
      <c r="O60" s="13" t="e">
        <f t="shared" si="0"/>
        <v>#N/A</v>
      </c>
      <c r="P60" s="14" t="e">
        <f>LOOKUP(M60,'volumes poches'!A$2:A$20,'volumes poches'!B$2:B$20)</f>
        <v>#N/A</v>
      </c>
      <c r="Q60" s="14" t="e">
        <f>LOOKUP(N60,'volumes perfuseurs'!A$2:A$19,'volumes perfuseurs'!B$2:B$19)</f>
        <v>#N/A</v>
      </c>
      <c r="S60" s="16" t="e">
        <f t="shared" si="1"/>
        <v>#N/A</v>
      </c>
    </row>
    <row r="61" spans="1:19" x14ac:dyDescent="0.2">
      <c r="A61" s="7" t="s">
        <v>0</v>
      </c>
      <c r="B61" s="7" t="s">
        <v>63</v>
      </c>
      <c r="C61" s="7"/>
      <c r="D61" s="7" t="s">
        <v>75</v>
      </c>
      <c r="E61" s="7" t="s">
        <v>44</v>
      </c>
      <c r="F61" s="11">
        <v>340</v>
      </c>
      <c r="G61" s="7" t="s">
        <v>48</v>
      </c>
      <c r="H61" s="7" t="s">
        <v>124</v>
      </c>
      <c r="I61" s="8">
        <v>435333</v>
      </c>
      <c r="J61" s="9" t="s">
        <v>114</v>
      </c>
      <c r="K61" s="7" t="s">
        <v>115</v>
      </c>
      <c r="L61" s="25"/>
      <c r="M61" s="3"/>
      <c r="O61" s="13" t="e">
        <f t="shared" si="0"/>
        <v>#N/A</v>
      </c>
      <c r="P61" s="14" t="e">
        <f>LOOKUP(M61,'volumes poches'!A$2:A$20,'volumes poches'!B$2:B$20)</f>
        <v>#N/A</v>
      </c>
      <c r="Q61" s="14" t="e">
        <f>LOOKUP(N61,'volumes perfuseurs'!A$2:A$19,'volumes perfuseurs'!B$2:B$19)</f>
        <v>#N/A</v>
      </c>
      <c r="S61" s="16" t="e">
        <f t="shared" si="1"/>
        <v>#N/A</v>
      </c>
    </row>
    <row r="62" spans="1:19" x14ac:dyDescent="0.2">
      <c r="A62" s="7" t="s">
        <v>45</v>
      </c>
      <c r="B62" s="7" t="s">
        <v>53</v>
      </c>
      <c r="C62" s="7"/>
      <c r="D62" s="7" t="s">
        <v>57</v>
      </c>
      <c r="E62" s="7" t="s">
        <v>44</v>
      </c>
      <c r="F62" s="10">
        <v>3100</v>
      </c>
      <c r="G62" s="7" t="s">
        <v>48</v>
      </c>
      <c r="H62" s="7" t="s">
        <v>80</v>
      </c>
      <c r="I62" s="8">
        <v>435324</v>
      </c>
      <c r="J62" s="9" t="s">
        <v>114</v>
      </c>
      <c r="K62" s="7"/>
      <c r="M62" s="17" t="s">
        <v>15</v>
      </c>
      <c r="N62" t="s">
        <v>41</v>
      </c>
      <c r="O62" s="13">
        <f t="shared" si="0"/>
        <v>5.882352941176471</v>
      </c>
      <c r="P62" s="14">
        <f>LOOKUP(M62,'volumes poches'!A$2:A$20,'volumes poches'!B$2:B$20)</f>
        <v>530</v>
      </c>
      <c r="Q62" s="14">
        <f>LOOKUP(N62,'volumes perfuseurs'!A$2:A$19,'volumes perfuseurs'!B$2:B$19)</f>
        <v>3</v>
      </c>
      <c r="R62">
        <v>6.27</v>
      </c>
      <c r="S62" s="16">
        <f t="shared" si="1"/>
        <v>6.5899999999999848E-2</v>
      </c>
    </row>
    <row r="63" spans="1:19" x14ac:dyDescent="0.2">
      <c r="A63" s="7" t="s">
        <v>45</v>
      </c>
      <c r="B63" s="7" t="s">
        <v>53</v>
      </c>
      <c r="C63" s="7"/>
      <c r="D63" s="7" t="s">
        <v>57</v>
      </c>
      <c r="E63" s="7" t="s">
        <v>44</v>
      </c>
      <c r="F63" s="10">
        <v>3100</v>
      </c>
      <c r="G63" s="7" t="s">
        <v>48</v>
      </c>
      <c r="H63" s="7" t="s">
        <v>86</v>
      </c>
      <c r="I63" s="8">
        <v>435322</v>
      </c>
      <c r="J63" s="9" t="s">
        <v>114</v>
      </c>
      <c r="K63" s="7"/>
      <c r="M63" s="17" t="s">
        <v>15</v>
      </c>
      <c r="N63" t="s">
        <v>41</v>
      </c>
      <c r="O63" s="13">
        <f t="shared" si="0"/>
        <v>5.882352941176471</v>
      </c>
      <c r="P63" s="14">
        <f>LOOKUP(M63,'volumes poches'!A$2:A$20,'volumes poches'!B$2:B$20)</f>
        <v>530</v>
      </c>
      <c r="Q63" s="14">
        <f>LOOKUP(N63,'volumes perfuseurs'!A$2:A$19,'volumes perfuseurs'!B$2:B$19)</f>
        <v>3</v>
      </c>
      <c r="R63">
        <v>6.36</v>
      </c>
      <c r="S63" s="16">
        <f t="shared" si="1"/>
        <v>8.1199999999999981E-2</v>
      </c>
    </row>
    <row r="64" spans="1:19" x14ac:dyDescent="0.2">
      <c r="A64" s="7" t="s">
        <v>60</v>
      </c>
      <c r="B64" s="7" t="s">
        <v>53</v>
      </c>
      <c r="C64" s="7"/>
      <c r="D64" s="7" t="s">
        <v>125</v>
      </c>
      <c r="E64" s="7" t="s">
        <v>44</v>
      </c>
      <c r="F64" s="11">
        <v>140</v>
      </c>
      <c r="G64" s="7" t="s">
        <v>48</v>
      </c>
      <c r="H64" s="7" t="s">
        <v>126</v>
      </c>
      <c r="I64" s="8">
        <v>435311</v>
      </c>
      <c r="J64" s="9" t="s">
        <v>114</v>
      </c>
      <c r="K64" s="7"/>
      <c r="M64" s="3"/>
      <c r="O64" s="13" t="e">
        <f t="shared" si="0"/>
        <v>#N/A</v>
      </c>
      <c r="P64" s="14" t="e">
        <f>LOOKUP(M64,'volumes poches'!A$2:A$20,'volumes poches'!B$2:B$20)</f>
        <v>#N/A</v>
      </c>
      <c r="Q64" s="14" t="e">
        <f>LOOKUP(N64,'volumes perfuseurs'!A$2:A$19,'volumes perfuseurs'!B$2:B$19)</f>
        <v>#N/A</v>
      </c>
      <c r="S64" s="16" t="e">
        <f t="shared" si="1"/>
        <v>#N/A</v>
      </c>
    </row>
    <row r="65" spans="1:19" x14ac:dyDescent="0.2">
      <c r="A65" s="7" t="s">
        <v>0</v>
      </c>
      <c r="B65" s="7" t="s">
        <v>63</v>
      </c>
      <c r="C65" s="7"/>
      <c r="D65" s="7" t="s">
        <v>8</v>
      </c>
      <c r="E65" s="7" t="s">
        <v>44</v>
      </c>
      <c r="F65" s="11">
        <v>800</v>
      </c>
      <c r="G65" s="7" t="s">
        <v>48</v>
      </c>
      <c r="H65" s="7" t="s">
        <v>128</v>
      </c>
      <c r="I65" s="8">
        <v>435301</v>
      </c>
      <c r="J65" s="9" t="s">
        <v>127</v>
      </c>
      <c r="K65" s="7" t="s">
        <v>180</v>
      </c>
      <c r="L65" s="33"/>
      <c r="O65" s="13" t="e">
        <f t="shared" si="0"/>
        <v>#N/A</v>
      </c>
      <c r="P65" s="14" t="e">
        <f>LOOKUP(M65,'volumes poches'!A$2:A$20,'volumes poches'!B$2:B$20)</f>
        <v>#N/A</v>
      </c>
      <c r="Q65" s="14" t="e">
        <f>LOOKUP(N65,'volumes perfuseurs'!A$2:A$19,'volumes perfuseurs'!B$2:B$19)</f>
        <v>#N/A</v>
      </c>
      <c r="S65" s="16" t="e">
        <f t="shared" si="1"/>
        <v>#N/A</v>
      </c>
    </row>
    <row r="66" spans="1:19" x14ac:dyDescent="0.2">
      <c r="A66" s="7" t="s">
        <v>0</v>
      </c>
      <c r="B66" s="7" t="s">
        <v>63</v>
      </c>
      <c r="C66" s="7"/>
      <c r="D66" s="7" t="s">
        <v>123</v>
      </c>
      <c r="E66" s="7" t="s">
        <v>44</v>
      </c>
      <c r="F66" s="11">
        <v>400</v>
      </c>
      <c r="G66" s="7" t="s">
        <v>48</v>
      </c>
      <c r="H66" s="7" t="s">
        <v>129</v>
      </c>
      <c r="I66" s="8">
        <v>435300</v>
      </c>
      <c r="J66" s="9" t="s">
        <v>127</v>
      </c>
      <c r="K66" s="7" t="s">
        <v>181</v>
      </c>
      <c r="N66"/>
      <c r="O66" s="13" t="e">
        <f t="shared" ref="O66:O129" si="2">F66/(P66-Q66)</f>
        <v>#N/A</v>
      </c>
      <c r="P66" s="14" t="e">
        <f>LOOKUP(M66,'volumes poches'!A$2:A$20,'volumes poches'!B$2:B$20)</f>
        <v>#N/A</v>
      </c>
      <c r="Q66" s="14" t="e">
        <f>LOOKUP(N66,'volumes perfuseurs'!A$2:A$19,'volumes perfuseurs'!B$2:B$19)</f>
        <v>#N/A</v>
      </c>
      <c r="S66" s="16" t="e">
        <f t="shared" ref="S66:S129" si="3">(R66-O66)/O66</f>
        <v>#N/A</v>
      </c>
    </row>
    <row r="67" spans="1:19" x14ac:dyDescent="0.2">
      <c r="A67" s="7" t="s">
        <v>0</v>
      </c>
      <c r="B67" s="7" t="s">
        <v>63</v>
      </c>
      <c r="C67" s="7"/>
      <c r="D67" s="7" t="s">
        <v>130</v>
      </c>
      <c r="E67" s="7" t="s">
        <v>44</v>
      </c>
      <c r="F67" s="11">
        <v>120</v>
      </c>
      <c r="G67" s="7" t="s">
        <v>48</v>
      </c>
      <c r="H67" s="7" t="s">
        <v>88</v>
      </c>
      <c r="I67" s="8">
        <v>435299</v>
      </c>
      <c r="J67" s="9" t="s">
        <v>127</v>
      </c>
      <c r="K67" s="7" t="s">
        <v>115</v>
      </c>
      <c r="O67" s="13" t="e">
        <f t="shared" si="2"/>
        <v>#N/A</v>
      </c>
      <c r="P67" s="14" t="e">
        <f>LOOKUP(M67,'volumes poches'!A$2:A$20,'volumes poches'!B$2:B$20)</f>
        <v>#N/A</v>
      </c>
      <c r="Q67" s="14" t="e">
        <f>LOOKUP(N67,'volumes perfuseurs'!A$2:A$19,'volumes perfuseurs'!B$2:B$19)</f>
        <v>#N/A</v>
      </c>
      <c r="S67" s="16" t="e">
        <f t="shared" si="3"/>
        <v>#N/A</v>
      </c>
    </row>
    <row r="68" spans="1:19" x14ac:dyDescent="0.2">
      <c r="A68" s="7" t="s">
        <v>0</v>
      </c>
      <c r="B68" s="7" t="s">
        <v>63</v>
      </c>
      <c r="C68" s="7"/>
      <c r="D68" s="7" t="s">
        <v>8</v>
      </c>
      <c r="E68" s="7" t="s">
        <v>47</v>
      </c>
      <c r="F68" s="10">
        <v>4800</v>
      </c>
      <c r="G68" s="7" t="s">
        <v>48</v>
      </c>
      <c r="H68" s="7" t="s">
        <v>131</v>
      </c>
      <c r="I68" s="8">
        <v>435298</v>
      </c>
      <c r="J68" s="9" t="s">
        <v>127</v>
      </c>
      <c r="K68" s="7" t="s">
        <v>180</v>
      </c>
      <c r="L68" s="25"/>
      <c r="M68" s="3"/>
      <c r="O68" s="13" t="e">
        <f t="shared" si="2"/>
        <v>#N/A</v>
      </c>
      <c r="P68" s="14" t="e">
        <f>LOOKUP(M68,'volumes poches'!A$2:A$20,'volumes poches'!B$2:B$20)</f>
        <v>#N/A</v>
      </c>
      <c r="Q68" s="14" t="e">
        <f>LOOKUP(N68,'volumes perfuseurs'!A$2:A$19,'volumes perfuseurs'!B$2:B$19)</f>
        <v>#N/A</v>
      </c>
      <c r="S68" s="16" t="e">
        <f t="shared" si="3"/>
        <v>#N/A</v>
      </c>
    </row>
    <row r="69" spans="1:19" x14ac:dyDescent="0.2">
      <c r="A69" s="7" t="s">
        <v>0</v>
      </c>
      <c r="B69" s="7" t="s">
        <v>63</v>
      </c>
      <c r="C69" s="7"/>
      <c r="D69" s="7" t="s">
        <v>75</v>
      </c>
      <c r="E69" s="7" t="s">
        <v>44</v>
      </c>
      <c r="F69" s="11">
        <v>300</v>
      </c>
      <c r="G69" s="7" t="s">
        <v>48</v>
      </c>
      <c r="H69" s="7" t="s">
        <v>129</v>
      </c>
      <c r="I69" s="8">
        <v>435297</v>
      </c>
      <c r="J69" s="9" t="s">
        <v>127</v>
      </c>
      <c r="K69" s="7" t="s">
        <v>181</v>
      </c>
      <c r="L69" s="3"/>
      <c r="O69" s="13" t="e">
        <f t="shared" si="2"/>
        <v>#N/A</v>
      </c>
      <c r="P69" s="14" t="e">
        <f>LOOKUP(M69,'volumes poches'!A$2:A$20,'volumes poches'!B$2:B$20)</f>
        <v>#N/A</v>
      </c>
      <c r="Q69" s="14" t="e">
        <f>LOOKUP(N69,'volumes perfuseurs'!A$2:A$19,'volumes perfuseurs'!B$2:B$19)</f>
        <v>#N/A</v>
      </c>
      <c r="S69" s="16" t="e">
        <f t="shared" si="3"/>
        <v>#N/A</v>
      </c>
    </row>
    <row r="70" spans="1:19" x14ac:dyDescent="0.2">
      <c r="A70" s="7" t="s">
        <v>0</v>
      </c>
      <c r="B70" s="7" t="s">
        <v>63</v>
      </c>
      <c r="C70" s="7"/>
      <c r="D70" s="7" t="s">
        <v>74</v>
      </c>
      <c r="E70" s="7" t="s">
        <v>44</v>
      </c>
      <c r="F70" s="11">
        <v>500</v>
      </c>
      <c r="G70" s="7" t="s">
        <v>48</v>
      </c>
      <c r="H70" s="7" t="s">
        <v>78</v>
      </c>
      <c r="I70" s="8">
        <v>435296</v>
      </c>
      <c r="J70" s="9" t="s">
        <v>127</v>
      </c>
      <c r="K70" s="7" t="s">
        <v>115</v>
      </c>
      <c r="L70" s="25"/>
      <c r="M70" s="3"/>
      <c r="O70" s="13" t="e">
        <f t="shared" si="2"/>
        <v>#N/A</v>
      </c>
      <c r="P70" s="14" t="e">
        <f>LOOKUP(M70,'volumes poches'!A$2:A$20,'volumes poches'!B$2:B$20)</f>
        <v>#N/A</v>
      </c>
      <c r="Q70" s="14" t="e">
        <f>LOOKUP(N70,'volumes perfuseurs'!A$2:A$19,'volumes perfuseurs'!B$2:B$19)</f>
        <v>#N/A</v>
      </c>
      <c r="S70" s="16" t="e">
        <f t="shared" si="3"/>
        <v>#N/A</v>
      </c>
    </row>
    <row r="71" spans="1:19" x14ac:dyDescent="0.2">
      <c r="A71" s="7" t="s">
        <v>62</v>
      </c>
      <c r="B71" s="7" t="s">
        <v>63</v>
      </c>
      <c r="C71" s="7"/>
      <c r="D71" s="7" t="s">
        <v>103</v>
      </c>
      <c r="E71" s="7" t="s">
        <v>44</v>
      </c>
      <c r="F71" s="10">
        <v>1000</v>
      </c>
      <c r="G71" s="7" t="s">
        <v>48</v>
      </c>
      <c r="H71" s="7" t="s">
        <v>88</v>
      </c>
      <c r="I71" s="8">
        <v>435291</v>
      </c>
      <c r="J71" s="9" t="s">
        <v>132</v>
      </c>
      <c r="K71" s="7" t="s">
        <v>182</v>
      </c>
      <c r="L71" s="33"/>
      <c r="O71" s="13" t="e">
        <f t="shared" si="2"/>
        <v>#N/A</v>
      </c>
      <c r="P71" s="14" t="e">
        <f>LOOKUP(M71,'volumes poches'!A$2:A$20,'volumes poches'!B$2:B$20)</f>
        <v>#N/A</v>
      </c>
      <c r="Q71" s="14" t="e">
        <f>LOOKUP(N71,'volumes perfuseurs'!A$2:A$19,'volumes perfuseurs'!B$2:B$19)</f>
        <v>#N/A</v>
      </c>
      <c r="S71" s="16" t="e">
        <f t="shared" si="3"/>
        <v>#N/A</v>
      </c>
    </row>
    <row r="72" spans="1:19" x14ac:dyDescent="0.2">
      <c r="A72" s="7" t="s">
        <v>62</v>
      </c>
      <c r="B72" s="7" t="s">
        <v>63</v>
      </c>
      <c r="C72" s="7"/>
      <c r="D72" s="7" t="s">
        <v>4</v>
      </c>
      <c r="E72" s="7" t="s">
        <v>44</v>
      </c>
      <c r="F72" s="11">
        <v>740</v>
      </c>
      <c r="G72" s="7" t="s">
        <v>48</v>
      </c>
      <c r="H72" s="7" t="s">
        <v>133</v>
      </c>
      <c r="I72" s="8">
        <v>435290</v>
      </c>
      <c r="J72" s="9" t="s">
        <v>132</v>
      </c>
      <c r="K72" s="7" t="s">
        <v>182</v>
      </c>
      <c r="L72" s="9"/>
      <c r="M72" s="17" t="s">
        <v>15</v>
      </c>
      <c r="N72" s="17" t="s">
        <v>41</v>
      </c>
      <c r="O72" s="13">
        <f t="shared" si="2"/>
        <v>1.4041745730550284</v>
      </c>
      <c r="P72" s="14">
        <f>LOOKUP(M72,'volumes poches'!A$2:A$20,'volumes poches'!B$2:B$20)</f>
        <v>530</v>
      </c>
      <c r="Q72" s="14">
        <f>LOOKUP(N72,'volumes perfuseurs'!A$2:A$19,'volumes perfuseurs'!B$2:B$19)</f>
        <v>3</v>
      </c>
      <c r="R72" s="19">
        <v>1.38</v>
      </c>
      <c r="S72" s="16">
        <f t="shared" si="3"/>
        <v>-1.7216216216216215E-2</v>
      </c>
    </row>
    <row r="73" spans="1:19" x14ac:dyDescent="0.2">
      <c r="A73" s="7" t="s">
        <v>0</v>
      </c>
      <c r="B73" s="7" t="s">
        <v>63</v>
      </c>
      <c r="C73" s="7"/>
      <c r="D73" s="7" t="s">
        <v>8</v>
      </c>
      <c r="E73" s="7" t="s">
        <v>47</v>
      </c>
      <c r="F73" s="10">
        <v>3700</v>
      </c>
      <c r="G73" s="7" t="s">
        <v>48</v>
      </c>
      <c r="H73" s="7" t="s">
        <v>134</v>
      </c>
      <c r="I73" s="8">
        <v>435289</v>
      </c>
      <c r="J73" s="9" t="s">
        <v>132</v>
      </c>
      <c r="K73" s="7" t="s">
        <v>183</v>
      </c>
      <c r="O73" s="13" t="e">
        <f t="shared" si="2"/>
        <v>#N/A</v>
      </c>
      <c r="P73" s="14" t="e">
        <f>LOOKUP(M73,'volumes poches'!A$2:A$20,'volumes poches'!B$2:B$20)</f>
        <v>#N/A</v>
      </c>
      <c r="Q73" s="14" t="e">
        <f>LOOKUP(N73,'volumes perfuseurs'!A$2:A$19,'volumes perfuseurs'!B$2:B$19)</f>
        <v>#N/A</v>
      </c>
      <c r="S73" s="16" t="e">
        <f t="shared" si="3"/>
        <v>#N/A</v>
      </c>
    </row>
    <row r="74" spans="1:19" x14ac:dyDescent="0.2">
      <c r="A74" s="7" t="s">
        <v>0</v>
      </c>
      <c r="B74" s="7" t="s">
        <v>63</v>
      </c>
      <c r="C74" s="7"/>
      <c r="D74" s="7" t="s">
        <v>8</v>
      </c>
      <c r="E74" s="7" t="s">
        <v>44</v>
      </c>
      <c r="F74" s="11">
        <v>600</v>
      </c>
      <c r="G74" s="7" t="s">
        <v>48</v>
      </c>
      <c r="H74" s="7" t="s">
        <v>82</v>
      </c>
      <c r="I74" s="8">
        <v>435288</v>
      </c>
      <c r="J74" s="9" t="s">
        <v>132</v>
      </c>
      <c r="K74" s="7" t="s">
        <v>183</v>
      </c>
      <c r="O74" s="13" t="e">
        <f t="shared" si="2"/>
        <v>#N/A</v>
      </c>
      <c r="P74" s="14" t="e">
        <f>LOOKUP(M74,'volumes poches'!A$2:A$20,'volumes poches'!B$2:B$20)</f>
        <v>#N/A</v>
      </c>
      <c r="Q74" s="14" t="e">
        <f>LOOKUP(N74,'volumes perfuseurs'!A$2:A$19,'volumes perfuseurs'!B$2:B$19)</f>
        <v>#N/A</v>
      </c>
      <c r="S74" s="16" t="e">
        <f t="shared" si="3"/>
        <v>#N/A</v>
      </c>
    </row>
    <row r="75" spans="1:19" x14ac:dyDescent="0.2">
      <c r="A75" s="7" t="s">
        <v>0</v>
      </c>
      <c r="B75" s="7" t="s">
        <v>63</v>
      </c>
      <c r="C75" s="7"/>
      <c r="D75" s="7" t="s">
        <v>123</v>
      </c>
      <c r="E75" s="7" t="s">
        <v>44</v>
      </c>
      <c r="F75" s="11">
        <v>310</v>
      </c>
      <c r="G75" s="7" t="s">
        <v>48</v>
      </c>
      <c r="H75" s="7" t="s">
        <v>84</v>
      </c>
      <c r="I75" s="8">
        <v>435287</v>
      </c>
      <c r="J75" s="9" t="s">
        <v>132</v>
      </c>
      <c r="K75" s="7" t="s">
        <v>115</v>
      </c>
      <c r="L75" s="2"/>
      <c r="M75" s="3"/>
      <c r="O75" s="13" t="e">
        <f t="shared" si="2"/>
        <v>#N/A</v>
      </c>
      <c r="P75" s="14" t="e">
        <f>LOOKUP(M75,'volumes poches'!A$2:A$20,'volumes poches'!B$2:B$20)</f>
        <v>#N/A</v>
      </c>
      <c r="Q75" s="14" t="e">
        <f>LOOKUP(N75,'volumes perfuseurs'!A$2:A$19,'volumes perfuseurs'!B$2:B$19)</f>
        <v>#N/A</v>
      </c>
      <c r="S75" s="16" t="e">
        <f t="shared" si="3"/>
        <v>#N/A</v>
      </c>
    </row>
    <row r="76" spans="1:19" x14ac:dyDescent="0.2">
      <c r="A76" s="7" t="s">
        <v>0</v>
      </c>
      <c r="B76" s="7" t="s">
        <v>63</v>
      </c>
      <c r="C76" s="7"/>
      <c r="D76" s="7" t="s">
        <v>130</v>
      </c>
      <c r="E76" s="7" t="s">
        <v>44</v>
      </c>
      <c r="F76" s="11">
        <v>130</v>
      </c>
      <c r="G76" s="7" t="s">
        <v>48</v>
      </c>
      <c r="H76" s="7" t="s">
        <v>84</v>
      </c>
      <c r="I76" s="8">
        <v>435286</v>
      </c>
      <c r="J76" s="9" t="s">
        <v>132</v>
      </c>
      <c r="K76" s="7" t="s">
        <v>115</v>
      </c>
      <c r="M76" s="3"/>
      <c r="O76" s="13" t="e">
        <f t="shared" si="2"/>
        <v>#N/A</v>
      </c>
      <c r="P76" s="14" t="e">
        <f>LOOKUP(M76,'volumes poches'!A$2:A$20,'volumes poches'!B$2:B$20)</f>
        <v>#N/A</v>
      </c>
      <c r="Q76" s="14" t="e">
        <f>LOOKUP(N76,'volumes perfuseurs'!A$2:A$19,'volumes perfuseurs'!B$2:B$19)</f>
        <v>#N/A</v>
      </c>
      <c r="S76" s="16" t="e">
        <f t="shared" si="3"/>
        <v>#N/A</v>
      </c>
    </row>
    <row r="77" spans="1:19" x14ac:dyDescent="0.2">
      <c r="A77" s="7" t="s">
        <v>0</v>
      </c>
      <c r="B77" s="7" t="s">
        <v>63</v>
      </c>
      <c r="C77" s="7"/>
      <c r="D77" s="7" t="s">
        <v>113</v>
      </c>
      <c r="E77" s="7" t="s">
        <v>44</v>
      </c>
      <c r="F77" s="11">
        <v>399.19</v>
      </c>
      <c r="G77" s="7" t="s">
        <v>48</v>
      </c>
      <c r="H77" s="7" t="s">
        <v>83</v>
      </c>
      <c r="I77" s="8">
        <v>435285</v>
      </c>
      <c r="J77" s="9" t="s">
        <v>132</v>
      </c>
      <c r="K77" s="7" t="s">
        <v>184</v>
      </c>
      <c r="N77"/>
      <c r="O77" s="13" t="e">
        <f t="shared" si="2"/>
        <v>#N/A</v>
      </c>
      <c r="P77" s="14" t="e">
        <f>LOOKUP(M77,'volumes poches'!A$2:A$20,'volumes poches'!B$2:B$20)</f>
        <v>#N/A</v>
      </c>
      <c r="Q77" s="14" t="e">
        <f>LOOKUP(N77,'volumes perfuseurs'!A$2:A$19,'volumes perfuseurs'!B$2:B$19)</f>
        <v>#N/A</v>
      </c>
      <c r="S77" s="16" t="e">
        <f t="shared" si="3"/>
        <v>#N/A</v>
      </c>
    </row>
    <row r="78" spans="1:19" x14ac:dyDescent="0.2">
      <c r="A78" s="7" t="s">
        <v>0</v>
      </c>
      <c r="B78" s="7" t="s">
        <v>63</v>
      </c>
      <c r="C78" s="7"/>
      <c r="D78" s="7" t="s">
        <v>8</v>
      </c>
      <c r="E78" s="7" t="s">
        <v>47</v>
      </c>
      <c r="F78" s="10">
        <v>3500</v>
      </c>
      <c r="G78" s="7" t="s">
        <v>48</v>
      </c>
      <c r="H78" s="7" t="s">
        <v>185</v>
      </c>
      <c r="I78" s="8">
        <v>435281</v>
      </c>
      <c r="J78" s="9" t="s">
        <v>132</v>
      </c>
      <c r="K78" s="7" t="s">
        <v>179</v>
      </c>
      <c r="L78" s="25"/>
      <c r="M78" s="3"/>
      <c r="O78" s="13" t="e">
        <f t="shared" si="2"/>
        <v>#N/A</v>
      </c>
      <c r="P78" s="14" t="e">
        <f>LOOKUP(M78,'volumes poches'!A$2:A$20,'volumes poches'!B$2:B$20)</f>
        <v>#N/A</v>
      </c>
      <c r="Q78" s="14" t="e">
        <f>LOOKUP(N78,'volumes perfuseurs'!A$2:A$19,'volumes perfuseurs'!B$2:B$19)</f>
        <v>#N/A</v>
      </c>
      <c r="S78" s="16" t="e">
        <f t="shared" si="3"/>
        <v>#N/A</v>
      </c>
    </row>
    <row r="79" spans="1:19" x14ac:dyDescent="0.2">
      <c r="A79" s="7" t="s">
        <v>0</v>
      </c>
      <c r="B79" s="7" t="s">
        <v>63</v>
      </c>
      <c r="C79" s="7"/>
      <c r="D79" s="7" t="s">
        <v>8</v>
      </c>
      <c r="E79" s="7" t="s">
        <v>44</v>
      </c>
      <c r="F79" s="11">
        <v>600</v>
      </c>
      <c r="G79" s="7" t="s">
        <v>48</v>
      </c>
      <c r="H79" s="7" t="s">
        <v>185</v>
      </c>
      <c r="I79" s="8">
        <v>435280</v>
      </c>
      <c r="J79" s="9" t="s">
        <v>132</v>
      </c>
      <c r="K79" s="7" t="s">
        <v>179</v>
      </c>
      <c r="L79" s="9"/>
      <c r="N79"/>
      <c r="O79" s="13" t="e">
        <f t="shared" si="2"/>
        <v>#N/A</v>
      </c>
      <c r="P79" s="14" t="e">
        <f>LOOKUP(M79,'volumes poches'!A$2:A$20,'volumes poches'!B$2:B$20)</f>
        <v>#N/A</v>
      </c>
      <c r="Q79" s="14" t="e">
        <f>LOOKUP(N79,'volumes perfuseurs'!A$2:A$19,'volumes perfuseurs'!B$2:B$19)</f>
        <v>#N/A</v>
      </c>
      <c r="S79" s="16" t="e">
        <f t="shared" si="3"/>
        <v>#N/A</v>
      </c>
    </row>
    <row r="80" spans="1:19" x14ac:dyDescent="0.2">
      <c r="A80" s="7" t="s">
        <v>51</v>
      </c>
      <c r="B80" s="7" t="s">
        <v>63</v>
      </c>
      <c r="C80" s="7"/>
      <c r="D80" s="7" t="s">
        <v>6</v>
      </c>
      <c r="E80" s="7" t="s">
        <v>44</v>
      </c>
      <c r="F80" s="10">
        <v>1180</v>
      </c>
      <c r="G80" s="7" t="s">
        <v>48</v>
      </c>
      <c r="H80" s="7" t="s">
        <v>81</v>
      </c>
      <c r="I80" s="8">
        <v>435268</v>
      </c>
      <c r="J80" s="9" t="s">
        <v>135</v>
      </c>
      <c r="K80" s="7" t="s">
        <v>186</v>
      </c>
      <c r="L80" s="25"/>
      <c r="O80" s="13" t="e">
        <f t="shared" si="2"/>
        <v>#N/A</v>
      </c>
      <c r="P80" s="14" t="e">
        <f>LOOKUP(M80,'volumes poches'!A$2:A$20,'volumes poches'!B$2:B$20)</f>
        <v>#N/A</v>
      </c>
      <c r="Q80" s="14" t="e">
        <f>LOOKUP(N80,'volumes perfuseurs'!A$2:A$19,'volumes perfuseurs'!B$2:B$19)</f>
        <v>#N/A</v>
      </c>
      <c r="S80" s="16" t="e">
        <f t="shared" si="3"/>
        <v>#N/A</v>
      </c>
    </row>
    <row r="81" spans="1:19" x14ac:dyDescent="0.2">
      <c r="A81" s="7" t="s">
        <v>51</v>
      </c>
      <c r="B81" s="7" t="s">
        <v>63</v>
      </c>
      <c r="C81" s="7"/>
      <c r="D81" s="7" t="s">
        <v>120</v>
      </c>
      <c r="E81" s="7" t="s">
        <v>97</v>
      </c>
      <c r="F81" s="11">
        <v>1.2</v>
      </c>
      <c r="G81" s="7" t="s">
        <v>48</v>
      </c>
      <c r="H81" s="7" t="s">
        <v>81</v>
      </c>
      <c r="I81" s="8">
        <v>435267</v>
      </c>
      <c r="J81" s="9" t="s">
        <v>135</v>
      </c>
      <c r="K81" s="7" t="s">
        <v>186</v>
      </c>
      <c r="N81"/>
      <c r="O81" s="13" t="e">
        <f t="shared" si="2"/>
        <v>#N/A</v>
      </c>
      <c r="P81" s="14" t="e">
        <f>LOOKUP(M81,'volumes poches'!A$2:A$20,'volumes poches'!B$2:B$20)</f>
        <v>#N/A</v>
      </c>
      <c r="Q81" s="14" t="e">
        <f>LOOKUP(N81,'volumes perfuseurs'!A$2:A$19,'volumes perfuseurs'!B$2:B$19)</f>
        <v>#N/A</v>
      </c>
      <c r="S81" s="16" t="e">
        <f t="shared" si="3"/>
        <v>#N/A</v>
      </c>
    </row>
    <row r="82" spans="1:19" x14ac:dyDescent="0.2">
      <c r="A82" s="7" t="s">
        <v>51</v>
      </c>
      <c r="B82" s="7" t="s">
        <v>63</v>
      </c>
      <c r="C82" s="7"/>
      <c r="D82" s="7" t="s">
        <v>136</v>
      </c>
      <c r="E82" s="7" t="s">
        <v>44</v>
      </c>
      <c r="F82" s="11">
        <v>0.6</v>
      </c>
      <c r="G82" s="7" t="s">
        <v>48</v>
      </c>
      <c r="H82" s="7" t="s">
        <v>81</v>
      </c>
      <c r="I82" s="8">
        <v>435266</v>
      </c>
      <c r="J82" s="9" t="s">
        <v>135</v>
      </c>
      <c r="K82" s="7" t="s">
        <v>186</v>
      </c>
      <c r="N82"/>
      <c r="O82" s="13" t="e">
        <f t="shared" si="2"/>
        <v>#N/A</v>
      </c>
      <c r="P82" s="14" t="e">
        <f>LOOKUP(M82,'volumes poches'!A$2:A$20,'volumes poches'!B$2:B$20)</f>
        <v>#N/A</v>
      </c>
      <c r="Q82" s="14" t="e">
        <f>LOOKUP(N82,'volumes perfuseurs'!A$2:A$19,'volumes perfuseurs'!B$2:B$19)</f>
        <v>#N/A</v>
      </c>
      <c r="S82" s="16" t="e">
        <f t="shared" si="3"/>
        <v>#N/A</v>
      </c>
    </row>
    <row r="83" spans="1:19" x14ac:dyDescent="0.2">
      <c r="A83" s="7" t="s">
        <v>0</v>
      </c>
      <c r="B83" s="7" t="s">
        <v>63</v>
      </c>
      <c r="C83" s="7"/>
      <c r="D83" s="7" t="s">
        <v>8</v>
      </c>
      <c r="E83" s="7" t="s">
        <v>47</v>
      </c>
      <c r="F83" s="10">
        <v>4250</v>
      </c>
      <c r="G83" s="7" t="s">
        <v>48</v>
      </c>
      <c r="H83" s="7" t="s">
        <v>137</v>
      </c>
      <c r="I83" s="8">
        <v>435265</v>
      </c>
      <c r="J83" s="9" t="s">
        <v>135</v>
      </c>
      <c r="K83" s="7" t="s">
        <v>187</v>
      </c>
      <c r="N83"/>
      <c r="O83" s="13" t="e">
        <f t="shared" si="2"/>
        <v>#N/A</v>
      </c>
      <c r="P83" s="14" t="e">
        <f>LOOKUP(M83,'volumes poches'!A$2:A$20,'volumes poches'!B$2:B$20)</f>
        <v>#N/A</v>
      </c>
      <c r="Q83" s="14" t="e">
        <f>LOOKUP(N83,'volumes perfuseurs'!A$2:A$19,'volumes perfuseurs'!B$2:B$19)</f>
        <v>#N/A</v>
      </c>
      <c r="S83" s="16" t="e">
        <f t="shared" si="3"/>
        <v>#N/A</v>
      </c>
    </row>
    <row r="84" spans="1:19" x14ac:dyDescent="0.2">
      <c r="A84" s="7" t="s">
        <v>0</v>
      </c>
      <c r="B84" s="7" t="s">
        <v>63</v>
      </c>
      <c r="C84" s="7"/>
      <c r="D84" s="7" t="s">
        <v>8</v>
      </c>
      <c r="E84" s="7" t="s">
        <v>44</v>
      </c>
      <c r="F84" s="11">
        <v>700</v>
      </c>
      <c r="G84" s="7" t="s">
        <v>48</v>
      </c>
      <c r="H84" s="7" t="s">
        <v>79</v>
      </c>
      <c r="I84" s="8">
        <v>435264</v>
      </c>
      <c r="J84" s="9" t="s">
        <v>135</v>
      </c>
      <c r="K84" s="7" t="s">
        <v>187</v>
      </c>
      <c r="N84"/>
      <c r="O84" s="13" t="e">
        <f t="shared" si="2"/>
        <v>#N/A</v>
      </c>
      <c r="P84" s="14" t="e">
        <f>LOOKUP(M84,'volumes poches'!A$2:A$20,'volumes poches'!B$2:B$20)</f>
        <v>#N/A</v>
      </c>
      <c r="Q84" s="14" t="e">
        <f>LOOKUP(N84,'volumes perfuseurs'!A$2:A$19,'volumes perfuseurs'!B$2:B$19)</f>
        <v>#N/A</v>
      </c>
      <c r="S84" s="16" t="e">
        <f t="shared" si="3"/>
        <v>#N/A</v>
      </c>
    </row>
    <row r="85" spans="1:19" x14ac:dyDescent="0.2">
      <c r="A85" s="7" t="s">
        <v>0</v>
      </c>
      <c r="B85" s="7" t="s">
        <v>63</v>
      </c>
      <c r="C85" s="7"/>
      <c r="D85" s="7" t="s">
        <v>8</v>
      </c>
      <c r="E85" s="7" t="s">
        <v>47</v>
      </c>
      <c r="F85" s="10">
        <v>4150</v>
      </c>
      <c r="G85" s="7" t="s">
        <v>48</v>
      </c>
      <c r="H85" s="7" t="s">
        <v>188</v>
      </c>
      <c r="I85" s="8">
        <v>435257</v>
      </c>
      <c r="J85" s="9" t="s">
        <v>138</v>
      </c>
      <c r="K85" s="7" t="s">
        <v>187</v>
      </c>
      <c r="L85" s="33"/>
      <c r="O85" s="13" t="e">
        <f t="shared" si="2"/>
        <v>#N/A</v>
      </c>
      <c r="P85" s="14" t="e">
        <f>LOOKUP(M85,'volumes poches'!A$2:A$20,'volumes poches'!B$2:B$20)</f>
        <v>#N/A</v>
      </c>
      <c r="Q85" s="14" t="e">
        <f>LOOKUP(N85,'volumes perfuseurs'!A$2:A$19,'volumes perfuseurs'!B$2:B$19)</f>
        <v>#N/A</v>
      </c>
      <c r="S85" s="16" t="e">
        <f t="shared" si="3"/>
        <v>#N/A</v>
      </c>
    </row>
    <row r="86" spans="1:19" x14ac:dyDescent="0.2">
      <c r="A86" s="7" t="s">
        <v>10</v>
      </c>
      <c r="B86" s="7" t="s">
        <v>53</v>
      </c>
      <c r="C86" s="7"/>
      <c r="D86" s="7" t="s">
        <v>139</v>
      </c>
      <c r="E86" s="7" t="s">
        <v>140</v>
      </c>
      <c r="F86" s="11">
        <v>60</v>
      </c>
      <c r="G86" s="7" t="s">
        <v>48</v>
      </c>
      <c r="H86" s="7" t="s">
        <v>141</v>
      </c>
      <c r="I86" s="8">
        <v>435199</v>
      </c>
      <c r="J86" s="9" t="s">
        <v>143</v>
      </c>
      <c r="K86" s="7"/>
      <c r="N86"/>
      <c r="O86" s="13" t="e">
        <f t="shared" si="2"/>
        <v>#N/A</v>
      </c>
      <c r="P86" s="14" t="e">
        <f>LOOKUP(M86,'volumes poches'!A$2:A$20,'volumes poches'!B$2:B$20)</f>
        <v>#N/A</v>
      </c>
      <c r="Q86" s="14" t="e">
        <f>LOOKUP(N86,'volumes perfuseurs'!A$2:A$19,'volumes perfuseurs'!B$2:B$19)</f>
        <v>#N/A</v>
      </c>
      <c r="S86" s="16" t="e">
        <f t="shared" si="3"/>
        <v>#N/A</v>
      </c>
    </row>
    <row r="87" spans="1:19" x14ac:dyDescent="0.2">
      <c r="A87" s="7" t="s">
        <v>10</v>
      </c>
      <c r="B87" s="7" t="s">
        <v>53</v>
      </c>
      <c r="C87" s="7"/>
      <c r="D87" s="7" t="s">
        <v>139</v>
      </c>
      <c r="E87" s="7" t="s">
        <v>140</v>
      </c>
      <c r="F87" s="11">
        <v>60</v>
      </c>
      <c r="G87" s="7" t="s">
        <v>48</v>
      </c>
      <c r="H87" s="7" t="s">
        <v>84</v>
      </c>
      <c r="I87" s="8">
        <v>435198</v>
      </c>
      <c r="J87" s="9" t="s">
        <v>143</v>
      </c>
      <c r="K87" s="7"/>
      <c r="L87" s="25"/>
      <c r="N87"/>
      <c r="O87" s="13" t="e">
        <f t="shared" si="2"/>
        <v>#N/A</v>
      </c>
      <c r="P87" s="14" t="e">
        <f>LOOKUP(M87,'volumes poches'!A$2:A$20,'volumes poches'!B$2:B$20)</f>
        <v>#N/A</v>
      </c>
      <c r="Q87" s="14" t="e">
        <f>LOOKUP(N87,'volumes perfuseurs'!A$2:A$19,'volumes perfuseurs'!B$2:B$19)</f>
        <v>#N/A</v>
      </c>
      <c r="S87" s="16" t="e">
        <f t="shared" si="3"/>
        <v>#N/A</v>
      </c>
    </row>
    <row r="88" spans="1:19" x14ac:dyDescent="0.2">
      <c r="A88" s="7" t="s">
        <v>10</v>
      </c>
      <c r="B88" s="7" t="s">
        <v>53</v>
      </c>
      <c r="C88" s="7"/>
      <c r="D88" s="7" t="s">
        <v>139</v>
      </c>
      <c r="E88" s="7" t="s">
        <v>140</v>
      </c>
      <c r="F88" s="11">
        <v>55</v>
      </c>
      <c r="G88" s="7" t="s">
        <v>48</v>
      </c>
      <c r="H88" s="7" t="s">
        <v>141</v>
      </c>
      <c r="I88" s="8">
        <v>435197</v>
      </c>
      <c r="J88" s="9" t="s">
        <v>143</v>
      </c>
      <c r="K88" s="7"/>
      <c r="M88" s="3"/>
      <c r="O88" s="13" t="e">
        <f t="shared" si="2"/>
        <v>#N/A</v>
      </c>
      <c r="P88" s="14" t="e">
        <f>LOOKUP(M88,'volumes poches'!A$2:A$20,'volumes poches'!B$2:B$20)</f>
        <v>#N/A</v>
      </c>
      <c r="Q88" s="14" t="e">
        <f>LOOKUP(N88,'volumes perfuseurs'!A$2:A$19,'volumes perfuseurs'!B$2:B$19)</f>
        <v>#N/A</v>
      </c>
      <c r="S88" s="16" t="e">
        <f t="shared" si="3"/>
        <v>#N/A</v>
      </c>
    </row>
    <row r="89" spans="1:19" x14ac:dyDescent="0.2">
      <c r="A89" s="7" t="s">
        <v>10</v>
      </c>
      <c r="B89" s="7" t="s">
        <v>53</v>
      </c>
      <c r="C89" s="7"/>
      <c r="D89" s="7" t="s">
        <v>139</v>
      </c>
      <c r="E89" s="7" t="s">
        <v>140</v>
      </c>
      <c r="F89" s="11">
        <v>55</v>
      </c>
      <c r="G89" s="7" t="s">
        <v>48</v>
      </c>
      <c r="H89" s="7" t="s">
        <v>84</v>
      </c>
      <c r="I89" s="8">
        <v>435196</v>
      </c>
      <c r="J89" s="9" t="s">
        <v>143</v>
      </c>
      <c r="K89" s="7"/>
      <c r="L89" s="25"/>
      <c r="M89" s="3"/>
      <c r="O89" s="13" t="e">
        <f t="shared" si="2"/>
        <v>#N/A</v>
      </c>
      <c r="P89" s="14" t="e">
        <f>LOOKUP(M89,'volumes poches'!A$2:A$20,'volumes poches'!B$2:B$20)</f>
        <v>#N/A</v>
      </c>
      <c r="Q89" s="14" t="e">
        <f>LOOKUP(N89,'volumes perfuseurs'!A$2:A$19,'volumes perfuseurs'!B$2:B$19)</f>
        <v>#N/A</v>
      </c>
      <c r="S89" s="16" t="e">
        <f t="shared" si="3"/>
        <v>#N/A</v>
      </c>
    </row>
    <row r="90" spans="1:19" x14ac:dyDescent="0.2">
      <c r="A90" s="7" t="s">
        <v>62</v>
      </c>
      <c r="B90" s="7" t="s">
        <v>63</v>
      </c>
      <c r="C90" s="7"/>
      <c r="D90" s="7" t="s">
        <v>91</v>
      </c>
      <c r="E90" s="7" t="s">
        <v>44</v>
      </c>
      <c r="F90" s="11">
        <v>129</v>
      </c>
      <c r="G90" s="7" t="s">
        <v>48</v>
      </c>
      <c r="H90" s="7" t="s">
        <v>82</v>
      </c>
      <c r="I90" s="8">
        <v>434840</v>
      </c>
      <c r="J90" s="9" t="s">
        <v>132</v>
      </c>
      <c r="K90" s="7" t="s">
        <v>144</v>
      </c>
      <c r="N90"/>
      <c r="O90" s="13" t="e">
        <f t="shared" si="2"/>
        <v>#N/A</v>
      </c>
      <c r="P90" s="14" t="e">
        <f>LOOKUP(M90,'volumes poches'!A$2:A$20,'volumes poches'!B$2:B$20)</f>
        <v>#N/A</v>
      </c>
      <c r="Q90" s="14" t="e">
        <f>LOOKUP(N90,'volumes perfuseurs'!A$2:A$19,'volumes perfuseurs'!B$2:B$19)</f>
        <v>#N/A</v>
      </c>
      <c r="S90" s="16" t="e">
        <f t="shared" si="3"/>
        <v>#N/A</v>
      </c>
    </row>
    <row r="91" spans="1:19" x14ac:dyDescent="0.2">
      <c r="A91" s="7" t="s">
        <v>9</v>
      </c>
      <c r="B91" s="7" t="s">
        <v>43</v>
      </c>
      <c r="C91" s="7"/>
      <c r="D91" s="7" t="s">
        <v>74</v>
      </c>
      <c r="E91" s="7" t="s">
        <v>44</v>
      </c>
      <c r="F91" s="11">
        <v>650</v>
      </c>
      <c r="G91" s="7" t="s">
        <v>48</v>
      </c>
      <c r="H91" s="7" t="s">
        <v>85</v>
      </c>
      <c r="I91" s="8">
        <v>435403</v>
      </c>
      <c r="J91" s="9" t="s">
        <v>112</v>
      </c>
      <c r="K91" s="7" t="s">
        <v>189</v>
      </c>
      <c r="L91" s="33"/>
      <c r="M91" s="17" t="s">
        <v>13</v>
      </c>
      <c r="N91" s="17" t="s">
        <v>17</v>
      </c>
      <c r="O91" s="13">
        <f t="shared" si="2"/>
        <v>6.989247311827957</v>
      </c>
      <c r="P91" s="14">
        <f>LOOKUP(M91,'volumes poches'!A$2:A$20,'volumes poches'!B$2:B$20)</f>
        <v>107</v>
      </c>
      <c r="Q91" s="14">
        <f>LOOKUP(N91,'volumes perfuseurs'!A$2:A$19,'volumes perfuseurs'!B$2:B$19)</f>
        <v>14</v>
      </c>
      <c r="R91">
        <v>7.49</v>
      </c>
      <c r="S91" s="16">
        <f t="shared" si="3"/>
        <v>7.1646153846153873E-2</v>
      </c>
    </row>
    <row r="92" spans="1:19" x14ac:dyDescent="0.2">
      <c r="A92" s="7"/>
      <c r="B92" s="7"/>
      <c r="C92" s="7"/>
      <c r="D92" s="7"/>
      <c r="E92" s="7"/>
      <c r="F92" s="10"/>
      <c r="G92" s="7"/>
      <c r="H92" s="7"/>
      <c r="I92" s="8"/>
      <c r="J92" s="9"/>
      <c r="K92" s="7"/>
      <c r="N92"/>
      <c r="O92" s="13" t="e">
        <f t="shared" si="2"/>
        <v>#N/A</v>
      </c>
      <c r="P92" s="14" t="e">
        <f>LOOKUP(M92,'volumes poches'!A$2:A$20,'volumes poches'!B$2:B$20)</f>
        <v>#N/A</v>
      </c>
      <c r="Q92" s="14" t="e">
        <f>LOOKUP(N92,'volumes perfuseurs'!A$2:A$19,'volumes perfuseurs'!B$2:B$19)</f>
        <v>#N/A</v>
      </c>
      <c r="S92" s="16" t="e">
        <f t="shared" si="3"/>
        <v>#N/A</v>
      </c>
    </row>
    <row r="93" spans="1:19" x14ac:dyDescent="0.2">
      <c r="A93" s="7"/>
      <c r="B93" s="7"/>
      <c r="C93" s="7"/>
      <c r="D93" s="7"/>
      <c r="E93" s="7"/>
      <c r="F93" s="11"/>
      <c r="G93" s="7"/>
      <c r="H93" s="7"/>
      <c r="I93" s="8"/>
      <c r="J93" s="9"/>
      <c r="K93" s="7"/>
      <c r="M93" s="3"/>
      <c r="O93" s="13" t="e">
        <f t="shared" si="2"/>
        <v>#N/A</v>
      </c>
      <c r="P93" s="14" t="e">
        <f>LOOKUP(M93,'volumes poches'!A$2:A$20,'volumes poches'!B$2:B$20)</f>
        <v>#N/A</v>
      </c>
      <c r="Q93" s="14" t="e">
        <f>LOOKUP(N93,'volumes perfuseurs'!A$2:A$19,'volumes perfuseurs'!B$2:B$19)</f>
        <v>#N/A</v>
      </c>
      <c r="S93" s="16" t="e">
        <f t="shared" si="3"/>
        <v>#N/A</v>
      </c>
    </row>
    <row r="94" spans="1:19" x14ac:dyDescent="0.2">
      <c r="A94" s="7"/>
      <c r="B94" s="7"/>
      <c r="C94" s="7"/>
      <c r="D94" s="7"/>
      <c r="E94" s="7"/>
      <c r="F94" s="10"/>
      <c r="G94" s="7"/>
      <c r="H94" s="7"/>
      <c r="I94" s="8"/>
      <c r="J94" s="9"/>
      <c r="K94" s="7"/>
      <c r="L94" s="25"/>
      <c r="M94" s="3"/>
      <c r="O94" s="13" t="e">
        <f t="shared" si="2"/>
        <v>#N/A</v>
      </c>
      <c r="P94" s="14" t="e">
        <f>LOOKUP(M94,'volumes poches'!A$2:A$20,'volumes poches'!B$2:B$20)</f>
        <v>#N/A</v>
      </c>
      <c r="Q94" s="14" t="e">
        <f>LOOKUP(N94,'volumes perfuseurs'!A$2:A$19,'volumes perfuseurs'!B$2:B$19)</f>
        <v>#N/A</v>
      </c>
      <c r="S94" s="16" t="e">
        <f t="shared" si="3"/>
        <v>#N/A</v>
      </c>
    </row>
    <row r="95" spans="1:19" x14ac:dyDescent="0.2">
      <c r="A95" s="7"/>
      <c r="B95" s="7"/>
      <c r="C95" s="7"/>
      <c r="D95" s="7"/>
      <c r="E95" s="7"/>
      <c r="F95" s="11"/>
      <c r="G95" s="7"/>
      <c r="H95" s="7"/>
      <c r="I95" s="8"/>
      <c r="J95" s="9"/>
      <c r="K95" s="7"/>
      <c r="O95" s="13" t="e">
        <f t="shared" si="2"/>
        <v>#N/A</v>
      </c>
      <c r="P95" s="14" t="e">
        <f>LOOKUP(M95,'volumes poches'!A$2:A$20,'volumes poches'!B$2:B$20)</f>
        <v>#N/A</v>
      </c>
      <c r="Q95" s="14" t="e">
        <f>LOOKUP(N95,'volumes perfuseurs'!A$2:A$19,'volumes perfuseurs'!B$2:B$19)</f>
        <v>#N/A</v>
      </c>
      <c r="S95" s="16" t="e">
        <f t="shared" si="3"/>
        <v>#N/A</v>
      </c>
    </row>
    <row r="96" spans="1:19" x14ac:dyDescent="0.2">
      <c r="A96" s="7"/>
      <c r="B96" s="7"/>
      <c r="C96" s="7"/>
      <c r="D96" s="7"/>
      <c r="E96" s="7"/>
      <c r="F96" s="11"/>
      <c r="G96" s="7"/>
      <c r="H96" s="7"/>
      <c r="I96" s="8"/>
      <c r="J96" s="9"/>
      <c r="K96" s="7"/>
      <c r="L96" s="2"/>
      <c r="M96" s="3"/>
      <c r="O96" s="13" t="e">
        <f t="shared" si="2"/>
        <v>#N/A</v>
      </c>
      <c r="P96" s="14" t="e">
        <f>LOOKUP(M96,'volumes poches'!A$2:A$20,'volumes poches'!B$2:B$20)</f>
        <v>#N/A</v>
      </c>
      <c r="Q96" s="14" t="e">
        <f>LOOKUP(N96,'volumes perfuseurs'!A$2:A$19,'volumes perfuseurs'!B$2:B$19)</f>
        <v>#N/A</v>
      </c>
      <c r="S96" s="16" t="e">
        <f t="shared" si="3"/>
        <v>#N/A</v>
      </c>
    </row>
    <row r="97" spans="1:19" x14ac:dyDescent="0.2">
      <c r="A97" s="7"/>
      <c r="B97" s="7"/>
      <c r="C97" s="7"/>
      <c r="D97" s="7"/>
      <c r="E97" s="7"/>
      <c r="F97" s="11"/>
      <c r="G97" s="7"/>
      <c r="H97" s="7"/>
      <c r="I97" s="8"/>
      <c r="J97" s="9"/>
      <c r="K97" s="7"/>
      <c r="N97"/>
      <c r="O97" s="13" t="e">
        <f t="shared" si="2"/>
        <v>#N/A</v>
      </c>
      <c r="P97" s="14" t="e">
        <f>LOOKUP(M97,'volumes poches'!A$2:A$20,'volumes poches'!B$2:B$20)</f>
        <v>#N/A</v>
      </c>
      <c r="Q97" s="14" t="e">
        <f>LOOKUP(N97,'volumes perfuseurs'!A$2:A$19,'volumes perfuseurs'!B$2:B$19)</f>
        <v>#N/A</v>
      </c>
      <c r="S97" s="16" t="e">
        <f t="shared" si="3"/>
        <v>#N/A</v>
      </c>
    </row>
    <row r="98" spans="1:19" x14ac:dyDescent="0.2">
      <c r="A98" s="7"/>
      <c r="B98" s="7"/>
      <c r="C98" s="7"/>
      <c r="D98" s="7"/>
      <c r="E98" s="7"/>
      <c r="F98" s="11"/>
      <c r="G98" s="7"/>
      <c r="H98" s="7"/>
      <c r="I98" s="8"/>
      <c r="J98" s="9"/>
      <c r="K98" s="7"/>
      <c r="N98"/>
      <c r="O98" s="13" t="e">
        <f t="shared" si="2"/>
        <v>#N/A</v>
      </c>
      <c r="P98" s="14" t="e">
        <f>LOOKUP(M98,'volumes poches'!A$2:A$20,'volumes poches'!B$2:B$20)</f>
        <v>#N/A</v>
      </c>
      <c r="Q98" s="14" t="e">
        <f>LOOKUP(N98,'volumes perfuseurs'!A$2:A$19,'volumes perfuseurs'!B$2:B$19)</f>
        <v>#N/A</v>
      </c>
      <c r="R98" s="19"/>
      <c r="S98" s="16" t="e">
        <f t="shared" si="3"/>
        <v>#N/A</v>
      </c>
    </row>
    <row r="99" spans="1:19" x14ac:dyDescent="0.2">
      <c r="A99" s="7"/>
      <c r="B99" s="7"/>
      <c r="C99" s="7"/>
      <c r="D99" s="7"/>
      <c r="E99" s="7"/>
      <c r="F99" s="11"/>
      <c r="G99" s="7"/>
      <c r="H99" s="7"/>
      <c r="I99" s="8"/>
      <c r="J99" s="9"/>
      <c r="K99" s="7"/>
      <c r="N99"/>
      <c r="O99" s="13" t="e">
        <f t="shared" si="2"/>
        <v>#N/A</v>
      </c>
      <c r="P99" s="14" t="e">
        <f>LOOKUP(M99,'volumes poches'!A$2:A$20,'volumes poches'!B$2:B$20)</f>
        <v>#N/A</v>
      </c>
      <c r="Q99" s="14" t="e">
        <f>LOOKUP(N99,'volumes perfuseurs'!A$2:A$19,'volumes perfuseurs'!B$2:B$19)</f>
        <v>#N/A</v>
      </c>
      <c r="S99" s="16" t="e">
        <f t="shared" si="3"/>
        <v>#N/A</v>
      </c>
    </row>
    <row r="100" spans="1:19" x14ac:dyDescent="0.2">
      <c r="A100" s="7"/>
      <c r="B100" s="7"/>
      <c r="C100" s="7"/>
      <c r="D100" s="7"/>
      <c r="E100" s="7"/>
      <c r="F100" s="11"/>
      <c r="G100" s="7"/>
      <c r="H100" s="7"/>
      <c r="I100" s="8"/>
      <c r="J100" s="9"/>
      <c r="K100" s="7"/>
      <c r="L100" s="3"/>
      <c r="M100" s="3"/>
      <c r="O100" s="13" t="e">
        <f t="shared" si="2"/>
        <v>#N/A</v>
      </c>
      <c r="P100" s="14" t="e">
        <f>LOOKUP(M100,'volumes poches'!A$2:A$20,'volumes poches'!B$2:B$20)</f>
        <v>#N/A</v>
      </c>
      <c r="Q100" s="14" t="e">
        <f>LOOKUP(N100,'volumes perfuseurs'!A$2:A$19,'volumes perfuseurs'!B$2:B$19)</f>
        <v>#N/A</v>
      </c>
      <c r="S100" s="16" t="e">
        <f t="shared" si="3"/>
        <v>#N/A</v>
      </c>
    </row>
    <row r="101" spans="1:19" x14ac:dyDescent="0.2">
      <c r="A101" s="7"/>
      <c r="B101" s="7"/>
      <c r="C101" s="7"/>
      <c r="D101" s="7"/>
      <c r="E101" s="7"/>
      <c r="F101" s="11"/>
      <c r="G101" s="7"/>
      <c r="H101" s="7"/>
      <c r="I101" s="8"/>
      <c r="J101" s="9"/>
      <c r="K101" s="7"/>
      <c r="L101" s="9"/>
      <c r="N101"/>
      <c r="O101" s="13" t="e">
        <f t="shared" si="2"/>
        <v>#N/A</v>
      </c>
      <c r="P101" s="14" t="e">
        <f>LOOKUP(M101,'volumes poches'!A$2:A$20,'volumes poches'!B$2:B$20)</f>
        <v>#N/A</v>
      </c>
      <c r="Q101" s="14" t="e">
        <f>LOOKUP(N101,'volumes perfuseurs'!A$2:A$19,'volumes perfuseurs'!B$2:B$19)</f>
        <v>#N/A</v>
      </c>
      <c r="S101" s="16" t="e">
        <f t="shared" si="3"/>
        <v>#N/A</v>
      </c>
    </row>
    <row r="102" spans="1:19" x14ac:dyDescent="0.2">
      <c r="A102" s="7"/>
      <c r="B102" s="7"/>
      <c r="C102" s="7"/>
      <c r="D102" s="7"/>
      <c r="E102" s="7"/>
      <c r="F102" s="11"/>
      <c r="G102" s="7"/>
      <c r="H102" s="7"/>
      <c r="I102" s="8"/>
      <c r="J102" s="9"/>
      <c r="K102" s="7"/>
      <c r="M102" s="3"/>
      <c r="O102" s="13" t="e">
        <f t="shared" si="2"/>
        <v>#N/A</v>
      </c>
      <c r="P102" s="14" t="e">
        <f>LOOKUP(M102,'volumes poches'!A$2:A$20,'volumes poches'!B$2:B$20)</f>
        <v>#N/A</v>
      </c>
      <c r="Q102" s="14" t="e">
        <f>LOOKUP(N102,'volumes perfuseurs'!A$2:A$19,'volumes perfuseurs'!B$2:B$19)</f>
        <v>#N/A</v>
      </c>
      <c r="S102" s="16" t="e">
        <f t="shared" si="3"/>
        <v>#N/A</v>
      </c>
    </row>
    <row r="103" spans="1:19" x14ac:dyDescent="0.2">
      <c r="A103" s="7"/>
      <c r="B103" s="7"/>
      <c r="C103" s="7"/>
      <c r="D103" s="7"/>
      <c r="E103" s="7"/>
      <c r="F103" s="11"/>
      <c r="G103" s="7"/>
      <c r="H103" s="7"/>
      <c r="I103" s="8"/>
      <c r="J103" s="9"/>
      <c r="K103" s="7"/>
      <c r="O103" s="13" t="e">
        <f t="shared" si="2"/>
        <v>#N/A</v>
      </c>
      <c r="P103" s="14" t="e">
        <f>LOOKUP(M103,'volumes poches'!A$2:A$20,'volumes poches'!B$2:B$20)</f>
        <v>#N/A</v>
      </c>
      <c r="Q103" s="14" t="e">
        <f>LOOKUP(N103,'volumes perfuseurs'!A$2:A$19,'volumes perfuseurs'!B$2:B$19)</f>
        <v>#N/A</v>
      </c>
      <c r="S103" s="16" t="e">
        <f t="shared" si="3"/>
        <v>#N/A</v>
      </c>
    </row>
    <row r="104" spans="1:19" x14ac:dyDescent="0.2">
      <c r="A104" s="7"/>
      <c r="B104" s="7"/>
      <c r="C104" s="7"/>
      <c r="D104" s="7"/>
      <c r="E104" s="7"/>
      <c r="F104" s="11"/>
      <c r="G104" s="7"/>
      <c r="H104" s="7"/>
      <c r="I104" s="8"/>
      <c r="J104" s="9"/>
      <c r="K104" s="7"/>
      <c r="N104"/>
      <c r="O104" s="13" t="e">
        <f t="shared" si="2"/>
        <v>#N/A</v>
      </c>
      <c r="P104" s="14" t="e">
        <f>LOOKUP(M104,'volumes poches'!A$2:A$20,'volumes poches'!B$2:B$20)</f>
        <v>#N/A</v>
      </c>
      <c r="Q104" s="14" t="e">
        <f>LOOKUP(N104,'volumes perfuseurs'!A$2:A$19,'volumes perfuseurs'!B$2:B$19)</f>
        <v>#N/A</v>
      </c>
      <c r="S104" s="16" t="e">
        <f t="shared" si="3"/>
        <v>#N/A</v>
      </c>
    </row>
    <row r="105" spans="1:19" x14ac:dyDescent="0.2">
      <c r="A105" s="7"/>
      <c r="B105" s="7"/>
      <c r="C105" s="7"/>
      <c r="D105" s="7"/>
      <c r="E105" s="7"/>
      <c r="F105" s="11"/>
      <c r="G105" s="7"/>
      <c r="H105" s="7"/>
      <c r="I105" s="8"/>
      <c r="J105" s="9"/>
      <c r="K105" s="7"/>
      <c r="L105" s="2"/>
      <c r="M105" s="3"/>
      <c r="O105" s="13" t="e">
        <f t="shared" si="2"/>
        <v>#N/A</v>
      </c>
      <c r="P105" s="14" t="e">
        <f>LOOKUP(M105,'volumes poches'!A$2:A$20,'volumes poches'!B$2:B$20)</f>
        <v>#N/A</v>
      </c>
      <c r="Q105" s="14" t="e">
        <f>LOOKUP(N105,'volumes perfuseurs'!A$2:A$19,'volumes perfuseurs'!B$2:B$19)</f>
        <v>#N/A</v>
      </c>
      <c r="S105" s="16" t="e">
        <f t="shared" si="3"/>
        <v>#N/A</v>
      </c>
    </row>
    <row r="106" spans="1:19" x14ac:dyDescent="0.2">
      <c r="A106" s="7"/>
      <c r="B106" s="7"/>
      <c r="C106" s="7"/>
      <c r="D106" s="7"/>
      <c r="E106" s="7"/>
      <c r="F106" s="11"/>
      <c r="G106" s="7"/>
      <c r="H106" s="7"/>
      <c r="I106" s="8"/>
      <c r="J106" s="9"/>
      <c r="K106" s="7"/>
      <c r="L106" s="2"/>
      <c r="M106" s="3"/>
      <c r="O106" s="13" t="e">
        <f t="shared" si="2"/>
        <v>#N/A</v>
      </c>
      <c r="P106" s="14" t="e">
        <f>LOOKUP(M106,'volumes poches'!A$2:A$20,'volumes poches'!B$2:B$20)</f>
        <v>#N/A</v>
      </c>
      <c r="Q106" s="14" t="e">
        <f>LOOKUP(N106,'volumes perfuseurs'!A$2:A$19,'volumes perfuseurs'!B$2:B$19)</f>
        <v>#N/A</v>
      </c>
      <c r="S106" s="16" t="e">
        <f t="shared" si="3"/>
        <v>#N/A</v>
      </c>
    </row>
    <row r="107" spans="1:19" x14ac:dyDescent="0.2">
      <c r="A107" s="7"/>
      <c r="B107" s="7"/>
      <c r="C107" s="7"/>
      <c r="D107" s="7"/>
      <c r="E107" s="7"/>
      <c r="F107" s="11"/>
      <c r="G107" s="7"/>
      <c r="H107" s="7"/>
      <c r="I107" s="8"/>
      <c r="J107" s="9"/>
      <c r="K107" s="7"/>
      <c r="L107" s="25"/>
      <c r="M107" s="3"/>
      <c r="O107" s="13" t="e">
        <f t="shared" si="2"/>
        <v>#N/A</v>
      </c>
      <c r="P107" s="14" t="e">
        <f>LOOKUP(M107,'volumes poches'!A$2:A$20,'volumes poches'!B$2:B$20)</f>
        <v>#N/A</v>
      </c>
      <c r="Q107" s="14" t="e">
        <f>LOOKUP(N107,'volumes perfuseurs'!A$2:A$19,'volumes perfuseurs'!B$2:B$19)</f>
        <v>#N/A</v>
      </c>
      <c r="S107" s="16" t="e">
        <f t="shared" si="3"/>
        <v>#N/A</v>
      </c>
    </row>
    <row r="108" spans="1:19" x14ac:dyDescent="0.2">
      <c r="A108" s="7"/>
      <c r="B108" s="7"/>
      <c r="C108" s="7"/>
      <c r="D108" s="7"/>
      <c r="E108" s="7"/>
      <c r="F108" s="11"/>
      <c r="G108" s="7"/>
      <c r="H108" s="7"/>
      <c r="I108" s="8"/>
      <c r="J108" s="9"/>
      <c r="K108" s="7"/>
      <c r="N108"/>
      <c r="O108" s="13" t="e">
        <f t="shared" si="2"/>
        <v>#N/A</v>
      </c>
      <c r="P108" s="14" t="e">
        <f>LOOKUP(M108,'volumes poches'!A$2:A$20,'volumes poches'!B$2:B$20)</f>
        <v>#N/A</v>
      </c>
      <c r="Q108" s="14" t="e">
        <f>LOOKUP(N108,'volumes perfuseurs'!A$2:A$19,'volumes perfuseurs'!B$2:B$19)</f>
        <v>#N/A</v>
      </c>
      <c r="S108" s="16" t="e">
        <f t="shared" si="3"/>
        <v>#N/A</v>
      </c>
    </row>
    <row r="109" spans="1:19" x14ac:dyDescent="0.2">
      <c r="A109" s="7"/>
      <c r="B109" s="7"/>
      <c r="C109" s="7"/>
      <c r="D109" s="7"/>
      <c r="E109" s="7"/>
      <c r="F109" s="11"/>
      <c r="G109" s="7"/>
      <c r="H109" s="7"/>
      <c r="I109" s="8"/>
      <c r="J109" s="9"/>
      <c r="K109" s="7"/>
      <c r="L109" s="2"/>
      <c r="M109" s="3"/>
      <c r="O109" s="13" t="e">
        <f t="shared" si="2"/>
        <v>#N/A</v>
      </c>
      <c r="P109" s="14" t="e">
        <f>LOOKUP(M109,'volumes poches'!A$2:A$20,'volumes poches'!B$2:B$20)</f>
        <v>#N/A</v>
      </c>
      <c r="Q109" s="14" t="e">
        <f>LOOKUP(N109,'volumes perfuseurs'!A$2:A$19,'volumes perfuseurs'!B$2:B$19)</f>
        <v>#N/A</v>
      </c>
      <c r="S109" s="16" t="e">
        <f t="shared" si="3"/>
        <v>#N/A</v>
      </c>
    </row>
    <row r="110" spans="1:19" x14ac:dyDescent="0.2">
      <c r="A110" s="7"/>
      <c r="B110" s="7"/>
      <c r="C110" s="7"/>
      <c r="D110" s="7"/>
      <c r="E110" s="7"/>
      <c r="F110" s="11"/>
      <c r="G110" s="7"/>
      <c r="H110" s="7"/>
      <c r="I110" s="8"/>
      <c r="J110" s="9"/>
      <c r="K110" s="7"/>
      <c r="L110" s="24"/>
      <c r="O110" s="13" t="e">
        <f t="shared" si="2"/>
        <v>#N/A</v>
      </c>
      <c r="P110" s="14" t="e">
        <f>LOOKUP(M110,'volumes poches'!A$2:A$20,'volumes poches'!B$2:B$20)</f>
        <v>#N/A</v>
      </c>
      <c r="Q110" s="14" t="e">
        <f>LOOKUP(N110,'volumes perfuseurs'!A$2:A$19,'volumes perfuseurs'!B$2:B$19)</f>
        <v>#N/A</v>
      </c>
      <c r="S110" s="16" t="e">
        <f t="shared" si="3"/>
        <v>#N/A</v>
      </c>
    </row>
    <row r="111" spans="1:19" x14ac:dyDescent="0.2">
      <c r="A111" s="7"/>
      <c r="B111" s="7"/>
      <c r="C111" s="7"/>
      <c r="D111" s="7"/>
      <c r="E111" s="7"/>
      <c r="F111" s="11"/>
      <c r="G111" s="7"/>
      <c r="H111" s="7"/>
      <c r="I111" s="8"/>
      <c r="J111" s="9"/>
      <c r="K111" s="7"/>
      <c r="L111" s="3"/>
      <c r="M111" s="3"/>
      <c r="O111" s="13" t="e">
        <f t="shared" si="2"/>
        <v>#N/A</v>
      </c>
      <c r="P111" s="14" t="e">
        <f>LOOKUP(M111,'volumes poches'!A$2:A$20,'volumes poches'!B$2:B$20)</f>
        <v>#N/A</v>
      </c>
      <c r="Q111" s="14" t="e">
        <f>LOOKUP(N111,'volumes perfuseurs'!A$2:A$19,'volumes perfuseurs'!B$2:B$19)</f>
        <v>#N/A</v>
      </c>
      <c r="S111" s="16" t="e">
        <f t="shared" si="3"/>
        <v>#N/A</v>
      </c>
    </row>
    <row r="112" spans="1:19" x14ac:dyDescent="0.2">
      <c r="A112" s="7"/>
      <c r="B112" s="7"/>
      <c r="C112" s="7"/>
      <c r="D112" s="7"/>
      <c r="E112" s="7"/>
      <c r="F112" s="11"/>
      <c r="G112" s="7"/>
      <c r="H112" s="7"/>
      <c r="I112" s="8"/>
      <c r="J112" s="9"/>
      <c r="K112" s="7"/>
      <c r="N112"/>
      <c r="O112" s="13" t="e">
        <f t="shared" si="2"/>
        <v>#N/A</v>
      </c>
      <c r="P112" s="14" t="e">
        <f>LOOKUP(M112,'volumes poches'!A$2:A$20,'volumes poches'!B$2:B$20)</f>
        <v>#N/A</v>
      </c>
      <c r="Q112" s="14" t="e">
        <f>LOOKUP(N112,'volumes perfuseurs'!A$2:A$19,'volumes perfuseurs'!B$2:B$19)</f>
        <v>#N/A</v>
      </c>
      <c r="S112" s="16" t="e">
        <f t="shared" si="3"/>
        <v>#N/A</v>
      </c>
    </row>
    <row r="113" spans="1:19" x14ac:dyDescent="0.2">
      <c r="A113" s="7"/>
      <c r="B113" s="7"/>
      <c r="C113" s="7"/>
      <c r="D113" s="7"/>
      <c r="E113" s="7"/>
      <c r="F113" s="11"/>
      <c r="G113" s="7"/>
      <c r="H113" s="7"/>
      <c r="I113" s="8"/>
      <c r="J113" s="9"/>
      <c r="K113" s="7"/>
      <c r="L113" s="2"/>
      <c r="M113" s="3"/>
      <c r="O113" s="13" t="e">
        <f t="shared" si="2"/>
        <v>#N/A</v>
      </c>
      <c r="P113" s="14" t="e">
        <f>LOOKUP(M113,'volumes poches'!A$2:A$20,'volumes poches'!B$2:B$20)</f>
        <v>#N/A</v>
      </c>
      <c r="Q113" s="14" t="e">
        <f>LOOKUP(N113,'volumes perfuseurs'!A$2:A$19,'volumes perfuseurs'!B$2:B$19)</f>
        <v>#N/A</v>
      </c>
      <c r="S113" s="16" t="e">
        <f t="shared" si="3"/>
        <v>#N/A</v>
      </c>
    </row>
    <row r="114" spans="1:19" x14ac:dyDescent="0.2">
      <c r="A114" s="7"/>
      <c r="B114" s="7"/>
      <c r="C114" s="7"/>
      <c r="D114" s="7"/>
      <c r="E114" s="7"/>
      <c r="F114" s="11"/>
      <c r="G114" s="7"/>
      <c r="H114" s="7"/>
      <c r="I114" s="8"/>
      <c r="J114" s="9"/>
      <c r="K114" s="7"/>
      <c r="L114" s="9"/>
      <c r="O114" s="13" t="e">
        <f t="shared" si="2"/>
        <v>#N/A</v>
      </c>
      <c r="P114" s="14" t="e">
        <f>LOOKUP(M114,'volumes poches'!A$2:A$20,'volumes poches'!B$2:B$20)</f>
        <v>#N/A</v>
      </c>
      <c r="Q114" s="14" t="e">
        <f>LOOKUP(N114,'volumes perfuseurs'!A$2:A$19,'volumes perfuseurs'!B$2:B$19)</f>
        <v>#N/A</v>
      </c>
      <c r="S114" s="16" t="e">
        <f t="shared" si="3"/>
        <v>#N/A</v>
      </c>
    </row>
    <row r="115" spans="1:19" x14ac:dyDescent="0.2">
      <c r="A115" s="7"/>
      <c r="B115" s="7"/>
      <c r="C115" s="7"/>
      <c r="D115" s="7"/>
      <c r="E115" s="7"/>
      <c r="F115" s="11"/>
      <c r="G115" s="7"/>
      <c r="H115" s="7"/>
      <c r="I115" s="8"/>
      <c r="J115" s="9"/>
      <c r="K115" s="7"/>
      <c r="L115" s="2"/>
      <c r="M115" s="3"/>
      <c r="O115" s="13" t="e">
        <f t="shared" si="2"/>
        <v>#N/A</v>
      </c>
      <c r="P115" s="14" t="e">
        <f>LOOKUP(M115,'volumes poches'!A$2:A$20,'volumes poches'!B$2:B$20)</f>
        <v>#N/A</v>
      </c>
      <c r="Q115" s="14" t="e">
        <f>LOOKUP(N115,'volumes perfuseurs'!A$2:A$19,'volumes perfuseurs'!B$2:B$19)</f>
        <v>#N/A</v>
      </c>
      <c r="S115" s="16" t="e">
        <f t="shared" si="3"/>
        <v>#N/A</v>
      </c>
    </row>
    <row r="116" spans="1:19" x14ac:dyDescent="0.2">
      <c r="A116" s="7"/>
      <c r="B116" s="7"/>
      <c r="C116" s="7"/>
      <c r="D116" s="7"/>
      <c r="E116" s="7"/>
      <c r="F116" s="11"/>
      <c r="G116" s="7"/>
      <c r="H116" s="7"/>
      <c r="I116" s="8"/>
      <c r="J116" s="9"/>
      <c r="K116" s="7"/>
      <c r="L116" s="24"/>
      <c r="O116" s="13" t="e">
        <f t="shared" si="2"/>
        <v>#N/A</v>
      </c>
      <c r="P116" s="14" t="e">
        <f>LOOKUP(M116,'volumes poches'!A$2:A$20,'volumes poches'!B$2:B$20)</f>
        <v>#N/A</v>
      </c>
      <c r="Q116" s="14" t="e">
        <f>LOOKUP(N116,'volumes perfuseurs'!A$2:A$19,'volumes perfuseurs'!B$2:B$19)</f>
        <v>#N/A</v>
      </c>
      <c r="S116" s="16" t="e">
        <f t="shared" si="3"/>
        <v>#N/A</v>
      </c>
    </row>
    <row r="117" spans="1:19" x14ac:dyDescent="0.2">
      <c r="A117" s="7"/>
      <c r="B117" s="7"/>
      <c r="C117" s="7"/>
      <c r="D117" s="7"/>
      <c r="E117" s="7"/>
      <c r="F117" s="11"/>
      <c r="G117" s="7"/>
      <c r="H117" s="7"/>
      <c r="I117" s="8"/>
      <c r="J117" s="9"/>
      <c r="K117" s="7"/>
      <c r="M117" s="3"/>
      <c r="O117" s="13" t="e">
        <f t="shared" si="2"/>
        <v>#N/A</v>
      </c>
      <c r="P117" s="14" t="e">
        <f>LOOKUP(M117,'volumes poches'!A$2:A$20,'volumes poches'!B$2:B$20)</f>
        <v>#N/A</v>
      </c>
      <c r="Q117" s="14" t="e">
        <f>LOOKUP(N117,'volumes perfuseurs'!A$2:A$19,'volumes perfuseurs'!B$2:B$19)</f>
        <v>#N/A</v>
      </c>
      <c r="S117" s="16" t="e">
        <f t="shared" si="3"/>
        <v>#N/A</v>
      </c>
    </row>
    <row r="118" spans="1:19" x14ac:dyDescent="0.2">
      <c r="A118" s="7"/>
      <c r="B118" s="7"/>
      <c r="C118" s="7"/>
      <c r="D118" s="7"/>
      <c r="E118" s="7"/>
      <c r="F118" s="11"/>
      <c r="G118" s="7"/>
      <c r="H118" s="7"/>
      <c r="I118" s="8"/>
      <c r="J118" s="9"/>
      <c r="K118" s="7"/>
      <c r="N118"/>
      <c r="O118" s="13" t="e">
        <f t="shared" si="2"/>
        <v>#N/A</v>
      </c>
      <c r="P118" s="14" t="e">
        <f>LOOKUP(M118,'volumes poches'!A$2:A$20,'volumes poches'!B$2:B$20)</f>
        <v>#N/A</v>
      </c>
      <c r="Q118" s="14" t="e">
        <f>LOOKUP(N118,'volumes perfuseurs'!A$2:A$19,'volumes perfuseurs'!B$2:B$19)</f>
        <v>#N/A</v>
      </c>
      <c r="S118" s="16" t="e">
        <f t="shared" si="3"/>
        <v>#N/A</v>
      </c>
    </row>
    <row r="119" spans="1:19" x14ac:dyDescent="0.2">
      <c r="A119" s="7"/>
      <c r="B119" s="7"/>
      <c r="C119" s="7"/>
      <c r="D119" s="7"/>
      <c r="E119" s="7"/>
      <c r="F119" s="11"/>
      <c r="G119" s="7"/>
      <c r="H119" s="7"/>
      <c r="I119" s="8"/>
      <c r="J119" s="9"/>
      <c r="K119" s="7"/>
      <c r="N119"/>
      <c r="O119" s="13" t="e">
        <f t="shared" si="2"/>
        <v>#N/A</v>
      </c>
      <c r="P119" s="14" t="e">
        <f>LOOKUP(M119,'volumes poches'!A$2:A$20,'volumes poches'!B$2:B$20)</f>
        <v>#N/A</v>
      </c>
      <c r="Q119" s="14" t="e">
        <f>LOOKUP(N119,'volumes perfuseurs'!A$2:A$19,'volumes perfuseurs'!B$2:B$19)</f>
        <v>#N/A</v>
      </c>
      <c r="S119" s="16" t="e">
        <f t="shared" si="3"/>
        <v>#N/A</v>
      </c>
    </row>
    <row r="120" spans="1:19" x14ac:dyDescent="0.2">
      <c r="A120" s="7"/>
      <c r="B120" s="7"/>
      <c r="C120" s="7"/>
      <c r="D120" s="7"/>
      <c r="E120" s="7"/>
      <c r="F120" s="11"/>
      <c r="G120" s="7"/>
      <c r="H120" s="7"/>
      <c r="I120" s="8"/>
      <c r="J120" s="9"/>
      <c r="K120" s="7"/>
      <c r="L120" s="2"/>
      <c r="N120"/>
      <c r="O120" s="13" t="e">
        <f t="shared" si="2"/>
        <v>#N/A</v>
      </c>
      <c r="P120" s="14" t="e">
        <f>LOOKUP(M120,'volumes poches'!A$2:A$20,'volumes poches'!B$2:B$20)</f>
        <v>#N/A</v>
      </c>
      <c r="Q120" s="14" t="e">
        <f>LOOKUP(N120,'volumes perfuseurs'!A$2:A$19,'volumes perfuseurs'!B$2:B$19)</f>
        <v>#N/A</v>
      </c>
      <c r="S120" s="16" t="e">
        <f t="shared" si="3"/>
        <v>#N/A</v>
      </c>
    </row>
    <row r="121" spans="1:19" x14ac:dyDescent="0.2">
      <c r="A121" s="7"/>
      <c r="B121" s="7"/>
      <c r="C121" s="7"/>
      <c r="D121" s="7"/>
      <c r="E121" s="7"/>
      <c r="F121" s="11"/>
      <c r="G121" s="7"/>
      <c r="H121" s="7"/>
      <c r="I121" s="8"/>
      <c r="J121" s="9"/>
      <c r="K121" s="7"/>
      <c r="M121" s="3"/>
      <c r="O121" s="13" t="e">
        <f t="shared" si="2"/>
        <v>#N/A</v>
      </c>
      <c r="P121" s="14" t="e">
        <f>LOOKUP(M121,'volumes poches'!A$2:A$20,'volumes poches'!B$2:B$20)</f>
        <v>#N/A</v>
      </c>
      <c r="Q121" s="14" t="e">
        <f>LOOKUP(N121,'volumes perfuseurs'!A$2:A$19,'volumes perfuseurs'!B$2:B$19)</f>
        <v>#N/A</v>
      </c>
      <c r="S121" s="16" t="e">
        <f t="shared" si="3"/>
        <v>#N/A</v>
      </c>
    </row>
    <row r="122" spans="1:19" x14ac:dyDescent="0.2">
      <c r="A122" s="7"/>
      <c r="B122" s="7"/>
      <c r="C122" s="7"/>
      <c r="D122" s="7"/>
      <c r="E122" s="7"/>
      <c r="F122" s="11"/>
      <c r="G122" s="7"/>
      <c r="H122" s="7"/>
      <c r="I122" s="8"/>
      <c r="J122" s="9"/>
      <c r="K122" s="7"/>
      <c r="L122" s="9"/>
      <c r="M122" s="3"/>
      <c r="O122" s="13" t="e">
        <f t="shared" si="2"/>
        <v>#N/A</v>
      </c>
      <c r="P122" s="14" t="e">
        <f>LOOKUP(M122,'volumes poches'!A$2:A$20,'volumes poches'!B$2:B$20)</f>
        <v>#N/A</v>
      </c>
      <c r="Q122" s="14" t="e">
        <f>LOOKUP(N122,'volumes perfuseurs'!A$2:A$19,'volumes perfuseurs'!B$2:B$19)</f>
        <v>#N/A</v>
      </c>
      <c r="S122" s="16" t="e">
        <f t="shared" si="3"/>
        <v>#N/A</v>
      </c>
    </row>
    <row r="123" spans="1:19" x14ac:dyDescent="0.2">
      <c r="A123" s="7"/>
      <c r="B123" s="7"/>
      <c r="C123" s="7"/>
      <c r="D123" s="7"/>
      <c r="E123" s="7"/>
      <c r="F123" s="11"/>
      <c r="G123" s="7"/>
      <c r="H123" s="7"/>
      <c r="I123" s="8"/>
      <c r="J123" s="9"/>
      <c r="K123" s="7"/>
      <c r="M123" s="3"/>
      <c r="O123" s="13" t="e">
        <f t="shared" si="2"/>
        <v>#N/A</v>
      </c>
      <c r="P123" s="14" t="e">
        <f>LOOKUP(M123,'volumes poches'!A$2:A$20,'volumes poches'!B$2:B$20)</f>
        <v>#N/A</v>
      </c>
      <c r="Q123" s="14" t="e">
        <f>LOOKUP(N123,'volumes perfuseurs'!A$2:A$19,'volumes perfuseurs'!B$2:B$19)</f>
        <v>#N/A</v>
      </c>
      <c r="S123" s="16" t="e">
        <f t="shared" si="3"/>
        <v>#N/A</v>
      </c>
    </row>
    <row r="124" spans="1:19" x14ac:dyDescent="0.2">
      <c r="A124" s="7"/>
      <c r="B124" s="7"/>
      <c r="C124" s="7"/>
      <c r="D124" s="7"/>
      <c r="E124" s="7"/>
      <c r="F124" s="11"/>
      <c r="G124" s="7"/>
      <c r="H124" s="7"/>
      <c r="I124" s="8"/>
      <c r="J124" s="9"/>
      <c r="K124" s="7"/>
      <c r="L124" s="9"/>
      <c r="O124" s="13" t="e">
        <f t="shared" si="2"/>
        <v>#N/A</v>
      </c>
      <c r="P124" s="14" t="e">
        <f>LOOKUP(M124,'volumes poches'!A$2:A$20,'volumes poches'!B$2:B$20)</f>
        <v>#N/A</v>
      </c>
      <c r="Q124" s="14" t="e">
        <f>LOOKUP(N124,'volumes perfuseurs'!A$2:A$19,'volumes perfuseurs'!B$2:B$19)</f>
        <v>#N/A</v>
      </c>
      <c r="S124" s="16" t="e">
        <f t="shared" si="3"/>
        <v>#N/A</v>
      </c>
    </row>
    <row r="125" spans="1:19" x14ac:dyDescent="0.2">
      <c r="A125" s="7"/>
      <c r="B125" s="7"/>
      <c r="C125" s="7"/>
      <c r="D125" s="7"/>
      <c r="E125" s="7"/>
      <c r="F125" s="10"/>
      <c r="G125" s="7"/>
      <c r="H125" s="7"/>
      <c r="I125" s="8"/>
      <c r="J125" s="9"/>
      <c r="K125" s="7"/>
      <c r="N125"/>
      <c r="O125" s="13" t="e">
        <f t="shared" si="2"/>
        <v>#N/A</v>
      </c>
      <c r="P125" s="14" t="e">
        <f>LOOKUP(M125,'volumes poches'!A$2:A$20,'volumes poches'!B$2:B$20)</f>
        <v>#N/A</v>
      </c>
      <c r="Q125" s="14" t="e">
        <f>LOOKUP(N125,'volumes perfuseurs'!A$2:A$19,'volumes perfuseurs'!B$2:B$19)</f>
        <v>#N/A</v>
      </c>
      <c r="S125" s="16" t="e">
        <f t="shared" si="3"/>
        <v>#N/A</v>
      </c>
    </row>
    <row r="126" spans="1:19" x14ac:dyDescent="0.2">
      <c r="A126" s="7"/>
      <c r="B126" s="7"/>
      <c r="C126" s="7"/>
      <c r="D126" s="7"/>
      <c r="E126" s="7"/>
      <c r="F126" s="11"/>
      <c r="G126" s="7"/>
      <c r="H126" s="7"/>
      <c r="I126" s="8"/>
      <c r="J126" s="9"/>
      <c r="K126" s="7"/>
      <c r="L126" s="2"/>
      <c r="M126" s="3"/>
      <c r="O126" s="13" t="e">
        <f t="shared" si="2"/>
        <v>#N/A</v>
      </c>
      <c r="P126" s="14" t="e">
        <f>LOOKUP(M126,'volumes poches'!A$2:A$20,'volumes poches'!B$2:B$20)</f>
        <v>#N/A</v>
      </c>
      <c r="Q126" s="14" t="e">
        <f>LOOKUP(N126,'volumes perfuseurs'!A$2:A$19,'volumes perfuseurs'!B$2:B$19)</f>
        <v>#N/A</v>
      </c>
      <c r="S126" s="16" t="e">
        <f t="shared" si="3"/>
        <v>#N/A</v>
      </c>
    </row>
    <row r="127" spans="1:19" x14ac:dyDescent="0.2">
      <c r="A127" s="7"/>
      <c r="B127" s="7"/>
      <c r="C127" s="7"/>
      <c r="D127" s="7"/>
      <c r="E127" s="7"/>
      <c r="F127" s="11"/>
      <c r="G127" s="7"/>
      <c r="H127" s="7"/>
      <c r="I127" s="8"/>
      <c r="J127" s="9"/>
      <c r="K127" s="7"/>
      <c r="L127" s="33"/>
      <c r="O127" s="13" t="e">
        <f t="shared" si="2"/>
        <v>#N/A</v>
      </c>
      <c r="P127" s="14" t="e">
        <f>LOOKUP(M127,'volumes poches'!A$2:A$20,'volumes poches'!B$2:B$20)</f>
        <v>#N/A</v>
      </c>
      <c r="Q127" s="14" t="e">
        <f>LOOKUP(N127,'volumes perfuseurs'!A$2:A$19,'volumes perfuseurs'!B$2:B$19)</f>
        <v>#N/A</v>
      </c>
      <c r="S127" s="16" t="e">
        <f t="shared" si="3"/>
        <v>#N/A</v>
      </c>
    </row>
    <row r="128" spans="1:19" x14ac:dyDescent="0.2">
      <c r="A128" s="7"/>
      <c r="B128" s="7"/>
      <c r="C128" s="7"/>
      <c r="D128" s="7"/>
      <c r="E128" s="7"/>
      <c r="F128" s="11"/>
      <c r="G128" s="7"/>
      <c r="H128" s="7"/>
      <c r="I128" s="8"/>
      <c r="J128" s="9"/>
      <c r="K128" s="7"/>
      <c r="N128"/>
      <c r="O128" s="13" t="e">
        <f t="shared" si="2"/>
        <v>#N/A</v>
      </c>
      <c r="P128" s="14" t="e">
        <f>LOOKUP(M128,'volumes poches'!A$2:A$20,'volumes poches'!B$2:B$20)</f>
        <v>#N/A</v>
      </c>
      <c r="Q128" s="14" t="e">
        <f>LOOKUP(N128,'volumes perfuseurs'!A$2:A$19,'volumes perfuseurs'!B$2:B$19)</f>
        <v>#N/A</v>
      </c>
      <c r="S128" s="16" t="e">
        <f t="shared" si="3"/>
        <v>#N/A</v>
      </c>
    </row>
    <row r="129" spans="1:19" x14ac:dyDescent="0.2">
      <c r="A129" s="7"/>
      <c r="B129" s="7"/>
      <c r="C129" s="7"/>
      <c r="D129" s="7"/>
      <c r="E129" s="7"/>
      <c r="F129" s="11"/>
      <c r="G129" s="7"/>
      <c r="H129" s="7"/>
      <c r="I129" s="8"/>
      <c r="J129" s="9"/>
      <c r="K129" s="7"/>
      <c r="L129" s="33"/>
      <c r="O129" s="13" t="e">
        <f t="shared" si="2"/>
        <v>#N/A</v>
      </c>
      <c r="P129" s="14" t="e">
        <f>LOOKUP(M129,'volumes poches'!A$2:A$20,'volumes poches'!B$2:B$20)</f>
        <v>#N/A</v>
      </c>
      <c r="Q129" s="14" t="e">
        <f>LOOKUP(N129,'volumes perfuseurs'!A$2:A$19,'volumes perfuseurs'!B$2:B$19)</f>
        <v>#N/A</v>
      </c>
      <c r="S129" s="16" t="e">
        <f t="shared" si="3"/>
        <v>#N/A</v>
      </c>
    </row>
    <row r="130" spans="1:19" x14ac:dyDescent="0.2">
      <c r="A130" s="7"/>
      <c r="B130" s="7"/>
      <c r="C130" s="7"/>
      <c r="D130" s="7"/>
      <c r="E130" s="7"/>
      <c r="F130" s="11"/>
      <c r="G130" s="7"/>
      <c r="H130" s="7"/>
      <c r="I130" s="8"/>
      <c r="J130" s="9"/>
      <c r="K130" s="7"/>
      <c r="L130" s="25"/>
      <c r="N130"/>
      <c r="O130" s="13" t="e">
        <f t="shared" ref="O130:O193" si="4">F130/(P130-Q130)</f>
        <v>#N/A</v>
      </c>
      <c r="P130" s="14" t="e">
        <f>LOOKUP(M130,'volumes poches'!A$2:A$20,'volumes poches'!B$2:B$20)</f>
        <v>#N/A</v>
      </c>
      <c r="Q130" s="14" t="e">
        <f>LOOKUP(N130,'volumes perfuseurs'!A$2:A$19,'volumes perfuseurs'!B$2:B$19)</f>
        <v>#N/A</v>
      </c>
      <c r="S130" s="16" t="e">
        <f t="shared" ref="S130:S193" si="5">(R130-O130)/O130</f>
        <v>#N/A</v>
      </c>
    </row>
    <row r="131" spans="1:19" x14ac:dyDescent="0.2">
      <c r="A131" s="7"/>
      <c r="B131" s="7"/>
      <c r="C131" s="7"/>
      <c r="D131" s="7"/>
      <c r="E131" s="7"/>
      <c r="F131" s="11"/>
      <c r="G131" s="7"/>
      <c r="H131" s="7"/>
      <c r="I131" s="8"/>
      <c r="J131" s="9"/>
      <c r="K131" s="7"/>
      <c r="N131"/>
      <c r="O131" s="13" t="e">
        <f t="shared" si="4"/>
        <v>#N/A</v>
      </c>
      <c r="P131" s="14" t="e">
        <f>LOOKUP(M131,'volumes poches'!A$2:A$20,'volumes poches'!B$2:B$20)</f>
        <v>#N/A</v>
      </c>
      <c r="Q131" s="14" t="e">
        <f>LOOKUP(N131,'volumes perfuseurs'!A$2:A$19,'volumes perfuseurs'!B$2:B$19)</f>
        <v>#N/A</v>
      </c>
      <c r="S131" s="16" t="e">
        <f t="shared" si="5"/>
        <v>#N/A</v>
      </c>
    </row>
    <row r="132" spans="1:19" x14ac:dyDescent="0.2">
      <c r="A132" s="7"/>
      <c r="B132" s="7"/>
      <c r="C132" s="7"/>
      <c r="D132" s="7"/>
      <c r="E132" s="7"/>
      <c r="F132" s="11"/>
      <c r="G132" s="7"/>
      <c r="H132" s="7"/>
      <c r="I132" s="8"/>
      <c r="J132" s="9"/>
      <c r="K132" s="7"/>
      <c r="M132" s="3"/>
      <c r="O132" s="13" t="e">
        <f t="shared" si="4"/>
        <v>#N/A</v>
      </c>
      <c r="P132" s="14" t="e">
        <f>LOOKUP(M132,'volumes poches'!A$2:A$20,'volumes poches'!B$2:B$20)</f>
        <v>#N/A</v>
      </c>
      <c r="Q132" s="14" t="e">
        <f>LOOKUP(N132,'volumes perfuseurs'!A$2:A$19,'volumes perfuseurs'!B$2:B$19)</f>
        <v>#N/A</v>
      </c>
      <c r="S132" s="16" t="e">
        <f t="shared" si="5"/>
        <v>#N/A</v>
      </c>
    </row>
    <row r="133" spans="1:19" x14ac:dyDescent="0.2">
      <c r="A133" s="7"/>
      <c r="B133" s="7"/>
      <c r="C133" s="7"/>
      <c r="D133" s="7"/>
      <c r="E133" s="7"/>
      <c r="F133" s="11"/>
      <c r="G133" s="7"/>
      <c r="H133" s="7"/>
      <c r="I133" s="8"/>
      <c r="J133" s="9"/>
      <c r="K133" s="7"/>
      <c r="L133" s="25"/>
      <c r="M133" s="3"/>
      <c r="O133" s="13" t="e">
        <f t="shared" si="4"/>
        <v>#N/A</v>
      </c>
      <c r="P133" s="14" t="e">
        <f>LOOKUP(M133,'volumes poches'!A$2:A$20,'volumes poches'!B$2:B$20)</f>
        <v>#N/A</v>
      </c>
      <c r="Q133" s="14" t="e">
        <f>LOOKUP(N133,'volumes perfuseurs'!A$2:A$19,'volumes perfuseurs'!B$2:B$19)</f>
        <v>#N/A</v>
      </c>
      <c r="S133" s="16" t="e">
        <f t="shared" si="5"/>
        <v>#N/A</v>
      </c>
    </row>
    <row r="134" spans="1:19" x14ac:dyDescent="0.2">
      <c r="A134" s="7"/>
      <c r="B134" s="7"/>
      <c r="C134" s="7"/>
      <c r="D134" s="7"/>
      <c r="E134" s="7"/>
      <c r="F134" s="11"/>
      <c r="G134" s="7"/>
      <c r="H134" s="7"/>
      <c r="I134" s="8"/>
      <c r="J134" s="9"/>
      <c r="K134" s="7"/>
      <c r="N134"/>
      <c r="O134" s="13" t="e">
        <f t="shared" si="4"/>
        <v>#N/A</v>
      </c>
      <c r="P134" s="14" t="e">
        <f>LOOKUP(M134,'volumes poches'!A$2:A$20,'volumes poches'!B$2:B$20)</f>
        <v>#N/A</v>
      </c>
      <c r="Q134" s="14" t="e">
        <f>LOOKUP(N134,'volumes perfuseurs'!A$2:A$19,'volumes perfuseurs'!B$2:B$19)</f>
        <v>#N/A</v>
      </c>
      <c r="S134" s="16" t="e">
        <f t="shared" si="5"/>
        <v>#N/A</v>
      </c>
    </row>
    <row r="135" spans="1:19" x14ac:dyDescent="0.2">
      <c r="A135" s="7"/>
      <c r="B135" s="7"/>
      <c r="C135" s="7"/>
      <c r="D135" s="7"/>
      <c r="E135" s="7"/>
      <c r="F135" s="11"/>
      <c r="G135" s="7"/>
      <c r="H135" s="7"/>
      <c r="I135" s="8"/>
      <c r="J135" s="9"/>
      <c r="K135" s="7"/>
      <c r="L135" s="33"/>
      <c r="O135" s="13" t="e">
        <f t="shared" si="4"/>
        <v>#N/A</v>
      </c>
      <c r="P135" s="14" t="e">
        <f>LOOKUP(M135,'volumes poches'!A$2:A$20,'volumes poches'!B$2:B$20)</f>
        <v>#N/A</v>
      </c>
      <c r="Q135" s="14" t="e">
        <f>LOOKUP(N135,'volumes perfuseurs'!A$2:A$19,'volumes perfuseurs'!B$2:B$19)</f>
        <v>#N/A</v>
      </c>
      <c r="S135" s="16" t="e">
        <f t="shared" si="5"/>
        <v>#N/A</v>
      </c>
    </row>
    <row r="136" spans="1:19" x14ac:dyDescent="0.2">
      <c r="A136" s="7"/>
      <c r="B136" s="7"/>
      <c r="C136" s="7"/>
      <c r="D136" s="7"/>
      <c r="E136" s="7"/>
      <c r="F136" s="11"/>
      <c r="G136" s="7"/>
      <c r="H136" s="7"/>
      <c r="I136" s="8"/>
      <c r="J136" s="9"/>
      <c r="K136" s="7"/>
      <c r="L136" s="2"/>
      <c r="M136" s="3"/>
      <c r="O136" s="13" t="e">
        <f t="shared" si="4"/>
        <v>#N/A</v>
      </c>
      <c r="P136" s="14" t="e">
        <f>LOOKUP(M136,'volumes poches'!A$2:A$20,'volumes poches'!B$2:B$20)</f>
        <v>#N/A</v>
      </c>
      <c r="Q136" s="14" t="e">
        <f>LOOKUP(N136,'volumes perfuseurs'!A$2:A$19,'volumes perfuseurs'!B$2:B$19)</f>
        <v>#N/A</v>
      </c>
      <c r="S136" s="16" t="e">
        <f t="shared" si="5"/>
        <v>#N/A</v>
      </c>
    </row>
    <row r="137" spans="1:19" x14ac:dyDescent="0.2">
      <c r="A137" s="7"/>
      <c r="B137" s="7"/>
      <c r="C137" s="7"/>
      <c r="D137" s="7"/>
      <c r="E137" s="7"/>
      <c r="F137" s="11"/>
      <c r="G137" s="7"/>
      <c r="H137" s="7"/>
      <c r="I137" s="8"/>
      <c r="J137" s="9"/>
      <c r="K137" s="7"/>
      <c r="L137" s="24"/>
      <c r="M137" s="3"/>
      <c r="O137" s="13" t="e">
        <f t="shared" si="4"/>
        <v>#N/A</v>
      </c>
      <c r="P137" s="14" t="e">
        <f>LOOKUP(M137,'volumes poches'!A$2:A$20,'volumes poches'!B$2:B$20)</f>
        <v>#N/A</v>
      </c>
      <c r="Q137" s="14" t="e">
        <f>LOOKUP(N137,'volumes perfuseurs'!A$2:A$19,'volumes perfuseurs'!B$2:B$19)</f>
        <v>#N/A</v>
      </c>
      <c r="S137" s="16" t="e">
        <f t="shared" si="5"/>
        <v>#N/A</v>
      </c>
    </row>
    <row r="138" spans="1:19" x14ac:dyDescent="0.2">
      <c r="A138" s="7"/>
      <c r="B138" s="7"/>
      <c r="C138" s="7"/>
      <c r="D138" s="7"/>
      <c r="E138" s="7"/>
      <c r="F138" s="11"/>
      <c r="G138" s="7"/>
      <c r="H138" s="7"/>
      <c r="I138" s="8"/>
      <c r="J138" s="9"/>
      <c r="K138" s="7"/>
      <c r="L138" s="24"/>
      <c r="O138" s="13" t="e">
        <f t="shared" si="4"/>
        <v>#N/A</v>
      </c>
      <c r="P138" s="14" t="e">
        <f>LOOKUP(M138,'volumes poches'!A$2:A$20,'volumes poches'!B$2:B$20)</f>
        <v>#N/A</v>
      </c>
      <c r="Q138" s="14" t="e">
        <f>LOOKUP(N138,'volumes perfuseurs'!A$2:A$19,'volumes perfuseurs'!B$2:B$19)</f>
        <v>#N/A</v>
      </c>
      <c r="S138" s="16" t="e">
        <f t="shared" si="5"/>
        <v>#N/A</v>
      </c>
    </row>
    <row r="139" spans="1:19" x14ac:dyDescent="0.2">
      <c r="A139" s="7"/>
      <c r="B139" s="7"/>
      <c r="C139" s="7"/>
      <c r="D139" s="7"/>
      <c r="E139" s="7"/>
      <c r="F139" s="11"/>
      <c r="G139" s="7"/>
      <c r="H139" s="7"/>
      <c r="I139" s="8"/>
      <c r="J139" s="9"/>
      <c r="K139" s="7"/>
      <c r="N139"/>
      <c r="O139" s="13" t="e">
        <f t="shared" si="4"/>
        <v>#N/A</v>
      </c>
      <c r="P139" s="14" t="e">
        <f>LOOKUP(M139,'volumes poches'!A$2:A$20,'volumes poches'!B$2:B$20)</f>
        <v>#N/A</v>
      </c>
      <c r="Q139" s="14" t="e">
        <f>LOOKUP(N139,'volumes perfuseurs'!A$2:A$19,'volumes perfuseurs'!B$2:B$19)</f>
        <v>#N/A</v>
      </c>
      <c r="S139" s="16" t="e">
        <f t="shared" si="5"/>
        <v>#N/A</v>
      </c>
    </row>
    <row r="140" spans="1:19" x14ac:dyDescent="0.2">
      <c r="A140" s="7"/>
      <c r="B140" s="7"/>
      <c r="C140" s="7"/>
      <c r="D140" s="7"/>
      <c r="E140" s="7"/>
      <c r="F140" s="11"/>
      <c r="G140" s="7"/>
      <c r="H140" s="7"/>
      <c r="I140" s="8"/>
      <c r="J140" s="9"/>
      <c r="K140" s="7"/>
      <c r="N140"/>
      <c r="O140" s="13" t="e">
        <f t="shared" si="4"/>
        <v>#N/A</v>
      </c>
      <c r="P140" s="14" t="e">
        <f>LOOKUP(M140,'volumes poches'!A$2:A$20,'volumes poches'!B$2:B$20)</f>
        <v>#N/A</v>
      </c>
      <c r="Q140" s="14" t="e">
        <f>LOOKUP(N140,'volumes perfuseurs'!A$2:A$19,'volumes perfuseurs'!B$2:B$19)</f>
        <v>#N/A</v>
      </c>
      <c r="S140" s="16" t="e">
        <f t="shared" si="5"/>
        <v>#N/A</v>
      </c>
    </row>
    <row r="141" spans="1:19" x14ac:dyDescent="0.2">
      <c r="A141" s="7"/>
      <c r="B141" s="7"/>
      <c r="C141" s="7"/>
      <c r="D141" s="7"/>
      <c r="E141" s="7"/>
      <c r="F141" s="11"/>
      <c r="G141" s="7"/>
      <c r="H141" s="7"/>
      <c r="I141" s="8"/>
      <c r="J141" s="9"/>
      <c r="K141" s="7"/>
      <c r="N141"/>
      <c r="O141" s="13" t="e">
        <f t="shared" si="4"/>
        <v>#N/A</v>
      </c>
      <c r="P141" s="14" t="e">
        <f>LOOKUP(M141,'volumes poches'!A$2:A$20,'volumes poches'!B$2:B$20)</f>
        <v>#N/A</v>
      </c>
      <c r="Q141" s="14" t="e">
        <f>LOOKUP(N141,'volumes perfuseurs'!A$2:A$19,'volumes perfuseurs'!B$2:B$19)</f>
        <v>#N/A</v>
      </c>
      <c r="S141" s="16" t="e">
        <f t="shared" si="5"/>
        <v>#N/A</v>
      </c>
    </row>
    <row r="142" spans="1:19" x14ac:dyDescent="0.2">
      <c r="A142" s="7"/>
      <c r="B142" s="7"/>
      <c r="C142" s="7"/>
      <c r="D142" s="7"/>
      <c r="E142" s="7"/>
      <c r="F142" s="11"/>
      <c r="G142" s="7"/>
      <c r="H142" s="7"/>
      <c r="I142" s="8"/>
      <c r="J142" s="9"/>
      <c r="K142" s="7"/>
      <c r="M142" s="3"/>
      <c r="O142" s="13" t="e">
        <f t="shared" si="4"/>
        <v>#N/A</v>
      </c>
      <c r="P142" s="14" t="e">
        <f>LOOKUP(M142,'volumes poches'!A$2:A$20,'volumes poches'!B$2:B$20)</f>
        <v>#N/A</v>
      </c>
      <c r="Q142" s="14" t="e">
        <f>LOOKUP(N142,'volumes perfuseurs'!A$2:A$19,'volumes perfuseurs'!B$2:B$19)</f>
        <v>#N/A</v>
      </c>
      <c r="S142" s="16" t="e">
        <f t="shared" si="5"/>
        <v>#N/A</v>
      </c>
    </row>
    <row r="143" spans="1:19" x14ac:dyDescent="0.2">
      <c r="A143" s="7"/>
      <c r="B143" s="7"/>
      <c r="C143" s="7"/>
      <c r="D143" s="7"/>
      <c r="E143" s="7"/>
      <c r="F143" s="11"/>
      <c r="G143" s="7"/>
      <c r="H143" s="7"/>
      <c r="I143" s="8"/>
      <c r="J143" s="9"/>
      <c r="K143" s="7"/>
      <c r="N143"/>
      <c r="O143" s="13" t="e">
        <f t="shared" si="4"/>
        <v>#N/A</v>
      </c>
      <c r="P143" s="14" t="e">
        <f>LOOKUP(M143,'volumes poches'!A$2:A$20,'volumes poches'!B$2:B$20)</f>
        <v>#N/A</v>
      </c>
      <c r="Q143" s="14" t="e">
        <f>LOOKUP(N143,'volumes perfuseurs'!A$2:A$19,'volumes perfuseurs'!B$2:B$19)</f>
        <v>#N/A</v>
      </c>
      <c r="S143" s="16" t="e">
        <f t="shared" si="5"/>
        <v>#N/A</v>
      </c>
    </row>
    <row r="144" spans="1:19" x14ac:dyDescent="0.2">
      <c r="A144" s="7"/>
      <c r="B144" s="7"/>
      <c r="C144" s="7"/>
      <c r="D144" s="7"/>
      <c r="E144" s="7"/>
      <c r="F144" s="10"/>
      <c r="G144" s="7"/>
      <c r="H144" s="7"/>
      <c r="I144" s="8"/>
      <c r="J144" s="9"/>
      <c r="K144" s="7"/>
      <c r="M144" s="3"/>
      <c r="O144" s="13" t="e">
        <f t="shared" si="4"/>
        <v>#N/A</v>
      </c>
      <c r="P144" s="14" t="e">
        <f>LOOKUP(M144,'volumes poches'!A$2:A$20,'volumes poches'!B$2:B$20)</f>
        <v>#N/A</v>
      </c>
      <c r="Q144" s="14" t="e">
        <f>LOOKUP(N144,'volumes perfuseurs'!A$2:A$19,'volumes perfuseurs'!B$2:B$19)</f>
        <v>#N/A</v>
      </c>
      <c r="S144" s="16" t="e">
        <f t="shared" si="5"/>
        <v>#N/A</v>
      </c>
    </row>
    <row r="145" spans="1:19" x14ac:dyDescent="0.2">
      <c r="A145" s="7"/>
      <c r="B145" s="7"/>
      <c r="C145" s="7"/>
      <c r="D145" s="7"/>
      <c r="E145" s="7"/>
      <c r="F145" s="11"/>
      <c r="G145" s="7"/>
      <c r="H145" s="7"/>
      <c r="I145" s="8"/>
      <c r="J145" s="9"/>
      <c r="K145" s="7"/>
      <c r="L145" s="25"/>
      <c r="M145" s="3"/>
      <c r="O145" s="13" t="e">
        <f t="shared" si="4"/>
        <v>#N/A</v>
      </c>
      <c r="P145" s="14" t="e">
        <f>LOOKUP(M145,'volumes poches'!A$2:A$20,'volumes poches'!B$2:B$20)</f>
        <v>#N/A</v>
      </c>
      <c r="Q145" s="14" t="e">
        <f>LOOKUP(N145,'volumes perfuseurs'!A$2:A$19,'volumes perfuseurs'!B$2:B$19)</f>
        <v>#N/A</v>
      </c>
      <c r="S145" s="16" t="e">
        <f t="shared" si="5"/>
        <v>#N/A</v>
      </c>
    </row>
    <row r="146" spans="1:19" x14ac:dyDescent="0.2">
      <c r="A146" s="7"/>
      <c r="B146" s="7"/>
      <c r="C146" s="7"/>
      <c r="D146" s="7"/>
      <c r="E146" s="7"/>
      <c r="F146" s="11"/>
      <c r="G146" s="7"/>
      <c r="H146" s="7"/>
      <c r="I146" s="8"/>
      <c r="J146" s="9"/>
      <c r="K146" s="7"/>
      <c r="L146" s="33"/>
      <c r="O146" s="13" t="e">
        <f t="shared" si="4"/>
        <v>#N/A</v>
      </c>
      <c r="P146" s="14" t="e">
        <f>LOOKUP(M146,'volumes poches'!A$2:A$20,'volumes poches'!B$2:B$20)</f>
        <v>#N/A</v>
      </c>
      <c r="Q146" s="14" t="e">
        <f>LOOKUP(N146,'volumes perfuseurs'!A$2:A$19,'volumes perfuseurs'!B$2:B$19)</f>
        <v>#N/A</v>
      </c>
      <c r="S146" s="16" t="e">
        <f t="shared" si="5"/>
        <v>#N/A</v>
      </c>
    </row>
    <row r="147" spans="1:19" x14ac:dyDescent="0.2">
      <c r="A147" s="7"/>
      <c r="B147" s="7"/>
      <c r="C147" s="7"/>
      <c r="D147" s="7"/>
      <c r="E147" s="7"/>
      <c r="F147" s="10"/>
      <c r="G147" s="7"/>
      <c r="H147" s="7"/>
      <c r="I147" s="8"/>
      <c r="J147" s="9"/>
      <c r="K147" s="7"/>
      <c r="N147"/>
      <c r="O147" s="13" t="e">
        <f t="shared" si="4"/>
        <v>#N/A</v>
      </c>
      <c r="P147" s="14" t="e">
        <f>LOOKUP(M147,'volumes poches'!A$2:A$20,'volumes poches'!B$2:B$20)</f>
        <v>#N/A</v>
      </c>
      <c r="Q147" s="14" t="e">
        <f>LOOKUP(N147,'volumes perfuseurs'!A$2:A$19,'volumes perfuseurs'!B$2:B$19)</f>
        <v>#N/A</v>
      </c>
      <c r="S147" s="16" t="e">
        <f t="shared" si="5"/>
        <v>#N/A</v>
      </c>
    </row>
    <row r="148" spans="1:19" x14ac:dyDescent="0.2">
      <c r="A148" s="7"/>
      <c r="B148" s="7"/>
      <c r="C148" s="7"/>
      <c r="D148" s="7"/>
      <c r="E148" s="7"/>
      <c r="F148" s="11"/>
      <c r="G148" s="7"/>
      <c r="H148" s="7"/>
      <c r="I148" s="8"/>
      <c r="J148" s="9"/>
      <c r="K148" s="7"/>
      <c r="N148"/>
      <c r="O148" s="13" t="e">
        <f t="shared" si="4"/>
        <v>#N/A</v>
      </c>
      <c r="P148" s="14" t="e">
        <f>LOOKUP(M148,'volumes poches'!A$2:A$20,'volumes poches'!B$2:B$20)</f>
        <v>#N/A</v>
      </c>
      <c r="Q148" s="14" t="e">
        <f>LOOKUP(N148,'volumes perfuseurs'!A$2:A$19,'volumes perfuseurs'!B$2:B$19)</f>
        <v>#N/A</v>
      </c>
      <c r="S148" s="16" t="e">
        <f t="shared" si="5"/>
        <v>#N/A</v>
      </c>
    </row>
    <row r="149" spans="1:19" x14ac:dyDescent="0.2">
      <c r="A149" s="7"/>
      <c r="B149" s="7"/>
      <c r="C149" s="7"/>
      <c r="D149" s="7"/>
      <c r="E149" s="7"/>
      <c r="F149" s="10"/>
      <c r="G149" s="7"/>
      <c r="H149" s="7"/>
      <c r="I149" s="8"/>
      <c r="J149" s="9"/>
      <c r="K149" s="7"/>
      <c r="O149" s="13" t="e">
        <f t="shared" si="4"/>
        <v>#N/A</v>
      </c>
      <c r="P149" s="14" t="e">
        <f>LOOKUP(M149,'volumes poches'!A$2:A$20,'volumes poches'!B$2:B$20)</f>
        <v>#N/A</v>
      </c>
      <c r="Q149" s="14" t="e">
        <f>LOOKUP(N149,'volumes perfuseurs'!A$2:A$19,'volumes perfuseurs'!B$2:B$19)</f>
        <v>#N/A</v>
      </c>
      <c r="S149" s="16" t="e">
        <f t="shared" si="5"/>
        <v>#N/A</v>
      </c>
    </row>
    <row r="150" spans="1:19" x14ac:dyDescent="0.2">
      <c r="A150" s="7"/>
      <c r="B150" s="7"/>
      <c r="C150" s="7"/>
      <c r="D150" s="7"/>
      <c r="E150" s="7"/>
      <c r="F150" s="11"/>
      <c r="G150" s="7"/>
      <c r="H150" s="7"/>
      <c r="I150" s="8"/>
      <c r="J150" s="9"/>
      <c r="K150" s="7"/>
      <c r="M150" s="3"/>
      <c r="O150" s="13" t="e">
        <f t="shared" si="4"/>
        <v>#N/A</v>
      </c>
      <c r="P150" s="14" t="e">
        <f>LOOKUP(M150,'volumes poches'!A$2:A$20,'volumes poches'!B$2:B$20)</f>
        <v>#N/A</v>
      </c>
      <c r="Q150" s="14" t="e">
        <f>LOOKUP(N150,'volumes perfuseurs'!A$2:A$19,'volumes perfuseurs'!B$2:B$19)</f>
        <v>#N/A</v>
      </c>
      <c r="S150" s="16" t="e">
        <f t="shared" si="5"/>
        <v>#N/A</v>
      </c>
    </row>
    <row r="151" spans="1:19" x14ac:dyDescent="0.2">
      <c r="A151" s="7"/>
      <c r="B151" s="7"/>
      <c r="C151" s="7"/>
      <c r="D151" s="7"/>
      <c r="E151" s="7"/>
      <c r="F151" s="11"/>
      <c r="G151" s="7"/>
      <c r="H151" s="7"/>
      <c r="I151" s="8"/>
      <c r="J151" s="9"/>
      <c r="K151" s="7"/>
      <c r="O151" s="13" t="e">
        <f t="shared" si="4"/>
        <v>#N/A</v>
      </c>
      <c r="P151" s="14" t="e">
        <f>LOOKUP(M151,'volumes poches'!A$2:A$20,'volumes poches'!B$2:B$20)</f>
        <v>#N/A</v>
      </c>
      <c r="Q151" s="14" t="e">
        <f>LOOKUP(N151,'volumes perfuseurs'!A$2:A$19,'volumes perfuseurs'!B$2:B$19)</f>
        <v>#N/A</v>
      </c>
      <c r="S151" s="16" t="e">
        <f t="shared" si="5"/>
        <v>#N/A</v>
      </c>
    </row>
    <row r="152" spans="1:19" x14ac:dyDescent="0.2">
      <c r="A152" s="7"/>
      <c r="B152" s="7"/>
      <c r="C152" s="7"/>
      <c r="D152" s="7"/>
      <c r="E152" s="7"/>
      <c r="F152" s="11"/>
      <c r="G152" s="7"/>
      <c r="H152" s="7"/>
      <c r="I152" s="8"/>
      <c r="J152" s="9"/>
      <c r="K152" s="7"/>
      <c r="L152" s="33"/>
      <c r="O152" s="13" t="e">
        <f t="shared" si="4"/>
        <v>#N/A</v>
      </c>
      <c r="P152" s="14" t="e">
        <f>LOOKUP(M152,'volumes poches'!A$2:A$20,'volumes poches'!B$2:B$20)</f>
        <v>#N/A</v>
      </c>
      <c r="Q152" s="14" t="e">
        <f>LOOKUP(N152,'volumes perfuseurs'!A$2:A$19,'volumes perfuseurs'!B$2:B$19)</f>
        <v>#N/A</v>
      </c>
      <c r="S152" s="16" t="e">
        <f t="shared" si="5"/>
        <v>#N/A</v>
      </c>
    </row>
    <row r="153" spans="1:19" x14ac:dyDescent="0.2">
      <c r="A153" s="7"/>
      <c r="B153" s="7"/>
      <c r="C153" s="7"/>
      <c r="D153" s="7"/>
      <c r="E153" s="7"/>
      <c r="F153" s="11"/>
      <c r="G153" s="7"/>
      <c r="H153" s="7"/>
      <c r="I153" s="8"/>
      <c r="J153" s="9"/>
      <c r="K153" s="7"/>
      <c r="L153" s="33"/>
      <c r="O153" s="13" t="e">
        <f t="shared" si="4"/>
        <v>#N/A</v>
      </c>
      <c r="P153" s="14" t="e">
        <f>LOOKUP(M153,'volumes poches'!A$2:A$20,'volumes poches'!B$2:B$20)</f>
        <v>#N/A</v>
      </c>
      <c r="Q153" s="14" t="e">
        <f>LOOKUP(N153,'volumes perfuseurs'!A$2:A$19,'volumes perfuseurs'!B$2:B$19)</f>
        <v>#N/A</v>
      </c>
      <c r="S153" s="16" t="e">
        <f t="shared" si="5"/>
        <v>#N/A</v>
      </c>
    </row>
    <row r="154" spans="1:19" x14ac:dyDescent="0.2">
      <c r="A154" s="7"/>
      <c r="B154" s="7"/>
      <c r="C154" s="7"/>
      <c r="D154" s="7"/>
      <c r="E154" s="7"/>
      <c r="F154" s="11"/>
      <c r="G154" s="7"/>
      <c r="H154" s="7"/>
      <c r="I154" s="8"/>
      <c r="J154" s="9"/>
      <c r="K154" s="7"/>
      <c r="N154"/>
      <c r="O154" s="13" t="e">
        <f t="shared" si="4"/>
        <v>#N/A</v>
      </c>
      <c r="P154" s="14" t="e">
        <f>LOOKUP(M154,'volumes poches'!A$2:A$20,'volumes poches'!B$2:B$20)</f>
        <v>#N/A</v>
      </c>
      <c r="Q154" s="14" t="e">
        <f>LOOKUP(N154,'volumes perfuseurs'!A$2:A$19,'volumes perfuseurs'!B$2:B$19)</f>
        <v>#N/A</v>
      </c>
      <c r="S154" s="16" t="e">
        <f t="shared" si="5"/>
        <v>#N/A</v>
      </c>
    </row>
    <row r="155" spans="1:19" x14ac:dyDescent="0.2">
      <c r="A155" s="7"/>
      <c r="B155" s="7"/>
      <c r="C155" s="7"/>
      <c r="D155" s="7"/>
      <c r="E155" s="7"/>
      <c r="F155" s="11"/>
      <c r="G155" s="7"/>
      <c r="H155" s="7"/>
      <c r="I155" s="8"/>
      <c r="J155" s="9"/>
      <c r="K155" s="7"/>
      <c r="O155" s="13" t="e">
        <f t="shared" si="4"/>
        <v>#N/A</v>
      </c>
      <c r="P155" s="14" t="e">
        <f>LOOKUP(M155,'volumes poches'!A$2:A$20,'volumes poches'!B$2:B$20)</f>
        <v>#N/A</v>
      </c>
      <c r="Q155" s="14" t="e">
        <f>LOOKUP(N155,'volumes perfuseurs'!A$2:A$19,'volumes perfuseurs'!B$2:B$19)</f>
        <v>#N/A</v>
      </c>
      <c r="S155" s="16" t="e">
        <f t="shared" si="5"/>
        <v>#N/A</v>
      </c>
    </row>
    <row r="156" spans="1:19" x14ac:dyDescent="0.2">
      <c r="A156" s="7"/>
      <c r="B156" s="7"/>
      <c r="C156" s="7"/>
      <c r="D156" s="7"/>
      <c r="E156" s="7"/>
      <c r="F156" s="11"/>
      <c r="G156" s="7"/>
      <c r="H156" s="7"/>
      <c r="I156" s="8"/>
      <c r="J156" s="9"/>
      <c r="K156" s="7"/>
      <c r="O156" s="13" t="e">
        <f t="shared" si="4"/>
        <v>#N/A</v>
      </c>
      <c r="P156" s="14" t="e">
        <f>LOOKUP(M156,'volumes poches'!A$2:A$20,'volumes poches'!B$2:B$20)</f>
        <v>#N/A</v>
      </c>
      <c r="Q156" s="14" t="e">
        <f>LOOKUP(N156,'volumes perfuseurs'!A$2:A$19,'volumes perfuseurs'!B$2:B$19)</f>
        <v>#N/A</v>
      </c>
      <c r="S156" s="16" t="e">
        <f t="shared" si="5"/>
        <v>#N/A</v>
      </c>
    </row>
    <row r="157" spans="1:19" x14ac:dyDescent="0.2">
      <c r="A157" s="7"/>
      <c r="B157" s="7"/>
      <c r="C157" s="7"/>
      <c r="D157" s="7"/>
      <c r="E157" s="7"/>
      <c r="F157" s="11"/>
      <c r="G157" s="7"/>
      <c r="H157" s="7"/>
      <c r="I157" s="8"/>
      <c r="J157" s="9"/>
      <c r="K157" s="7"/>
      <c r="L157" s="24"/>
      <c r="N157"/>
      <c r="O157" s="13" t="e">
        <f t="shared" si="4"/>
        <v>#N/A</v>
      </c>
      <c r="P157" s="14" t="e">
        <f>LOOKUP(M157,'volumes poches'!A$2:A$20,'volumes poches'!B$2:B$20)</f>
        <v>#N/A</v>
      </c>
      <c r="Q157" s="14" t="e">
        <f>LOOKUP(N157,'volumes perfuseurs'!A$2:A$19,'volumes perfuseurs'!B$2:B$19)</f>
        <v>#N/A</v>
      </c>
      <c r="S157" s="16" t="e">
        <f t="shared" si="5"/>
        <v>#N/A</v>
      </c>
    </row>
    <row r="158" spans="1:19" x14ac:dyDescent="0.2">
      <c r="A158" s="7"/>
      <c r="B158" s="7"/>
      <c r="C158" s="7"/>
      <c r="D158" s="7"/>
      <c r="E158" s="7"/>
      <c r="F158" s="11"/>
      <c r="G158" s="7"/>
      <c r="H158" s="7"/>
      <c r="I158" s="8"/>
      <c r="J158" s="9"/>
      <c r="K158" s="7"/>
      <c r="N158"/>
      <c r="O158" s="13" t="e">
        <f t="shared" si="4"/>
        <v>#N/A</v>
      </c>
      <c r="P158" s="14" t="e">
        <f>LOOKUP(M158,'volumes poches'!A$2:A$20,'volumes poches'!B$2:B$20)</f>
        <v>#N/A</v>
      </c>
      <c r="Q158" s="14" t="e">
        <f>LOOKUP(N158,'volumes perfuseurs'!A$2:A$19,'volumes perfuseurs'!B$2:B$19)</f>
        <v>#N/A</v>
      </c>
      <c r="S158" s="16" t="e">
        <f t="shared" si="5"/>
        <v>#N/A</v>
      </c>
    </row>
    <row r="159" spans="1:19" x14ac:dyDescent="0.2">
      <c r="A159" s="7"/>
      <c r="B159" s="7"/>
      <c r="C159" s="7"/>
      <c r="D159" s="7"/>
      <c r="E159" s="7"/>
      <c r="F159" s="11"/>
      <c r="G159" s="7"/>
      <c r="H159" s="7"/>
      <c r="I159" s="8"/>
      <c r="J159" s="9"/>
      <c r="K159" s="7"/>
      <c r="L159" s="25"/>
      <c r="M159" s="3"/>
      <c r="O159" s="13" t="e">
        <f t="shared" si="4"/>
        <v>#N/A</v>
      </c>
      <c r="P159" s="14" t="e">
        <f>LOOKUP(M159,'volumes poches'!A$2:A$20,'volumes poches'!B$2:B$20)</f>
        <v>#N/A</v>
      </c>
      <c r="Q159" s="14" t="e">
        <f>LOOKUP(N159,'volumes perfuseurs'!A$2:A$19,'volumes perfuseurs'!B$2:B$19)</f>
        <v>#N/A</v>
      </c>
      <c r="S159" s="16" t="e">
        <f t="shared" si="5"/>
        <v>#N/A</v>
      </c>
    </row>
    <row r="160" spans="1:19" x14ac:dyDescent="0.2">
      <c r="A160" s="7"/>
      <c r="B160" s="7"/>
      <c r="C160" s="7"/>
      <c r="D160" s="7"/>
      <c r="E160" s="7"/>
      <c r="F160" s="11"/>
      <c r="G160" s="7"/>
      <c r="H160" s="7"/>
      <c r="I160" s="8"/>
      <c r="J160" s="9"/>
      <c r="K160" s="7"/>
      <c r="M160" s="3"/>
      <c r="O160" s="13" t="e">
        <f t="shared" si="4"/>
        <v>#N/A</v>
      </c>
      <c r="P160" s="14" t="e">
        <f>LOOKUP(M160,'volumes poches'!A$2:A$20,'volumes poches'!B$2:B$20)</f>
        <v>#N/A</v>
      </c>
      <c r="Q160" s="14" t="e">
        <f>LOOKUP(N160,'volumes perfuseurs'!A$2:A$19,'volumes perfuseurs'!B$2:B$19)</f>
        <v>#N/A</v>
      </c>
      <c r="S160" s="16" t="e">
        <f t="shared" si="5"/>
        <v>#N/A</v>
      </c>
    </row>
    <row r="161" spans="1:19" x14ac:dyDescent="0.2">
      <c r="A161" s="7"/>
      <c r="B161" s="7"/>
      <c r="C161" s="7"/>
      <c r="D161" s="7"/>
      <c r="E161" s="7"/>
      <c r="F161" s="11"/>
      <c r="G161" s="7"/>
      <c r="H161" s="7"/>
      <c r="I161" s="8"/>
      <c r="J161" s="9"/>
      <c r="K161" s="7"/>
      <c r="O161" s="13" t="e">
        <f t="shared" si="4"/>
        <v>#N/A</v>
      </c>
      <c r="P161" s="14" t="e">
        <f>LOOKUP(M161,'volumes poches'!A$2:A$20,'volumes poches'!B$2:B$20)</f>
        <v>#N/A</v>
      </c>
      <c r="Q161" s="14" t="e">
        <f>LOOKUP(N161,'volumes perfuseurs'!A$2:A$19,'volumes perfuseurs'!B$2:B$19)</f>
        <v>#N/A</v>
      </c>
      <c r="S161" s="16" t="e">
        <f t="shared" si="5"/>
        <v>#N/A</v>
      </c>
    </row>
    <row r="162" spans="1:19" x14ac:dyDescent="0.2">
      <c r="A162" s="7"/>
      <c r="B162" s="7"/>
      <c r="C162" s="7"/>
      <c r="D162" s="7"/>
      <c r="E162" s="7"/>
      <c r="F162" s="11"/>
      <c r="G162" s="7"/>
      <c r="H162" s="7"/>
      <c r="I162" s="8"/>
      <c r="J162" s="9"/>
      <c r="K162" s="7"/>
      <c r="M162" s="3"/>
      <c r="O162" s="13" t="e">
        <f t="shared" si="4"/>
        <v>#N/A</v>
      </c>
      <c r="P162" s="14" t="e">
        <f>LOOKUP(M162,'volumes poches'!A$2:A$20,'volumes poches'!B$2:B$20)</f>
        <v>#N/A</v>
      </c>
      <c r="Q162" s="14" t="e">
        <f>LOOKUP(N162,'volumes perfuseurs'!A$2:A$19,'volumes perfuseurs'!B$2:B$19)</f>
        <v>#N/A</v>
      </c>
      <c r="S162" s="16" t="e">
        <f t="shared" si="5"/>
        <v>#N/A</v>
      </c>
    </row>
    <row r="163" spans="1:19" x14ac:dyDescent="0.2">
      <c r="A163" s="7"/>
      <c r="B163" s="7"/>
      <c r="C163" s="7"/>
      <c r="D163" s="7"/>
      <c r="E163" s="7"/>
      <c r="F163" s="11"/>
      <c r="G163" s="7"/>
      <c r="H163" s="7"/>
      <c r="I163" s="8"/>
      <c r="J163" s="9"/>
      <c r="K163" s="7"/>
      <c r="L163" s="9"/>
      <c r="O163" s="13" t="e">
        <f t="shared" si="4"/>
        <v>#N/A</v>
      </c>
      <c r="P163" s="14" t="e">
        <f>LOOKUP(M163,'volumes poches'!A$2:A$20,'volumes poches'!B$2:B$20)</f>
        <v>#N/A</v>
      </c>
      <c r="Q163" s="14" t="e">
        <f>LOOKUP(N163,'volumes perfuseurs'!A$2:A$19,'volumes perfuseurs'!B$2:B$19)</f>
        <v>#N/A</v>
      </c>
      <c r="S163" s="16" t="e">
        <f t="shared" si="5"/>
        <v>#N/A</v>
      </c>
    </row>
    <row r="164" spans="1:19" x14ac:dyDescent="0.2">
      <c r="A164" s="7"/>
      <c r="B164" s="7"/>
      <c r="C164" s="7"/>
      <c r="D164" s="7"/>
      <c r="E164" s="7"/>
      <c r="F164" s="11"/>
      <c r="G164" s="7"/>
      <c r="H164" s="7"/>
      <c r="I164" s="8"/>
      <c r="J164" s="9"/>
      <c r="K164" s="7"/>
      <c r="L164" s="9"/>
      <c r="N164"/>
      <c r="O164" s="13" t="e">
        <f t="shared" si="4"/>
        <v>#N/A</v>
      </c>
      <c r="P164" s="14" t="e">
        <f>LOOKUP(M164,'volumes poches'!A$2:A$20,'volumes poches'!B$2:B$20)</f>
        <v>#N/A</v>
      </c>
      <c r="Q164" s="14" t="e">
        <f>LOOKUP(N164,'volumes perfuseurs'!A$2:A$19,'volumes perfuseurs'!B$2:B$19)</f>
        <v>#N/A</v>
      </c>
      <c r="S164" s="16" t="e">
        <f t="shared" si="5"/>
        <v>#N/A</v>
      </c>
    </row>
    <row r="165" spans="1:19" x14ac:dyDescent="0.2">
      <c r="A165" s="7"/>
      <c r="B165" s="7"/>
      <c r="C165" s="7"/>
      <c r="D165" s="7"/>
      <c r="E165" s="7"/>
      <c r="F165" s="11"/>
      <c r="G165" s="7"/>
      <c r="H165" s="7"/>
      <c r="I165" s="8"/>
      <c r="J165" s="9"/>
      <c r="K165" s="7"/>
      <c r="N165"/>
      <c r="O165" s="13" t="e">
        <f t="shared" si="4"/>
        <v>#N/A</v>
      </c>
      <c r="P165" s="14" t="e">
        <f>LOOKUP(M165,'volumes poches'!A$2:A$20,'volumes poches'!B$2:B$20)</f>
        <v>#N/A</v>
      </c>
      <c r="Q165" s="14" t="e">
        <f>LOOKUP(N165,'volumes perfuseurs'!A$2:A$19,'volumes perfuseurs'!B$2:B$19)</f>
        <v>#N/A</v>
      </c>
      <c r="S165" s="16" t="e">
        <f t="shared" si="5"/>
        <v>#N/A</v>
      </c>
    </row>
    <row r="166" spans="1:19" x14ac:dyDescent="0.2">
      <c r="A166" s="7"/>
      <c r="B166" s="7"/>
      <c r="C166" s="7"/>
      <c r="D166" s="7"/>
      <c r="E166" s="7"/>
      <c r="F166" s="11"/>
      <c r="G166" s="7"/>
      <c r="H166" s="7"/>
      <c r="I166" s="8"/>
      <c r="J166" s="9"/>
      <c r="K166" s="7"/>
      <c r="L166" s="25"/>
      <c r="M166" s="3"/>
      <c r="O166" s="13" t="e">
        <f t="shared" si="4"/>
        <v>#N/A</v>
      </c>
      <c r="P166" s="14" t="e">
        <f>LOOKUP(M166,'volumes poches'!A$2:A$20,'volumes poches'!B$2:B$20)</f>
        <v>#N/A</v>
      </c>
      <c r="Q166" s="14" t="e">
        <f>LOOKUP(N166,'volumes perfuseurs'!A$2:A$19,'volumes perfuseurs'!B$2:B$19)</f>
        <v>#N/A</v>
      </c>
      <c r="S166" s="16" t="e">
        <f t="shared" si="5"/>
        <v>#N/A</v>
      </c>
    </row>
    <row r="167" spans="1:19" x14ac:dyDescent="0.2">
      <c r="A167" s="7"/>
      <c r="B167" s="7"/>
      <c r="C167" s="7"/>
      <c r="D167" s="7"/>
      <c r="E167" s="7"/>
      <c r="F167" s="11"/>
      <c r="G167" s="7"/>
      <c r="H167" s="7"/>
      <c r="I167" s="8"/>
      <c r="J167" s="9"/>
      <c r="K167" s="7"/>
      <c r="L167" s="25"/>
      <c r="N167"/>
      <c r="O167" s="13" t="e">
        <f t="shared" si="4"/>
        <v>#N/A</v>
      </c>
      <c r="P167" s="14" t="e">
        <f>LOOKUP(M167,'volumes poches'!A$2:A$20,'volumes poches'!B$2:B$20)</f>
        <v>#N/A</v>
      </c>
      <c r="Q167" s="14" t="e">
        <f>LOOKUP(N167,'volumes perfuseurs'!A$2:A$19,'volumes perfuseurs'!B$2:B$19)</f>
        <v>#N/A</v>
      </c>
      <c r="S167" s="16" t="e">
        <f t="shared" si="5"/>
        <v>#N/A</v>
      </c>
    </row>
    <row r="168" spans="1:19" x14ac:dyDescent="0.2">
      <c r="A168" s="7"/>
      <c r="B168" s="7"/>
      <c r="C168" s="7"/>
      <c r="D168" s="7"/>
      <c r="E168" s="7"/>
      <c r="F168" s="11"/>
      <c r="G168" s="7"/>
      <c r="H168" s="7"/>
      <c r="I168" s="8"/>
      <c r="J168" s="9"/>
      <c r="K168" s="7"/>
      <c r="L168" s="2"/>
      <c r="M168" s="3"/>
      <c r="O168" s="13" t="e">
        <f t="shared" si="4"/>
        <v>#N/A</v>
      </c>
      <c r="P168" s="14" t="e">
        <f>LOOKUP(M168,'volumes poches'!A$2:A$20,'volumes poches'!B$2:B$20)</f>
        <v>#N/A</v>
      </c>
      <c r="Q168" s="14" t="e">
        <f>LOOKUP(N168,'volumes perfuseurs'!A$2:A$19,'volumes perfuseurs'!B$2:B$19)</f>
        <v>#N/A</v>
      </c>
      <c r="S168" s="16" t="e">
        <f t="shared" si="5"/>
        <v>#N/A</v>
      </c>
    </row>
    <row r="169" spans="1:19" x14ac:dyDescent="0.2">
      <c r="A169" s="7"/>
      <c r="B169" s="7"/>
      <c r="C169" s="7"/>
      <c r="D169" s="7"/>
      <c r="E169" s="7"/>
      <c r="F169" s="11"/>
      <c r="G169" s="7"/>
      <c r="H169" s="7"/>
      <c r="I169" s="8"/>
      <c r="J169" s="9"/>
      <c r="K169" s="7"/>
      <c r="L169" s="25"/>
      <c r="M169" s="3"/>
      <c r="O169" s="13" t="e">
        <f t="shared" si="4"/>
        <v>#N/A</v>
      </c>
      <c r="P169" s="14" t="e">
        <f>LOOKUP(M169,'volumes poches'!A$2:A$20,'volumes poches'!B$2:B$20)</f>
        <v>#N/A</v>
      </c>
      <c r="Q169" s="14" t="e">
        <f>LOOKUP(N169,'volumes perfuseurs'!A$2:A$19,'volumes perfuseurs'!B$2:B$19)</f>
        <v>#N/A</v>
      </c>
      <c r="S169" s="16" t="e">
        <f t="shared" si="5"/>
        <v>#N/A</v>
      </c>
    </row>
    <row r="170" spans="1:19" x14ac:dyDescent="0.2">
      <c r="A170" s="7"/>
      <c r="B170" s="7"/>
      <c r="C170" s="7"/>
      <c r="D170" s="7"/>
      <c r="E170" s="7"/>
      <c r="F170" s="11"/>
      <c r="G170" s="7"/>
      <c r="H170" s="7"/>
      <c r="I170" s="8"/>
      <c r="J170" s="9"/>
      <c r="K170" s="7"/>
      <c r="L170" s="33"/>
      <c r="O170" s="13" t="e">
        <f t="shared" si="4"/>
        <v>#N/A</v>
      </c>
      <c r="P170" s="14" t="e">
        <f>LOOKUP(M170,'volumes poches'!A$2:A$20,'volumes poches'!B$2:B$20)</f>
        <v>#N/A</v>
      </c>
      <c r="Q170" s="14" t="e">
        <f>LOOKUP(N170,'volumes perfuseurs'!A$2:A$19,'volumes perfuseurs'!B$2:B$19)</f>
        <v>#N/A</v>
      </c>
      <c r="S170" s="16" t="e">
        <f t="shared" si="5"/>
        <v>#N/A</v>
      </c>
    </row>
    <row r="171" spans="1:19" x14ac:dyDescent="0.2">
      <c r="A171" s="7"/>
      <c r="B171" s="7"/>
      <c r="C171" s="7"/>
      <c r="D171" s="7"/>
      <c r="E171" s="7"/>
      <c r="F171" s="11"/>
      <c r="G171" s="7"/>
      <c r="H171" s="7"/>
      <c r="I171" s="8"/>
      <c r="J171" s="9"/>
      <c r="K171" s="7"/>
      <c r="O171" s="13" t="e">
        <f t="shared" si="4"/>
        <v>#N/A</v>
      </c>
      <c r="P171" s="14" t="e">
        <f>LOOKUP(M171,'volumes poches'!A$2:A$20,'volumes poches'!B$2:B$20)</f>
        <v>#N/A</v>
      </c>
      <c r="Q171" s="14" t="e">
        <f>LOOKUP(N171,'volumes perfuseurs'!A$2:A$19,'volumes perfuseurs'!B$2:B$19)</f>
        <v>#N/A</v>
      </c>
      <c r="S171" s="16" t="e">
        <f t="shared" si="5"/>
        <v>#N/A</v>
      </c>
    </row>
    <row r="172" spans="1:19" x14ac:dyDescent="0.2">
      <c r="A172" s="7"/>
      <c r="B172" s="7"/>
      <c r="C172" s="7"/>
      <c r="D172" s="7"/>
      <c r="E172" s="7"/>
      <c r="F172" s="11"/>
      <c r="G172" s="7"/>
      <c r="H172" s="7"/>
      <c r="I172" s="8"/>
      <c r="J172" s="9"/>
      <c r="K172" s="7"/>
      <c r="L172" s="25"/>
      <c r="M172" s="3"/>
      <c r="O172" s="13" t="e">
        <f t="shared" si="4"/>
        <v>#N/A</v>
      </c>
      <c r="P172" s="14" t="e">
        <f>LOOKUP(M172,'volumes poches'!A$2:A$20,'volumes poches'!B$2:B$20)</f>
        <v>#N/A</v>
      </c>
      <c r="Q172" s="14" t="e">
        <f>LOOKUP(N172,'volumes perfuseurs'!A$2:A$19,'volumes perfuseurs'!B$2:B$19)</f>
        <v>#N/A</v>
      </c>
      <c r="S172" s="16" t="e">
        <f t="shared" si="5"/>
        <v>#N/A</v>
      </c>
    </row>
    <row r="173" spans="1:19" x14ac:dyDescent="0.2">
      <c r="A173" s="7"/>
      <c r="B173" s="7"/>
      <c r="C173" s="7"/>
      <c r="D173" s="7"/>
      <c r="E173" s="7"/>
      <c r="F173" s="11"/>
      <c r="G173" s="7"/>
      <c r="H173" s="7"/>
      <c r="I173" s="8"/>
      <c r="J173" s="9"/>
      <c r="K173" s="7"/>
      <c r="M173" s="3"/>
      <c r="O173" s="13" t="e">
        <f t="shared" si="4"/>
        <v>#N/A</v>
      </c>
      <c r="P173" s="14" t="e">
        <f>LOOKUP(M173,'volumes poches'!A$2:A$20,'volumes poches'!B$2:B$20)</f>
        <v>#N/A</v>
      </c>
      <c r="Q173" s="14" t="e">
        <f>LOOKUP(N173,'volumes perfuseurs'!A$2:A$19,'volumes perfuseurs'!B$2:B$19)</f>
        <v>#N/A</v>
      </c>
      <c r="S173" s="16" t="e">
        <f t="shared" si="5"/>
        <v>#N/A</v>
      </c>
    </row>
    <row r="174" spans="1:19" x14ac:dyDescent="0.2">
      <c r="A174" s="7"/>
      <c r="B174" s="7"/>
      <c r="C174" s="7"/>
      <c r="D174" s="7"/>
      <c r="E174" s="7"/>
      <c r="F174" s="11"/>
      <c r="G174" s="7"/>
      <c r="H174" s="7"/>
      <c r="I174" s="8"/>
      <c r="J174" s="9"/>
      <c r="K174" s="7"/>
      <c r="N174"/>
      <c r="O174" s="13" t="e">
        <f t="shared" si="4"/>
        <v>#N/A</v>
      </c>
      <c r="P174" s="14" t="e">
        <f>LOOKUP(M174,'volumes poches'!A$2:A$20,'volumes poches'!B$2:B$20)</f>
        <v>#N/A</v>
      </c>
      <c r="Q174" s="14" t="e">
        <f>LOOKUP(N174,'volumes perfuseurs'!A$2:A$19,'volumes perfuseurs'!B$2:B$19)</f>
        <v>#N/A</v>
      </c>
      <c r="S174" s="16" t="e">
        <f t="shared" si="5"/>
        <v>#N/A</v>
      </c>
    </row>
    <row r="175" spans="1:19" x14ac:dyDescent="0.2">
      <c r="A175" s="7"/>
      <c r="B175" s="7"/>
      <c r="C175" s="7"/>
      <c r="D175" s="7"/>
      <c r="E175" s="7"/>
      <c r="F175" s="11"/>
      <c r="G175" s="7"/>
      <c r="H175" s="7"/>
      <c r="I175" s="8"/>
      <c r="J175" s="9"/>
      <c r="K175" s="7"/>
      <c r="N175"/>
      <c r="O175" s="13" t="e">
        <f t="shared" si="4"/>
        <v>#N/A</v>
      </c>
      <c r="P175" s="14" t="e">
        <f>LOOKUP(M175,'volumes poches'!A$2:A$20,'volumes poches'!B$2:B$20)</f>
        <v>#N/A</v>
      </c>
      <c r="Q175" s="14" t="e">
        <f>LOOKUP(N175,'volumes perfuseurs'!A$2:A$19,'volumes perfuseurs'!B$2:B$19)</f>
        <v>#N/A</v>
      </c>
      <c r="S175" s="16" t="e">
        <f t="shared" si="5"/>
        <v>#N/A</v>
      </c>
    </row>
    <row r="176" spans="1:19" x14ac:dyDescent="0.2">
      <c r="A176" s="7"/>
      <c r="B176" s="7"/>
      <c r="C176" s="7"/>
      <c r="D176" s="7"/>
      <c r="E176" s="7"/>
      <c r="F176" s="11"/>
      <c r="G176" s="7"/>
      <c r="H176" s="7"/>
      <c r="I176" s="8"/>
      <c r="J176" s="9"/>
      <c r="K176" s="7"/>
      <c r="L176" s="3"/>
      <c r="M176" s="3"/>
      <c r="O176" s="13" t="e">
        <f t="shared" si="4"/>
        <v>#N/A</v>
      </c>
      <c r="P176" s="14" t="e">
        <f>LOOKUP(M176,'volumes poches'!A$2:A$20,'volumes poches'!B$2:B$20)</f>
        <v>#N/A</v>
      </c>
      <c r="Q176" s="14" t="e">
        <f>LOOKUP(N176,'volumes perfuseurs'!A$2:A$19,'volumes perfuseurs'!B$2:B$19)</f>
        <v>#N/A</v>
      </c>
      <c r="S176" s="16" t="e">
        <f t="shared" si="5"/>
        <v>#N/A</v>
      </c>
    </row>
    <row r="177" spans="1:19" x14ac:dyDescent="0.2">
      <c r="A177" s="7"/>
      <c r="B177" s="7"/>
      <c r="C177" s="7"/>
      <c r="D177" s="7"/>
      <c r="E177" s="7"/>
      <c r="F177" s="11"/>
      <c r="G177" s="7"/>
      <c r="H177" s="7"/>
      <c r="I177" s="8"/>
      <c r="J177" s="9"/>
      <c r="K177" s="7"/>
      <c r="N177"/>
      <c r="O177" s="13" t="e">
        <f t="shared" si="4"/>
        <v>#N/A</v>
      </c>
      <c r="P177" s="14" t="e">
        <f>LOOKUP(M177,'volumes poches'!A$2:A$20,'volumes poches'!B$2:B$20)</f>
        <v>#N/A</v>
      </c>
      <c r="Q177" s="14" t="e">
        <f>LOOKUP(N177,'volumes perfuseurs'!A$2:A$19,'volumes perfuseurs'!B$2:B$19)</f>
        <v>#N/A</v>
      </c>
      <c r="S177" s="16" t="e">
        <f t="shared" si="5"/>
        <v>#N/A</v>
      </c>
    </row>
    <row r="178" spans="1:19" x14ac:dyDescent="0.2">
      <c r="A178" s="7"/>
      <c r="B178" s="7"/>
      <c r="C178" s="7"/>
      <c r="D178" s="7"/>
      <c r="E178" s="7"/>
      <c r="F178" s="11"/>
      <c r="G178" s="7"/>
      <c r="H178" s="7"/>
      <c r="I178" s="8"/>
      <c r="J178" s="9"/>
      <c r="K178" s="7"/>
      <c r="N178"/>
      <c r="O178" s="13" t="e">
        <f t="shared" si="4"/>
        <v>#N/A</v>
      </c>
      <c r="P178" s="14" t="e">
        <f>LOOKUP(M178,'volumes poches'!A$2:A$20,'volumes poches'!B$2:B$20)</f>
        <v>#N/A</v>
      </c>
      <c r="Q178" s="14" t="e">
        <f>LOOKUP(N178,'volumes perfuseurs'!A$2:A$19,'volumes perfuseurs'!B$2:B$19)</f>
        <v>#N/A</v>
      </c>
      <c r="S178" s="16" t="e">
        <f t="shared" si="5"/>
        <v>#N/A</v>
      </c>
    </row>
    <row r="179" spans="1:19" x14ac:dyDescent="0.2">
      <c r="A179" s="7"/>
      <c r="B179" s="7"/>
      <c r="C179" s="7"/>
      <c r="D179" s="7"/>
      <c r="E179" s="7"/>
      <c r="F179" s="11"/>
      <c r="G179" s="7"/>
      <c r="H179" s="7"/>
      <c r="I179" s="8"/>
      <c r="J179" s="9"/>
      <c r="K179" s="7"/>
      <c r="M179" s="3"/>
      <c r="O179" s="13" t="e">
        <f t="shared" si="4"/>
        <v>#N/A</v>
      </c>
      <c r="P179" s="14" t="e">
        <f>LOOKUP(M179,'volumes poches'!A$2:A$20,'volumes poches'!B$2:B$20)</f>
        <v>#N/A</v>
      </c>
      <c r="Q179" s="14" t="e">
        <f>LOOKUP(N179,'volumes perfuseurs'!A$2:A$19,'volumes perfuseurs'!B$2:B$19)</f>
        <v>#N/A</v>
      </c>
      <c r="S179" s="16" t="e">
        <f t="shared" si="5"/>
        <v>#N/A</v>
      </c>
    </row>
    <row r="180" spans="1:19" x14ac:dyDescent="0.2">
      <c r="A180" s="7"/>
      <c r="B180" s="7"/>
      <c r="C180" s="7"/>
      <c r="D180" s="7"/>
      <c r="E180" s="7"/>
      <c r="F180" s="11"/>
      <c r="G180" s="7"/>
      <c r="H180" s="7"/>
      <c r="I180" s="8"/>
      <c r="J180" s="9"/>
      <c r="K180" s="7"/>
      <c r="M180" s="3"/>
      <c r="O180" s="13" t="e">
        <f t="shared" si="4"/>
        <v>#N/A</v>
      </c>
      <c r="P180" s="14" t="e">
        <f>LOOKUP(M180,'volumes poches'!A$2:A$20,'volumes poches'!B$2:B$20)</f>
        <v>#N/A</v>
      </c>
      <c r="Q180" s="14" t="e">
        <f>LOOKUP(N180,'volumes perfuseurs'!A$2:A$19,'volumes perfuseurs'!B$2:B$19)</f>
        <v>#N/A</v>
      </c>
      <c r="S180" s="16" t="e">
        <f t="shared" si="5"/>
        <v>#N/A</v>
      </c>
    </row>
    <row r="181" spans="1:19" x14ac:dyDescent="0.2">
      <c r="A181" s="7"/>
      <c r="B181" s="7"/>
      <c r="C181" s="7"/>
      <c r="D181" s="7"/>
      <c r="E181" s="7"/>
      <c r="F181" s="11"/>
      <c r="G181" s="7"/>
      <c r="H181" s="7"/>
      <c r="I181" s="8"/>
      <c r="J181" s="9"/>
      <c r="K181" s="7"/>
      <c r="N181"/>
      <c r="O181" s="13" t="e">
        <f t="shared" si="4"/>
        <v>#N/A</v>
      </c>
      <c r="P181" s="14" t="e">
        <f>LOOKUP(M181,'volumes poches'!A$2:A$20,'volumes poches'!B$2:B$20)</f>
        <v>#N/A</v>
      </c>
      <c r="Q181" s="14" t="e">
        <f>LOOKUP(N181,'volumes perfuseurs'!A$2:A$19,'volumes perfuseurs'!B$2:B$19)</f>
        <v>#N/A</v>
      </c>
      <c r="S181" s="16" t="e">
        <f t="shared" si="5"/>
        <v>#N/A</v>
      </c>
    </row>
    <row r="182" spans="1:19" x14ac:dyDescent="0.2">
      <c r="A182" s="7"/>
      <c r="B182" s="7"/>
      <c r="C182" s="7"/>
      <c r="D182" s="7"/>
      <c r="E182" s="7"/>
      <c r="F182" s="11"/>
      <c r="G182" s="7"/>
      <c r="H182" s="7"/>
      <c r="I182" s="8"/>
      <c r="J182" s="9"/>
      <c r="K182" s="7"/>
      <c r="N182"/>
      <c r="O182" s="13" t="e">
        <f t="shared" si="4"/>
        <v>#N/A</v>
      </c>
      <c r="P182" s="14" t="e">
        <f>LOOKUP(M182,'volumes poches'!A$2:A$20,'volumes poches'!B$2:B$20)</f>
        <v>#N/A</v>
      </c>
      <c r="Q182" s="14" t="e">
        <f>LOOKUP(N182,'volumes perfuseurs'!A$2:A$19,'volumes perfuseurs'!B$2:B$19)</f>
        <v>#N/A</v>
      </c>
      <c r="S182" s="16" t="e">
        <f t="shared" si="5"/>
        <v>#N/A</v>
      </c>
    </row>
    <row r="183" spans="1:19" x14ac:dyDescent="0.2">
      <c r="A183" s="7"/>
      <c r="B183" s="7"/>
      <c r="C183" s="7"/>
      <c r="D183" s="7"/>
      <c r="E183" s="7"/>
      <c r="F183" s="11"/>
      <c r="G183" s="7"/>
      <c r="H183" s="7"/>
      <c r="I183" s="8"/>
      <c r="J183" s="9"/>
      <c r="K183" s="7"/>
      <c r="N183"/>
      <c r="O183" s="13" t="e">
        <f t="shared" si="4"/>
        <v>#N/A</v>
      </c>
      <c r="P183" s="14" t="e">
        <f>LOOKUP(M183,'volumes poches'!A$2:A$20,'volumes poches'!B$2:B$20)</f>
        <v>#N/A</v>
      </c>
      <c r="Q183" s="14" t="e">
        <f>LOOKUP(N183,'volumes perfuseurs'!A$2:A$19,'volumes perfuseurs'!B$2:B$19)</f>
        <v>#N/A</v>
      </c>
      <c r="S183" s="16" t="e">
        <f t="shared" si="5"/>
        <v>#N/A</v>
      </c>
    </row>
    <row r="184" spans="1:19" x14ac:dyDescent="0.2">
      <c r="A184" s="7"/>
      <c r="B184" s="7"/>
      <c r="C184" s="7"/>
      <c r="D184" s="7"/>
      <c r="E184" s="7"/>
      <c r="F184" s="11"/>
      <c r="G184" s="7"/>
      <c r="H184" s="7"/>
      <c r="I184" s="8"/>
      <c r="J184" s="9"/>
      <c r="K184" s="7"/>
      <c r="M184" s="3"/>
      <c r="O184" s="13" t="e">
        <f t="shared" si="4"/>
        <v>#N/A</v>
      </c>
      <c r="P184" s="14" t="e">
        <f>LOOKUP(M184,'volumes poches'!A$2:A$20,'volumes poches'!B$2:B$20)</f>
        <v>#N/A</v>
      </c>
      <c r="Q184" s="14" t="e">
        <f>LOOKUP(N184,'volumes perfuseurs'!A$2:A$19,'volumes perfuseurs'!B$2:B$19)</f>
        <v>#N/A</v>
      </c>
      <c r="S184" s="16" t="e">
        <f t="shared" si="5"/>
        <v>#N/A</v>
      </c>
    </row>
    <row r="185" spans="1:19" x14ac:dyDescent="0.2">
      <c r="A185" s="7"/>
      <c r="B185" s="7"/>
      <c r="C185" s="7"/>
      <c r="D185" s="7"/>
      <c r="E185" s="7"/>
      <c r="F185" s="11"/>
      <c r="G185" s="7"/>
      <c r="H185" s="7"/>
      <c r="I185" s="8"/>
      <c r="J185" s="9"/>
      <c r="K185" s="7"/>
      <c r="M185" s="3"/>
      <c r="O185" s="13" t="e">
        <f t="shared" si="4"/>
        <v>#N/A</v>
      </c>
      <c r="P185" s="14" t="e">
        <f>LOOKUP(M185,'volumes poches'!A$2:A$20,'volumes poches'!B$2:B$20)</f>
        <v>#N/A</v>
      </c>
      <c r="Q185" s="14" t="e">
        <f>LOOKUP(N185,'volumes perfuseurs'!A$2:A$19,'volumes perfuseurs'!B$2:B$19)</f>
        <v>#N/A</v>
      </c>
      <c r="S185" s="16" t="e">
        <f t="shared" si="5"/>
        <v>#N/A</v>
      </c>
    </row>
    <row r="186" spans="1:19" x14ac:dyDescent="0.2">
      <c r="A186" s="7"/>
      <c r="B186" s="7"/>
      <c r="C186" s="7"/>
      <c r="D186" s="7"/>
      <c r="E186" s="7"/>
      <c r="F186" s="11"/>
      <c r="G186" s="7"/>
      <c r="H186" s="7"/>
      <c r="I186" s="8"/>
      <c r="J186" s="9"/>
      <c r="K186" s="7"/>
      <c r="M186" s="3"/>
      <c r="O186" s="13" t="e">
        <f t="shared" si="4"/>
        <v>#N/A</v>
      </c>
      <c r="P186" s="14" t="e">
        <f>LOOKUP(M186,'volumes poches'!A$2:A$20,'volumes poches'!B$2:B$20)</f>
        <v>#N/A</v>
      </c>
      <c r="Q186" s="14" t="e">
        <f>LOOKUP(N186,'volumes perfuseurs'!A$2:A$19,'volumes perfuseurs'!B$2:B$19)</f>
        <v>#N/A</v>
      </c>
      <c r="S186" s="16" t="e">
        <f t="shared" si="5"/>
        <v>#N/A</v>
      </c>
    </row>
    <row r="187" spans="1:19" x14ac:dyDescent="0.2">
      <c r="A187" s="7"/>
      <c r="B187" s="7"/>
      <c r="C187" s="7"/>
      <c r="D187" s="7"/>
      <c r="E187" s="7"/>
      <c r="F187" s="11"/>
      <c r="G187" s="7"/>
      <c r="H187" s="7"/>
      <c r="I187" s="8"/>
      <c r="J187" s="9"/>
      <c r="K187" s="7"/>
      <c r="L187" s="3"/>
      <c r="M187" s="3"/>
      <c r="N187"/>
      <c r="O187" s="13" t="e">
        <f t="shared" si="4"/>
        <v>#N/A</v>
      </c>
      <c r="P187" s="14" t="e">
        <f>LOOKUP(M187,'volumes poches'!A$2:A$20,'volumes poches'!B$2:B$20)</f>
        <v>#N/A</v>
      </c>
      <c r="Q187" s="14" t="e">
        <f>LOOKUP(N187,'volumes perfuseurs'!A$2:A$19,'volumes perfuseurs'!B$2:B$19)</f>
        <v>#N/A</v>
      </c>
      <c r="S187" s="16" t="e">
        <f t="shared" si="5"/>
        <v>#N/A</v>
      </c>
    </row>
    <row r="188" spans="1:19" x14ac:dyDescent="0.2">
      <c r="A188" s="7"/>
      <c r="B188" s="7"/>
      <c r="C188" s="7"/>
      <c r="D188" s="7"/>
      <c r="E188" s="7"/>
      <c r="F188" s="11"/>
      <c r="G188" s="7"/>
      <c r="H188" s="7"/>
      <c r="I188" s="8"/>
      <c r="J188" s="9"/>
      <c r="K188" s="7"/>
      <c r="L188" s="33"/>
      <c r="O188" s="13" t="e">
        <f t="shared" si="4"/>
        <v>#N/A</v>
      </c>
      <c r="P188" s="14" t="e">
        <f>LOOKUP(M188,'volumes poches'!A$2:A$20,'volumes poches'!B$2:B$20)</f>
        <v>#N/A</v>
      </c>
      <c r="Q188" s="14" t="e">
        <f>LOOKUP(N188,'volumes perfuseurs'!A$2:A$19,'volumes perfuseurs'!B$2:B$19)</f>
        <v>#N/A</v>
      </c>
      <c r="S188" s="16" t="e">
        <f t="shared" si="5"/>
        <v>#N/A</v>
      </c>
    </row>
    <row r="189" spans="1:19" x14ac:dyDescent="0.2">
      <c r="A189" s="7"/>
      <c r="B189" s="7"/>
      <c r="C189" s="7"/>
      <c r="D189" s="7"/>
      <c r="E189" s="7"/>
      <c r="F189" s="11"/>
      <c r="G189" s="7"/>
      <c r="H189" s="7"/>
      <c r="I189" s="8"/>
      <c r="J189" s="9"/>
      <c r="K189" s="7"/>
      <c r="N189"/>
      <c r="O189" s="13" t="e">
        <f t="shared" si="4"/>
        <v>#N/A</v>
      </c>
      <c r="P189" s="14" t="e">
        <f>LOOKUP(M189,'volumes poches'!A$2:A$20,'volumes poches'!B$2:B$20)</f>
        <v>#N/A</v>
      </c>
      <c r="Q189" s="14" t="e">
        <f>LOOKUP(N189,'volumes perfuseurs'!A$2:A$19,'volumes perfuseurs'!B$2:B$19)</f>
        <v>#N/A</v>
      </c>
      <c r="S189" s="16" t="e">
        <f t="shared" si="5"/>
        <v>#N/A</v>
      </c>
    </row>
    <row r="190" spans="1:19" x14ac:dyDescent="0.2">
      <c r="A190" s="7"/>
      <c r="B190" s="7"/>
      <c r="C190" s="7"/>
      <c r="D190" s="7"/>
      <c r="E190" s="7"/>
      <c r="F190" s="11"/>
      <c r="G190" s="7"/>
      <c r="H190" s="7"/>
      <c r="I190" s="8"/>
      <c r="J190" s="9"/>
      <c r="K190" s="7"/>
      <c r="N190"/>
      <c r="O190" s="13" t="e">
        <f t="shared" si="4"/>
        <v>#N/A</v>
      </c>
      <c r="P190" s="14" t="e">
        <f>LOOKUP(M190,'volumes poches'!A$2:A$20,'volumes poches'!B$2:B$20)</f>
        <v>#N/A</v>
      </c>
      <c r="Q190" s="14" t="e">
        <f>LOOKUP(N190,'volumes perfuseurs'!A$2:A$19,'volumes perfuseurs'!B$2:B$19)</f>
        <v>#N/A</v>
      </c>
      <c r="S190" s="16" t="e">
        <f t="shared" si="5"/>
        <v>#N/A</v>
      </c>
    </row>
    <row r="191" spans="1:19" x14ac:dyDescent="0.2">
      <c r="A191" s="7"/>
      <c r="B191" s="7"/>
      <c r="C191" s="7"/>
      <c r="D191" s="7"/>
      <c r="E191" s="7"/>
      <c r="F191" s="11"/>
      <c r="G191" s="7"/>
      <c r="H191" s="7"/>
      <c r="I191" s="8"/>
      <c r="J191" s="9"/>
      <c r="K191" s="7"/>
      <c r="L191" s="9"/>
      <c r="M191" s="3"/>
      <c r="O191" s="13" t="e">
        <f t="shared" si="4"/>
        <v>#N/A</v>
      </c>
      <c r="P191" s="14" t="e">
        <f>LOOKUP(M191,'volumes poches'!A$2:A$20,'volumes poches'!B$2:B$20)</f>
        <v>#N/A</v>
      </c>
      <c r="Q191" s="14" t="e">
        <f>LOOKUP(N191,'volumes perfuseurs'!A$2:A$19,'volumes perfuseurs'!B$2:B$19)</f>
        <v>#N/A</v>
      </c>
      <c r="S191" s="16" t="e">
        <f t="shared" si="5"/>
        <v>#N/A</v>
      </c>
    </row>
    <row r="192" spans="1:19" x14ac:dyDescent="0.2">
      <c r="A192" s="7"/>
      <c r="B192" s="7"/>
      <c r="C192" s="7"/>
      <c r="D192" s="7"/>
      <c r="E192" s="7"/>
      <c r="F192" s="11"/>
      <c r="G192" s="7"/>
      <c r="H192" s="7"/>
      <c r="I192" s="8"/>
      <c r="J192" s="9"/>
      <c r="K192" s="7"/>
      <c r="L192" s="25"/>
      <c r="M192" s="3"/>
      <c r="O192" s="13" t="e">
        <f t="shared" si="4"/>
        <v>#N/A</v>
      </c>
      <c r="P192" s="14" t="e">
        <f>LOOKUP(M192,'volumes poches'!A$2:A$20,'volumes poches'!B$2:B$20)</f>
        <v>#N/A</v>
      </c>
      <c r="Q192" s="14" t="e">
        <f>LOOKUP(N192,'volumes perfuseurs'!A$2:A$19,'volumes perfuseurs'!B$2:B$19)</f>
        <v>#N/A</v>
      </c>
      <c r="S192" s="16" t="e">
        <f t="shared" si="5"/>
        <v>#N/A</v>
      </c>
    </row>
    <row r="193" spans="1:19" x14ac:dyDescent="0.2">
      <c r="A193" s="7"/>
      <c r="B193" s="7"/>
      <c r="C193" s="7"/>
      <c r="D193" s="7"/>
      <c r="E193" s="7"/>
      <c r="F193" s="11"/>
      <c r="G193" s="7"/>
      <c r="H193" s="7"/>
      <c r="I193" s="8"/>
      <c r="J193" s="9"/>
      <c r="K193" s="7"/>
      <c r="O193" s="13" t="e">
        <f t="shared" si="4"/>
        <v>#N/A</v>
      </c>
      <c r="P193" s="14" t="e">
        <f>LOOKUP(M193,'volumes poches'!A$2:A$20,'volumes poches'!B$2:B$20)</f>
        <v>#N/A</v>
      </c>
      <c r="Q193" s="14" t="e">
        <f>LOOKUP(N193,'volumes perfuseurs'!A$2:A$19,'volumes perfuseurs'!B$2:B$19)</f>
        <v>#N/A</v>
      </c>
      <c r="S193" s="16" t="e">
        <f t="shared" si="5"/>
        <v>#N/A</v>
      </c>
    </row>
    <row r="194" spans="1:19" x14ac:dyDescent="0.2">
      <c r="A194" s="7"/>
      <c r="B194" s="7"/>
      <c r="C194" s="7"/>
      <c r="D194" s="7"/>
      <c r="E194" s="7"/>
      <c r="F194" s="11"/>
      <c r="G194" s="7"/>
      <c r="H194" s="7"/>
      <c r="I194" s="8"/>
      <c r="J194" s="9"/>
      <c r="K194" s="7"/>
      <c r="L194" s="25"/>
      <c r="M194" s="3"/>
      <c r="O194" s="13" t="e">
        <f t="shared" ref="O194:O257" si="6">F194/(P194-Q194)</f>
        <v>#N/A</v>
      </c>
      <c r="P194" s="14" t="e">
        <f>LOOKUP(M194,'volumes poches'!A$2:A$20,'volumes poches'!B$2:B$20)</f>
        <v>#N/A</v>
      </c>
      <c r="Q194" s="14" t="e">
        <f>LOOKUP(N194,'volumes perfuseurs'!A$2:A$19,'volumes perfuseurs'!B$2:B$19)</f>
        <v>#N/A</v>
      </c>
      <c r="S194" s="16" t="e">
        <f t="shared" ref="S194:S257" si="7">(R194-O194)/O194</f>
        <v>#N/A</v>
      </c>
    </row>
    <row r="195" spans="1:19" x14ac:dyDescent="0.2">
      <c r="A195" s="7"/>
      <c r="B195" s="7"/>
      <c r="C195" s="7"/>
      <c r="D195" s="7"/>
      <c r="E195" s="7"/>
      <c r="F195" s="11"/>
      <c r="G195" s="7"/>
      <c r="H195" s="7"/>
      <c r="I195" s="8"/>
      <c r="J195" s="9"/>
      <c r="K195" s="7"/>
      <c r="L195" s="33"/>
      <c r="O195" s="13" t="e">
        <f t="shared" si="6"/>
        <v>#N/A</v>
      </c>
      <c r="P195" s="14" t="e">
        <f>LOOKUP(M195,'volumes poches'!A$2:A$20,'volumes poches'!B$2:B$20)</f>
        <v>#N/A</v>
      </c>
      <c r="Q195" s="14" t="e">
        <f>LOOKUP(N195,'volumes perfuseurs'!A$2:A$19,'volumes perfuseurs'!B$2:B$19)</f>
        <v>#N/A</v>
      </c>
      <c r="S195" s="16" t="e">
        <f t="shared" si="7"/>
        <v>#N/A</v>
      </c>
    </row>
    <row r="196" spans="1:19" x14ac:dyDescent="0.2">
      <c r="A196" s="7"/>
      <c r="B196" s="7"/>
      <c r="C196" s="7"/>
      <c r="D196" s="7"/>
      <c r="E196" s="7"/>
      <c r="F196" s="11"/>
      <c r="G196" s="7"/>
      <c r="H196" s="7"/>
      <c r="I196" s="8"/>
      <c r="J196" s="9"/>
      <c r="K196" s="7"/>
      <c r="M196" s="3"/>
      <c r="O196" s="13" t="e">
        <f t="shared" si="6"/>
        <v>#N/A</v>
      </c>
      <c r="P196" s="14" t="e">
        <f>LOOKUP(M196,'volumes poches'!A$2:A$20,'volumes poches'!B$2:B$20)</f>
        <v>#N/A</v>
      </c>
      <c r="Q196" s="14" t="e">
        <f>LOOKUP(N196,'volumes perfuseurs'!A$2:A$19,'volumes perfuseurs'!B$2:B$19)</f>
        <v>#N/A</v>
      </c>
      <c r="S196" s="16" t="e">
        <f t="shared" si="7"/>
        <v>#N/A</v>
      </c>
    </row>
    <row r="197" spans="1:19" x14ac:dyDescent="0.2">
      <c r="A197" s="7"/>
      <c r="B197" s="7"/>
      <c r="C197" s="7"/>
      <c r="D197" s="7"/>
      <c r="E197" s="7"/>
      <c r="F197" s="11"/>
      <c r="G197" s="7"/>
      <c r="H197" s="7"/>
      <c r="I197" s="8"/>
      <c r="J197" s="9"/>
      <c r="K197" s="7"/>
      <c r="M197" s="3"/>
      <c r="O197" s="13" t="e">
        <f t="shared" si="6"/>
        <v>#N/A</v>
      </c>
      <c r="P197" s="14" t="e">
        <f>LOOKUP(M197,'volumes poches'!A$2:A$20,'volumes poches'!B$2:B$20)</f>
        <v>#N/A</v>
      </c>
      <c r="Q197" s="14" t="e">
        <f>LOOKUP(N197,'volumes perfuseurs'!A$2:A$19,'volumes perfuseurs'!B$2:B$19)</f>
        <v>#N/A</v>
      </c>
      <c r="S197" s="16" t="e">
        <f t="shared" si="7"/>
        <v>#N/A</v>
      </c>
    </row>
    <row r="198" spans="1:19" x14ac:dyDescent="0.2">
      <c r="A198" s="7"/>
      <c r="B198" s="7"/>
      <c r="C198" s="7"/>
      <c r="D198" s="7"/>
      <c r="E198" s="7"/>
      <c r="F198" s="11"/>
      <c r="G198" s="7"/>
      <c r="H198" s="7"/>
      <c r="I198" s="8"/>
      <c r="J198" s="9"/>
      <c r="K198" s="7"/>
      <c r="O198" s="13" t="e">
        <f t="shared" si="6"/>
        <v>#N/A</v>
      </c>
      <c r="P198" s="14" t="e">
        <f>LOOKUP(M198,'volumes poches'!A$2:A$20,'volumes poches'!B$2:B$20)</f>
        <v>#N/A</v>
      </c>
      <c r="Q198" s="14" t="e">
        <f>LOOKUP(N198,'volumes perfuseurs'!A$2:A$19,'volumes perfuseurs'!B$2:B$19)</f>
        <v>#N/A</v>
      </c>
      <c r="S198" s="16" t="e">
        <f t="shared" si="7"/>
        <v>#N/A</v>
      </c>
    </row>
    <row r="199" spans="1:19" x14ac:dyDescent="0.2">
      <c r="A199" s="7"/>
      <c r="B199" s="7"/>
      <c r="C199" s="7"/>
      <c r="D199" s="7"/>
      <c r="E199" s="7"/>
      <c r="F199" s="11"/>
      <c r="G199" s="7"/>
      <c r="H199" s="7"/>
      <c r="I199" s="8"/>
      <c r="J199" s="9"/>
      <c r="K199" s="7"/>
      <c r="L199" s="25"/>
      <c r="M199" s="3"/>
      <c r="O199" s="13" t="e">
        <f t="shared" si="6"/>
        <v>#N/A</v>
      </c>
      <c r="P199" s="14" t="e">
        <f>LOOKUP(M199,'volumes poches'!A$2:A$20,'volumes poches'!B$2:B$20)</f>
        <v>#N/A</v>
      </c>
      <c r="Q199" s="14" t="e">
        <f>LOOKUP(N199,'volumes perfuseurs'!A$2:A$19,'volumes perfuseurs'!B$2:B$19)</f>
        <v>#N/A</v>
      </c>
      <c r="S199" s="16" t="e">
        <f t="shared" si="7"/>
        <v>#N/A</v>
      </c>
    </row>
    <row r="200" spans="1:19" x14ac:dyDescent="0.2">
      <c r="A200" s="7"/>
      <c r="B200" s="7"/>
      <c r="C200" s="7"/>
      <c r="D200" s="7"/>
      <c r="E200" s="7"/>
      <c r="F200" s="11"/>
      <c r="G200" s="7"/>
      <c r="H200" s="7"/>
      <c r="I200" s="8"/>
      <c r="J200" s="9"/>
      <c r="K200" s="7"/>
      <c r="L200" s="33"/>
      <c r="O200" s="13" t="e">
        <f t="shared" si="6"/>
        <v>#N/A</v>
      </c>
      <c r="P200" s="14" t="e">
        <f>LOOKUP(M200,'volumes poches'!A$2:A$20,'volumes poches'!B$2:B$20)</f>
        <v>#N/A</v>
      </c>
      <c r="Q200" s="14" t="e">
        <f>LOOKUP(N200,'volumes perfuseurs'!A$2:A$19,'volumes perfuseurs'!B$2:B$19)</f>
        <v>#N/A</v>
      </c>
      <c r="S200" s="16" t="e">
        <f t="shared" si="7"/>
        <v>#N/A</v>
      </c>
    </row>
    <row r="201" spans="1:19" x14ac:dyDescent="0.2">
      <c r="A201" s="7"/>
      <c r="B201" s="7"/>
      <c r="C201" s="7"/>
      <c r="D201" s="7"/>
      <c r="E201" s="7"/>
      <c r="F201" s="11"/>
      <c r="G201" s="7"/>
      <c r="H201" s="7"/>
      <c r="I201" s="8"/>
      <c r="J201" s="9"/>
      <c r="K201" s="7"/>
      <c r="L201" s="3"/>
      <c r="O201" s="13" t="e">
        <f t="shared" si="6"/>
        <v>#N/A</v>
      </c>
      <c r="P201" s="14" t="e">
        <f>LOOKUP(M201,'volumes poches'!A$2:A$20,'volumes poches'!B$2:B$20)</f>
        <v>#N/A</v>
      </c>
      <c r="Q201" s="14" t="e">
        <f>LOOKUP(N201,'volumes perfuseurs'!A$2:A$19,'volumes perfuseurs'!B$2:B$19)</f>
        <v>#N/A</v>
      </c>
      <c r="S201" s="16" t="e">
        <f t="shared" si="7"/>
        <v>#N/A</v>
      </c>
    </row>
    <row r="202" spans="1:19" x14ac:dyDescent="0.2">
      <c r="A202" s="7"/>
      <c r="B202" s="7"/>
      <c r="C202" s="7"/>
      <c r="D202" s="7"/>
      <c r="E202" s="7"/>
      <c r="F202" s="11"/>
      <c r="G202" s="7"/>
      <c r="H202" s="7"/>
      <c r="I202" s="8"/>
      <c r="J202" s="9"/>
      <c r="K202" s="7"/>
      <c r="L202" s="9"/>
      <c r="O202" s="13" t="e">
        <f t="shared" si="6"/>
        <v>#N/A</v>
      </c>
      <c r="P202" s="14" t="e">
        <f>LOOKUP(M202,'volumes poches'!A$2:A$20,'volumes poches'!B$2:B$20)</f>
        <v>#N/A</v>
      </c>
      <c r="Q202" s="14" t="e">
        <f>LOOKUP(N202,'volumes perfuseurs'!A$2:A$19,'volumes perfuseurs'!B$2:B$19)</f>
        <v>#N/A</v>
      </c>
      <c r="S202" s="16" t="e">
        <f t="shared" si="7"/>
        <v>#N/A</v>
      </c>
    </row>
    <row r="203" spans="1:19" x14ac:dyDescent="0.2">
      <c r="A203" s="7"/>
      <c r="B203" s="7"/>
      <c r="C203" s="7"/>
      <c r="D203" s="7"/>
      <c r="E203" s="7"/>
      <c r="F203" s="11"/>
      <c r="G203" s="7"/>
      <c r="H203" s="7"/>
      <c r="I203" s="8"/>
      <c r="J203" s="9"/>
      <c r="K203" s="7"/>
      <c r="L203" s="24"/>
      <c r="M203" s="3"/>
      <c r="O203" s="13" t="e">
        <f t="shared" si="6"/>
        <v>#N/A</v>
      </c>
      <c r="P203" s="14" t="e">
        <f>LOOKUP(M203,'volumes poches'!A$2:A$20,'volumes poches'!B$2:B$20)</f>
        <v>#N/A</v>
      </c>
      <c r="Q203" s="14" t="e">
        <f>LOOKUP(N203,'volumes perfuseurs'!A$2:A$19,'volumes perfuseurs'!B$2:B$19)</f>
        <v>#N/A</v>
      </c>
      <c r="S203" s="16" t="e">
        <f t="shared" si="7"/>
        <v>#N/A</v>
      </c>
    </row>
    <row r="204" spans="1:19" x14ac:dyDescent="0.2">
      <c r="A204" s="7"/>
      <c r="B204" s="7"/>
      <c r="C204" s="7"/>
      <c r="D204" s="7"/>
      <c r="E204" s="7"/>
      <c r="F204" s="11"/>
      <c r="G204" s="7"/>
      <c r="H204" s="7"/>
      <c r="I204" s="8"/>
      <c r="J204" s="9"/>
      <c r="K204" s="7"/>
      <c r="L204" s="9"/>
      <c r="N204"/>
      <c r="O204" s="13" t="e">
        <f t="shared" si="6"/>
        <v>#N/A</v>
      </c>
      <c r="P204" s="14" t="e">
        <f>LOOKUP(M204,'volumes poches'!A$2:A$20,'volumes poches'!B$2:B$20)</f>
        <v>#N/A</v>
      </c>
      <c r="Q204" s="14" t="e">
        <f>LOOKUP(N204,'volumes perfuseurs'!A$2:A$19,'volumes perfuseurs'!B$2:B$19)</f>
        <v>#N/A</v>
      </c>
      <c r="S204" s="16" t="e">
        <f t="shared" si="7"/>
        <v>#N/A</v>
      </c>
    </row>
    <row r="205" spans="1:19" x14ac:dyDescent="0.2">
      <c r="A205" s="7"/>
      <c r="B205" s="7"/>
      <c r="C205" s="7"/>
      <c r="D205" s="7"/>
      <c r="E205" s="7"/>
      <c r="F205" s="11"/>
      <c r="G205" s="7"/>
      <c r="H205" s="7"/>
      <c r="I205" s="8"/>
      <c r="J205" s="9"/>
      <c r="K205" s="7"/>
      <c r="N205"/>
      <c r="O205" s="13" t="e">
        <f t="shared" si="6"/>
        <v>#N/A</v>
      </c>
      <c r="P205" s="14" t="e">
        <f>LOOKUP(M205,'volumes poches'!A$2:A$20,'volumes poches'!B$2:B$20)</f>
        <v>#N/A</v>
      </c>
      <c r="Q205" s="14" t="e">
        <f>LOOKUP(N205,'volumes perfuseurs'!A$2:A$19,'volumes perfuseurs'!B$2:B$19)</f>
        <v>#N/A</v>
      </c>
      <c r="S205" s="16" t="e">
        <f t="shared" si="7"/>
        <v>#N/A</v>
      </c>
    </row>
    <row r="206" spans="1:19" x14ac:dyDescent="0.2">
      <c r="A206" s="7"/>
      <c r="B206" s="7"/>
      <c r="C206" s="7"/>
      <c r="D206" s="7"/>
      <c r="E206" s="7"/>
      <c r="F206" s="11"/>
      <c r="G206" s="7"/>
      <c r="H206" s="7"/>
      <c r="I206" s="8"/>
      <c r="J206" s="9"/>
      <c r="K206" s="7"/>
      <c r="O206" s="13" t="e">
        <f t="shared" si="6"/>
        <v>#N/A</v>
      </c>
      <c r="P206" s="14" t="e">
        <f>LOOKUP(M206,'volumes poches'!A$2:A$20,'volumes poches'!B$2:B$20)</f>
        <v>#N/A</v>
      </c>
      <c r="Q206" s="14" t="e">
        <f>LOOKUP(N206,'volumes perfuseurs'!A$2:A$19,'volumes perfuseurs'!B$2:B$19)</f>
        <v>#N/A</v>
      </c>
      <c r="S206" s="16" t="e">
        <f t="shared" si="7"/>
        <v>#N/A</v>
      </c>
    </row>
    <row r="207" spans="1:19" x14ac:dyDescent="0.2">
      <c r="A207" s="7"/>
      <c r="B207" s="7"/>
      <c r="C207" s="7"/>
      <c r="D207" s="7"/>
      <c r="E207" s="7"/>
      <c r="F207" s="11"/>
      <c r="G207" s="7"/>
      <c r="H207" s="7"/>
      <c r="I207" s="8"/>
      <c r="J207" s="9"/>
      <c r="K207" s="7"/>
      <c r="L207" s="25"/>
      <c r="M207" s="3"/>
      <c r="O207" s="13" t="e">
        <f t="shared" si="6"/>
        <v>#N/A</v>
      </c>
      <c r="P207" s="14" t="e">
        <f>LOOKUP(M207,'volumes poches'!A$2:A$20,'volumes poches'!B$2:B$20)</f>
        <v>#N/A</v>
      </c>
      <c r="Q207" s="14" t="e">
        <f>LOOKUP(N207,'volumes perfuseurs'!A$2:A$19,'volumes perfuseurs'!B$2:B$19)</f>
        <v>#N/A</v>
      </c>
      <c r="S207" s="16" t="e">
        <f t="shared" si="7"/>
        <v>#N/A</v>
      </c>
    </row>
    <row r="208" spans="1:19" x14ac:dyDescent="0.2">
      <c r="A208" s="7"/>
      <c r="B208" s="7"/>
      <c r="C208" s="7"/>
      <c r="D208" s="7"/>
      <c r="E208" s="7"/>
      <c r="F208" s="11"/>
      <c r="G208" s="7"/>
      <c r="H208" s="7"/>
      <c r="I208" s="8"/>
      <c r="J208" s="9"/>
      <c r="K208" s="7"/>
      <c r="L208" s="25"/>
      <c r="N208"/>
      <c r="O208" s="13" t="e">
        <f t="shared" si="6"/>
        <v>#N/A</v>
      </c>
      <c r="P208" s="14" t="e">
        <f>LOOKUP(M208,'volumes poches'!A$2:A$20,'volumes poches'!B$2:B$20)</f>
        <v>#N/A</v>
      </c>
      <c r="Q208" s="14" t="e">
        <f>LOOKUP(N208,'volumes perfuseurs'!A$2:A$19,'volumes perfuseurs'!B$2:B$19)</f>
        <v>#N/A</v>
      </c>
      <c r="S208" s="16" t="e">
        <f t="shared" si="7"/>
        <v>#N/A</v>
      </c>
    </row>
    <row r="209" spans="1:19" x14ac:dyDescent="0.2">
      <c r="A209" s="7"/>
      <c r="B209" s="7"/>
      <c r="C209" s="7"/>
      <c r="D209" s="7"/>
      <c r="E209" s="7"/>
      <c r="F209" s="11"/>
      <c r="G209" s="7"/>
      <c r="H209" s="7"/>
      <c r="I209" s="8"/>
      <c r="J209" s="9"/>
      <c r="K209" s="7"/>
      <c r="O209" s="13" t="e">
        <f t="shared" si="6"/>
        <v>#N/A</v>
      </c>
      <c r="P209" s="14" t="e">
        <f>LOOKUP(M209,'volumes poches'!A$2:A$20,'volumes poches'!B$2:B$20)</f>
        <v>#N/A</v>
      </c>
      <c r="Q209" s="14" t="e">
        <f>LOOKUP(N209,'volumes perfuseurs'!A$2:A$19,'volumes perfuseurs'!B$2:B$19)</f>
        <v>#N/A</v>
      </c>
      <c r="S209" s="16" t="e">
        <f t="shared" si="7"/>
        <v>#N/A</v>
      </c>
    </row>
    <row r="210" spans="1:19" x14ac:dyDescent="0.2">
      <c r="A210" s="7"/>
      <c r="B210" s="7"/>
      <c r="C210" s="7"/>
      <c r="D210" s="7"/>
      <c r="E210" s="7"/>
      <c r="F210" s="11"/>
      <c r="G210" s="7"/>
      <c r="H210" s="7"/>
      <c r="I210" s="8"/>
      <c r="J210" s="9"/>
      <c r="K210" s="7"/>
      <c r="L210" s="7"/>
      <c r="M210" s="3"/>
      <c r="O210" s="13" t="e">
        <f t="shared" si="6"/>
        <v>#N/A</v>
      </c>
      <c r="P210" s="14" t="e">
        <f>LOOKUP(M210,'volumes poches'!A$2:A$20,'volumes poches'!B$2:B$20)</f>
        <v>#N/A</v>
      </c>
      <c r="Q210" s="14" t="e">
        <f>LOOKUP(N210,'volumes perfuseurs'!A$2:A$19,'volumes perfuseurs'!B$2:B$19)</f>
        <v>#N/A</v>
      </c>
      <c r="S210" s="16" t="e">
        <f t="shared" si="7"/>
        <v>#N/A</v>
      </c>
    </row>
    <row r="211" spans="1:19" x14ac:dyDescent="0.2">
      <c r="A211" s="7"/>
      <c r="B211" s="7"/>
      <c r="C211" s="7"/>
      <c r="D211" s="7"/>
      <c r="E211" s="7"/>
      <c r="F211" s="11"/>
      <c r="G211" s="7"/>
      <c r="H211" s="7"/>
      <c r="I211" s="8"/>
      <c r="J211" s="9"/>
      <c r="K211" s="7"/>
      <c r="N211"/>
      <c r="O211" s="13" t="e">
        <f t="shared" si="6"/>
        <v>#N/A</v>
      </c>
      <c r="P211" s="14" t="e">
        <f>LOOKUP(M211,'volumes poches'!A$2:A$20,'volumes poches'!B$2:B$20)</f>
        <v>#N/A</v>
      </c>
      <c r="Q211" s="14" t="e">
        <f>LOOKUP(N211,'volumes perfuseurs'!A$2:A$19,'volumes perfuseurs'!B$2:B$19)</f>
        <v>#N/A</v>
      </c>
      <c r="S211" s="16" t="e">
        <f t="shared" si="7"/>
        <v>#N/A</v>
      </c>
    </row>
    <row r="212" spans="1:19" x14ac:dyDescent="0.2">
      <c r="A212" s="7"/>
      <c r="B212" s="7"/>
      <c r="C212" s="7"/>
      <c r="D212" s="7"/>
      <c r="E212" s="7"/>
      <c r="F212" s="11"/>
      <c r="G212" s="7"/>
      <c r="H212" s="7"/>
      <c r="I212" s="8"/>
      <c r="J212" s="9"/>
      <c r="K212" s="7"/>
      <c r="L212" s="24"/>
      <c r="M212" s="3"/>
      <c r="O212" s="13" t="e">
        <f t="shared" si="6"/>
        <v>#N/A</v>
      </c>
      <c r="P212" s="14" t="e">
        <f>LOOKUP(M212,'volumes poches'!A$2:A$20,'volumes poches'!B$2:B$20)</f>
        <v>#N/A</v>
      </c>
      <c r="Q212" s="14" t="e">
        <f>LOOKUP(N212,'volumes perfuseurs'!A$2:A$19,'volumes perfuseurs'!B$2:B$19)</f>
        <v>#N/A</v>
      </c>
      <c r="S212" s="16" t="e">
        <f t="shared" si="7"/>
        <v>#N/A</v>
      </c>
    </row>
    <row r="213" spans="1:19" x14ac:dyDescent="0.2">
      <c r="A213" s="7"/>
      <c r="B213" s="7"/>
      <c r="C213" s="7"/>
      <c r="D213" s="7"/>
      <c r="E213" s="7"/>
      <c r="F213" s="11"/>
      <c r="G213" s="7"/>
      <c r="H213" s="7"/>
      <c r="I213" s="8"/>
      <c r="J213" s="9"/>
      <c r="K213" s="7"/>
      <c r="L213" s="33"/>
      <c r="O213" s="13" t="e">
        <f t="shared" si="6"/>
        <v>#N/A</v>
      </c>
      <c r="P213" s="14" t="e">
        <f>LOOKUP(M213,'volumes poches'!A$2:A$20,'volumes poches'!B$2:B$20)</f>
        <v>#N/A</v>
      </c>
      <c r="Q213" s="14" t="e">
        <f>LOOKUP(N213,'volumes perfuseurs'!A$2:A$19,'volumes perfuseurs'!B$2:B$19)</f>
        <v>#N/A</v>
      </c>
      <c r="S213" s="16" t="e">
        <f t="shared" si="7"/>
        <v>#N/A</v>
      </c>
    </row>
    <row r="214" spans="1:19" x14ac:dyDescent="0.2">
      <c r="A214" s="7"/>
      <c r="B214" s="7"/>
      <c r="C214" s="7"/>
      <c r="D214" s="7"/>
      <c r="E214" s="7"/>
      <c r="F214" s="11"/>
      <c r="G214" s="7"/>
      <c r="H214" s="7"/>
      <c r="I214" s="8"/>
      <c r="J214" s="9"/>
      <c r="K214" s="7"/>
      <c r="N214"/>
      <c r="O214" s="13" t="e">
        <f t="shared" si="6"/>
        <v>#N/A</v>
      </c>
      <c r="P214" s="14" t="e">
        <f>LOOKUP(M214,'volumes poches'!A$2:A$20,'volumes poches'!B$2:B$20)</f>
        <v>#N/A</v>
      </c>
      <c r="Q214" s="14" t="e">
        <f>LOOKUP(N214,'volumes perfuseurs'!A$2:A$19,'volumes perfuseurs'!B$2:B$19)</f>
        <v>#N/A</v>
      </c>
      <c r="S214" s="16" t="e">
        <f t="shared" si="7"/>
        <v>#N/A</v>
      </c>
    </row>
    <row r="215" spans="1:19" x14ac:dyDescent="0.2">
      <c r="A215" s="7"/>
      <c r="B215" s="7"/>
      <c r="C215" s="7"/>
      <c r="D215" s="7"/>
      <c r="E215" s="7"/>
      <c r="F215" s="11"/>
      <c r="G215" s="7"/>
      <c r="H215" s="7"/>
      <c r="I215" s="8"/>
      <c r="J215" s="9"/>
      <c r="K215" s="7"/>
      <c r="L215" s="7"/>
      <c r="M215" s="3"/>
      <c r="O215" s="13" t="e">
        <f t="shared" si="6"/>
        <v>#N/A</v>
      </c>
      <c r="P215" s="14" t="e">
        <f>LOOKUP(M215,'volumes poches'!A$2:A$20,'volumes poches'!B$2:B$20)</f>
        <v>#N/A</v>
      </c>
      <c r="Q215" s="14" t="e">
        <f>LOOKUP(N215,'volumes perfuseurs'!A$2:A$19,'volumes perfuseurs'!B$2:B$19)</f>
        <v>#N/A</v>
      </c>
      <c r="S215" s="16" t="e">
        <f t="shared" si="7"/>
        <v>#N/A</v>
      </c>
    </row>
    <row r="216" spans="1:19" x14ac:dyDescent="0.2">
      <c r="A216" s="7"/>
      <c r="B216" s="7"/>
      <c r="C216" s="7"/>
      <c r="D216" s="7"/>
      <c r="E216" s="7"/>
      <c r="F216" s="11"/>
      <c r="G216" s="7"/>
      <c r="H216" s="7"/>
      <c r="I216" s="8"/>
      <c r="J216" s="9"/>
      <c r="K216" s="7"/>
      <c r="M216" s="3"/>
      <c r="N216"/>
      <c r="O216" s="13" t="e">
        <f t="shared" si="6"/>
        <v>#N/A</v>
      </c>
      <c r="P216" s="14" t="e">
        <f>LOOKUP(M216,'volumes poches'!A$2:A$20,'volumes poches'!B$2:B$20)</f>
        <v>#N/A</v>
      </c>
      <c r="Q216" s="14" t="e">
        <f>LOOKUP(N216,'volumes perfuseurs'!A$2:A$19,'volumes perfuseurs'!B$2:B$19)</f>
        <v>#N/A</v>
      </c>
      <c r="S216" s="16" t="e">
        <f t="shared" si="7"/>
        <v>#N/A</v>
      </c>
    </row>
    <row r="217" spans="1:19" x14ac:dyDescent="0.2">
      <c r="A217" s="7"/>
      <c r="B217" s="7"/>
      <c r="C217" s="7"/>
      <c r="D217" s="7"/>
      <c r="E217" s="7"/>
      <c r="F217" s="11"/>
      <c r="G217" s="7"/>
      <c r="H217" s="7"/>
      <c r="I217" s="8"/>
      <c r="J217" s="9"/>
      <c r="K217" s="7"/>
      <c r="N217"/>
      <c r="O217" s="13" t="e">
        <f t="shared" si="6"/>
        <v>#N/A</v>
      </c>
      <c r="P217" s="14" t="e">
        <f>LOOKUP(M217,'volumes poches'!A$2:A$20,'volumes poches'!B$2:B$20)</f>
        <v>#N/A</v>
      </c>
      <c r="Q217" s="14" t="e">
        <f>LOOKUP(N217,'volumes perfuseurs'!A$2:A$19,'volumes perfuseurs'!B$2:B$19)</f>
        <v>#N/A</v>
      </c>
      <c r="S217" s="16" t="e">
        <f t="shared" si="7"/>
        <v>#N/A</v>
      </c>
    </row>
    <row r="218" spans="1:19" x14ac:dyDescent="0.2">
      <c r="A218" s="7"/>
      <c r="B218" s="7"/>
      <c r="C218" s="7"/>
      <c r="D218" s="7"/>
      <c r="E218" s="7"/>
      <c r="F218" s="11"/>
      <c r="G218" s="7"/>
      <c r="H218" s="7"/>
      <c r="I218" s="8"/>
      <c r="J218" s="9"/>
      <c r="K218" s="7"/>
      <c r="N218"/>
      <c r="O218" s="13" t="e">
        <f t="shared" si="6"/>
        <v>#N/A</v>
      </c>
      <c r="P218" s="14" t="e">
        <f>LOOKUP(M218,'volumes poches'!A$2:A$20,'volumes poches'!B$2:B$20)</f>
        <v>#N/A</v>
      </c>
      <c r="Q218" s="14" t="e">
        <f>LOOKUP(N218,'volumes perfuseurs'!A$2:A$19,'volumes perfuseurs'!B$2:B$19)</f>
        <v>#N/A</v>
      </c>
      <c r="S218" s="16" t="e">
        <f t="shared" si="7"/>
        <v>#N/A</v>
      </c>
    </row>
    <row r="219" spans="1:19" x14ac:dyDescent="0.2">
      <c r="A219" s="7"/>
      <c r="B219" s="7"/>
      <c r="C219" s="7"/>
      <c r="D219" s="7"/>
      <c r="E219" s="7"/>
      <c r="F219" s="11"/>
      <c r="G219" s="7"/>
      <c r="H219" s="7"/>
      <c r="I219" s="8"/>
      <c r="J219" s="9"/>
      <c r="K219" s="7"/>
      <c r="L219" s="33"/>
      <c r="O219" s="13" t="e">
        <f t="shared" si="6"/>
        <v>#N/A</v>
      </c>
      <c r="P219" s="14" t="e">
        <f>LOOKUP(M219,'volumes poches'!A$2:A$20,'volumes poches'!B$2:B$20)</f>
        <v>#N/A</v>
      </c>
      <c r="Q219" s="14" t="e">
        <f>LOOKUP(N219,'volumes perfuseurs'!A$2:A$19,'volumes perfuseurs'!B$2:B$19)</f>
        <v>#N/A</v>
      </c>
      <c r="S219" s="16" t="e">
        <f t="shared" si="7"/>
        <v>#N/A</v>
      </c>
    </row>
    <row r="220" spans="1:19" x14ac:dyDescent="0.2">
      <c r="A220" s="7"/>
      <c r="B220" s="7"/>
      <c r="C220" s="7"/>
      <c r="D220" s="7"/>
      <c r="E220" s="7"/>
      <c r="F220" s="11"/>
      <c r="G220" s="7"/>
      <c r="H220" s="7"/>
      <c r="I220" s="8"/>
      <c r="J220" s="9"/>
      <c r="K220" s="7"/>
      <c r="L220" s="9"/>
      <c r="M220" s="3"/>
      <c r="O220" s="13" t="e">
        <f t="shared" si="6"/>
        <v>#N/A</v>
      </c>
      <c r="P220" s="14" t="e">
        <f>LOOKUP(M220,'volumes poches'!A$2:A$20,'volumes poches'!B$2:B$20)</f>
        <v>#N/A</v>
      </c>
      <c r="Q220" s="14" t="e">
        <f>LOOKUP(N220,'volumes perfuseurs'!A$2:A$19,'volumes perfuseurs'!B$2:B$19)</f>
        <v>#N/A</v>
      </c>
      <c r="S220" s="16" t="e">
        <f t="shared" si="7"/>
        <v>#N/A</v>
      </c>
    </row>
    <row r="221" spans="1:19" x14ac:dyDescent="0.2">
      <c r="A221" s="7"/>
      <c r="B221" s="7"/>
      <c r="C221" s="7"/>
      <c r="D221" s="7"/>
      <c r="E221" s="7"/>
      <c r="F221" s="11"/>
      <c r="G221" s="7"/>
      <c r="H221" s="7"/>
      <c r="I221" s="8"/>
      <c r="J221" s="9"/>
      <c r="K221" s="7"/>
      <c r="N221"/>
      <c r="O221" s="13" t="e">
        <f t="shared" si="6"/>
        <v>#N/A</v>
      </c>
      <c r="P221" s="14" t="e">
        <f>LOOKUP(M221,'volumes poches'!A$2:A$20,'volumes poches'!B$2:B$20)</f>
        <v>#N/A</v>
      </c>
      <c r="Q221" s="14" t="e">
        <f>LOOKUP(N221,'volumes perfuseurs'!A$2:A$19,'volumes perfuseurs'!B$2:B$19)</f>
        <v>#N/A</v>
      </c>
      <c r="S221" s="16" t="e">
        <f t="shared" si="7"/>
        <v>#N/A</v>
      </c>
    </row>
    <row r="222" spans="1:19" x14ac:dyDescent="0.2">
      <c r="A222" s="7"/>
      <c r="B222" s="7"/>
      <c r="C222" s="7"/>
      <c r="D222" s="7"/>
      <c r="E222" s="7"/>
      <c r="F222" s="10"/>
      <c r="G222" s="7"/>
      <c r="H222" s="7"/>
      <c r="I222" s="8"/>
      <c r="J222" s="9"/>
      <c r="K222" s="7"/>
      <c r="L222" s="25"/>
      <c r="O222" s="13" t="e">
        <f t="shared" si="6"/>
        <v>#N/A</v>
      </c>
      <c r="P222" s="14" t="e">
        <f>LOOKUP(M222,'volumes poches'!A$2:A$20,'volumes poches'!B$2:B$20)</f>
        <v>#N/A</v>
      </c>
      <c r="Q222" s="14" t="e">
        <f>LOOKUP(N222,'volumes perfuseurs'!A$2:A$19,'volumes perfuseurs'!B$2:B$19)</f>
        <v>#N/A</v>
      </c>
      <c r="S222" s="16" t="e">
        <f t="shared" si="7"/>
        <v>#N/A</v>
      </c>
    </row>
    <row r="223" spans="1:19" x14ac:dyDescent="0.2">
      <c r="A223" s="7"/>
      <c r="B223" s="7"/>
      <c r="C223" s="7"/>
      <c r="D223" s="7"/>
      <c r="E223" s="7"/>
      <c r="F223" s="11"/>
      <c r="G223" s="7"/>
      <c r="H223" s="7"/>
      <c r="I223" s="8"/>
      <c r="J223" s="9"/>
      <c r="K223" s="7"/>
      <c r="L223" s="2"/>
      <c r="O223" s="13" t="e">
        <f t="shared" si="6"/>
        <v>#N/A</v>
      </c>
      <c r="P223" s="14" t="e">
        <f>LOOKUP(M223,'volumes poches'!A$2:A$20,'volumes poches'!B$2:B$20)</f>
        <v>#N/A</v>
      </c>
      <c r="Q223" s="14" t="e">
        <f>LOOKUP(N223,'volumes perfuseurs'!A$2:A$19,'volumes perfuseurs'!B$2:B$19)</f>
        <v>#N/A</v>
      </c>
      <c r="S223" s="16" t="e">
        <f t="shared" si="7"/>
        <v>#N/A</v>
      </c>
    </row>
    <row r="224" spans="1:19" x14ac:dyDescent="0.2">
      <c r="A224" s="7"/>
      <c r="B224" s="7"/>
      <c r="C224" s="7"/>
      <c r="D224" s="7"/>
      <c r="E224" s="7"/>
      <c r="F224" s="11"/>
      <c r="G224" s="7"/>
      <c r="H224" s="7"/>
      <c r="I224" s="8"/>
      <c r="J224" s="9"/>
      <c r="K224" s="7"/>
      <c r="L224" s="7"/>
      <c r="M224" s="3"/>
      <c r="O224" s="13" t="e">
        <f t="shared" si="6"/>
        <v>#N/A</v>
      </c>
      <c r="P224" s="14" t="e">
        <f>LOOKUP(M224,'volumes poches'!A$2:A$20,'volumes poches'!B$2:B$20)</f>
        <v>#N/A</v>
      </c>
      <c r="Q224" s="14" t="e">
        <f>LOOKUP(N224,'volumes perfuseurs'!A$2:A$19,'volumes perfuseurs'!B$2:B$19)</f>
        <v>#N/A</v>
      </c>
      <c r="S224" s="16" t="e">
        <f t="shared" si="7"/>
        <v>#N/A</v>
      </c>
    </row>
    <row r="225" spans="1:19" x14ac:dyDescent="0.2">
      <c r="A225" s="7"/>
      <c r="B225" s="7"/>
      <c r="C225" s="7"/>
      <c r="D225" s="7"/>
      <c r="E225" s="7"/>
      <c r="F225" s="11"/>
      <c r="G225" s="7"/>
      <c r="H225" s="7"/>
      <c r="I225" s="8"/>
      <c r="J225" s="9"/>
      <c r="K225" s="7"/>
      <c r="N225"/>
      <c r="O225" s="13" t="e">
        <f t="shared" si="6"/>
        <v>#N/A</v>
      </c>
      <c r="P225" s="14" t="e">
        <f>LOOKUP(M225,'volumes poches'!A$2:A$20,'volumes poches'!B$2:B$20)</f>
        <v>#N/A</v>
      </c>
      <c r="Q225" s="14" t="e">
        <f>LOOKUP(N225,'volumes perfuseurs'!A$2:A$19,'volumes perfuseurs'!B$2:B$19)</f>
        <v>#N/A</v>
      </c>
      <c r="S225" s="16" t="e">
        <f t="shared" si="7"/>
        <v>#N/A</v>
      </c>
    </row>
    <row r="226" spans="1:19" x14ac:dyDescent="0.2">
      <c r="A226" s="7"/>
      <c r="B226" s="7"/>
      <c r="C226" s="7"/>
      <c r="D226" s="7"/>
      <c r="E226" s="7"/>
      <c r="F226" s="11"/>
      <c r="G226" s="7"/>
      <c r="H226" s="7"/>
      <c r="I226" s="8"/>
      <c r="J226" s="9"/>
      <c r="K226" s="7"/>
      <c r="L226" s="33"/>
      <c r="O226" s="13" t="e">
        <f t="shared" si="6"/>
        <v>#N/A</v>
      </c>
      <c r="P226" s="14" t="e">
        <f>LOOKUP(M226,'volumes poches'!A$2:A$20,'volumes poches'!B$2:B$20)</f>
        <v>#N/A</v>
      </c>
      <c r="Q226" s="14" t="e">
        <f>LOOKUP(N226,'volumes perfuseurs'!A$2:A$19,'volumes perfuseurs'!B$2:B$19)</f>
        <v>#N/A</v>
      </c>
      <c r="S226" s="16" t="e">
        <f t="shared" si="7"/>
        <v>#N/A</v>
      </c>
    </row>
    <row r="227" spans="1:19" x14ac:dyDescent="0.2">
      <c r="A227" s="7"/>
      <c r="B227" s="7"/>
      <c r="C227" s="7"/>
      <c r="D227" s="7"/>
      <c r="E227" s="7"/>
      <c r="F227" s="11"/>
      <c r="G227" s="7"/>
      <c r="H227" s="7"/>
      <c r="I227" s="8"/>
      <c r="J227" s="9"/>
      <c r="K227" s="7"/>
      <c r="M227" s="3"/>
      <c r="O227" s="13" t="e">
        <f t="shared" si="6"/>
        <v>#N/A</v>
      </c>
      <c r="P227" s="14" t="e">
        <f>LOOKUP(M227,'volumes poches'!A$2:A$20,'volumes poches'!B$2:B$20)</f>
        <v>#N/A</v>
      </c>
      <c r="Q227" s="14" t="e">
        <f>LOOKUP(N227,'volumes perfuseurs'!A$2:A$19,'volumes perfuseurs'!B$2:B$19)</f>
        <v>#N/A</v>
      </c>
      <c r="S227" s="16" t="e">
        <f t="shared" si="7"/>
        <v>#N/A</v>
      </c>
    </row>
    <row r="228" spans="1:19" x14ac:dyDescent="0.2">
      <c r="A228" s="7"/>
      <c r="B228" s="7"/>
      <c r="C228" s="7"/>
      <c r="D228" s="7"/>
      <c r="E228" s="7"/>
      <c r="F228" s="11"/>
      <c r="G228" s="7"/>
      <c r="H228" s="7"/>
      <c r="I228" s="8"/>
      <c r="J228" s="9"/>
      <c r="K228" s="7"/>
      <c r="L228" s="9"/>
      <c r="M228" s="3"/>
      <c r="O228" s="13" t="e">
        <f t="shared" si="6"/>
        <v>#N/A</v>
      </c>
      <c r="P228" s="14" t="e">
        <f>LOOKUP(M228,'volumes poches'!A$2:A$20,'volumes poches'!B$2:B$20)</f>
        <v>#N/A</v>
      </c>
      <c r="Q228" s="14" t="e">
        <f>LOOKUP(N228,'volumes perfuseurs'!A$2:A$19,'volumes perfuseurs'!B$2:B$19)</f>
        <v>#N/A</v>
      </c>
      <c r="S228" s="16" t="e">
        <f t="shared" si="7"/>
        <v>#N/A</v>
      </c>
    </row>
    <row r="229" spans="1:19" x14ac:dyDescent="0.2">
      <c r="A229" s="7"/>
      <c r="B229" s="7"/>
      <c r="C229" s="7"/>
      <c r="D229" s="7"/>
      <c r="E229" s="7"/>
      <c r="F229" s="11"/>
      <c r="G229" s="7"/>
      <c r="H229" s="7"/>
      <c r="I229" s="8"/>
      <c r="J229" s="9"/>
      <c r="K229" s="7"/>
      <c r="L229" s="33"/>
      <c r="O229" s="13" t="e">
        <f t="shared" si="6"/>
        <v>#N/A</v>
      </c>
      <c r="P229" s="14" t="e">
        <f>LOOKUP(M229,'volumes poches'!A$2:A$20,'volumes poches'!B$2:B$20)</f>
        <v>#N/A</v>
      </c>
      <c r="Q229" s="14" t="e">
        <f>LOOKUP(N229,'volumes perfuseurs'!A$2:A$19,'volumes perfuseurs'!B$2:B$19)</f>
        <v>#N/A</v>
      </c>
      <c r="S229" s="16" t="e">
        <f t="shared" si="7"/>
        <v>#N/A</v>
      </c>
    </row>
    <row r="230" spans="1:19" x14ac:dyDescent="0.2">
      <c r="A230" s="7"/>
      <c r="B230" s="7"/>
      <c r="C230" s="7"/>
      <c r="D230" s="7"/>
      <c r="E230" s="7"/>
      <c r="F230" s="11"/>
      <c r="G230" s="7"/>
      <c r="H230" s="7"/>
      <c r="I230" s="8"/>
      <c r="J230" s="9"/>
      <c r="K230" s="7"/>
      <c r="M230" s="3"/>
      <c r="O230" s="13" t="e">
        <f t="shared" si="6"/>
        <v>#N/A</v>
      </c>
      <c r="P230" s="14" t="e">
        <f>LOOKUP(M230,'volumes poches'!A$2:A$20,'volumes poches'!B$2:B$20)</f>
        <v>#N/A</v>
      </c>
      <c r="Q230" s="14" t="e">
        <f>LOOKUP(N230,'volumes perfuseurs'!A$2:A$19,'volumes perfuseurs'!B$2:B$19)</f>
        <v>#N/A</v>
      </c>
      <c r="S230" s="16" t="e">
        <f t="shared" si="7"/>
        <v>#N/A</v>
      </c>
    </row>
    <row r="231" spans="1:19" x14ac:dyDescent="0.2">
      <c r="A231" s="7"/>
      <c r="B231" s="7"/>
      <c r="C231" s="7"/>
      <c r="D231" s="7"/>
      <c r="E231" s="7"/>
      <c r="F231" s="11"/>
      <c r="G231" s="7"/>
      <c r="H231" s="7"/>
      <c r="I231" s="8"/>
      <c r="J231" s="9"/>
      <c r="K231" s="7"/>
      <c r="L231" s="2"/>
      <c r="M231" s="3"/>
      <c r="O231" s="13" t="e">
        <f t="shared" si="6"/>
        <v>#N/A</v>
      </c>
      <c r="P231" s="14" t="e">
        <f>LOOKUP(M231,'volumes poches'!A$2:A$20,'volumes poches'!B$2:B$20)</f>
        <v>#N/A</v>
      </c>
      <c r="Q231" s="14" t="e">
        <f>LOOKUP(N231,'volumes perfuseurs'!A$2:A$19,'volumes perfuseurs'!B$2:B$19)</f>
        <v>#N/A</v>
      </c>
      <c r="S231" s="16" t="e">
        <f t="shared" si="7"/>
        <v>#N/A</v>
      </c>
    </row>
    <row r="232" spans="1:19" x14ac:dyDescent="0.2">
      <c r="A232" s="7"/>
      <c r="B232" s="7"/>
      <c r="C232" s="7"/>
      <c r="D232" s="7"/>
      <c r="E232" s="7"/>
      <c r="F232" s="11"/>
      <c r="G232" s="7"/>
      <c r="H232" s="7"/>
      <c r="I232" s="8"/>
      <c r="J232" s="9"/>
      <c r="K232" s="7"/>
      <c r="M232" s="3"/>
      <c r="O232" s="13" t="e">
        <f t="shared" si="6"/>
        <v>#N/A</v>
      </c>
      <c r="P232" s="14" t="e">
        <f>LOOKUP(M232,'volumes poches'!A$2:A$20,'volumes poches'!B$2:B$20)</f>
        <v>#N/A</v>
      </c>
      <c r="Q232" s="14" t="e">
        <f>LOOKUP(N232,'volumes perfuseurs'!A$2:A$19,'volumes perfuseurs'!B$2:B$19)</f>
        <v>#N/A</v>
      </c>
      <c r="S232" s="16" t="e">
        <f t="shared" si="7"/>
        <v>#N/A</v>
      </c>
    </row>
    <row r="233" spans="1:19" x14ac:dyDescent="0.2">
      <c r="A233" s="7"/>
      <c r="B233" s="7"/>
      <c r="C233" s="7"/>
      <c r="D233" s="7"/>
      <c r="E233" s="7"/>
      <c r="F233" s="11"/>
      <c r="G233" s="7"/>
      <c r="H233" s="7"/>
      <c r="I233" s="8"/>
      <c r="J233" s="9"/>
      <c r="K233" s="7"/>
      <c r="M233" s="3"/>
      <c r="O233" s="13" t="e">
        <f t="shared" si="6"/>
        <v>#N/A</v>
      </c>
      <c r="P233" s="14" t="e">
        <f>LOOKUP(M233,'volumes poches'!A$2:A$20,'volumes poches'!B$2:B$20)</f>
        <v>#N/A</v>
      </c>
      <c r="Q233" s="14" t="e">
        <f>LOOKUP(N233,'volumes perfuseurs'!A$2:A$19,'volumes perfuseurs'!B$2:B$19)</f>
        <v>#N/A</v>
      </c>
      <c r="S233" s="16" t="e">
        <f t="shared" si="7"/>
        <v>#N/A</v>
      </c>
    </row>
    <row r="234" spans="1:19" x14ac:dyDescent="0.2">
      <c r="A234" s="7"/>
      <c r="B234" s="7"/>
      <c r="C234" s="7"/>
      <c r="D234" s="7"/>
      <c r="E234" s="7"/>
      <c r="F234" s="11"/>
      <c r="G234" s="7"/>
      <c r="H234" s="7"/>
      <c r="I234" s="8"/>
      <c r="J234" s="9"/>
      <c r="K234" s="7"/>
      <c r="L234" s="24"/>
      <c r="M234" s="3"/>
      <c r="O234" s="13" t="e">
        <f t="shared" si="6"/>
        <v>#N/A</v>
      </c>
      <c r="P234" s="14" t="e">
        <f>LOOKUP(M234,'volumes poches'!A$2:A$20,'volumes poches'!B$2:B$20)</f>
        <v>#N/A</v>
      </c>
      <c r="Q234" s="14" t="e">
        <f>LOOKUP(N234,'volumes perfuseurs'!A$2:A$19,'volumes perfuseurs'!B$2:B$19)</f>
        <v>#N/A</v>
      </c>
      <c r="S234" s="16" t="e">
        <f t="shared" si="7"/>
        <v>#N/A</v>
      </c>
    </row>
    <row r="235" spans="1:19" x14ac:dyDescent="0.2">
      <c r="A235" s="7"/>
      <c r="B235" s="7"/>
      <c r="C235" s="7"/>
      <c r="D235" s="7"/>
      <c r="E235" s="7"/>
      <c r="F235" s="11"/>
      <c r="G235" s="7"/>
      <c r="H235" s="7"/>
      <c r="I235" s="8"/>
      <c r="J235" s="9"/>
      <c r="K235" s="7"/>
      <c r="O235" s="13" t="e">
        <f t="shared" si="6"/>
        <v>#N/A</v>
      </c>
      <c r="P235" s="14" t="e">
        <f>LOOKUP(M235,'volumes poches'!A$2:A$20,'volumes poches'!B$2:B$20)</f>
        <v>#N/A</v>
      </c>
      <c r="Q235" s="14" t="e">
        <f>LOOKUP(N235,'volumes perfuseurs'!A$2:A$19,'volumes perfuseurs'!B$2:B$19)</f>
        <v>#N/A</v>
      </c>
      <c r="S235" s="16" t="e">
        <f t="shared" si="7"/>
        <v>#N/A</v>
      </c>
    </row>
    <row r="236" spans="1:19" x14ac:dyDescent="0.2">
      <c r="A236" s="7"/>
      <c r="B236" s="7"/>
      <c r="C236" s="7"/>
      <c r="D236" s="7"/>
      <c r="E236" s="7"/>
      <c r="F236" s="11"/>
      <c r="G236" s="7"/>
      <c r="H236" s="7"/>
      <c r="I236" s="8"/>
      <c r="J236" s="9"/>
      <c r="K236" s="7"/>
      <c r="N236"/>
      <c r="O236" s="13" t="e">
        <f t="shared" si="6"/>
        <v>#N/A</v>
      </c>
      <c r="P236" s="14" t="e">
        <f>LOOKUP(M236,'volumes poches'!A$2:A$20,'volumes poches'!B$2:B$20)</f>
        <v>#N/A</v>
      </c>
      <c r="Q236" s="14" t="e">
        <f>LOOKUP(N236,'volumes perfuseurs'!A$2:A$19,'volumes perfuseurs'!B$2:B$19)</f>
        <v>#N/A</v>
      </c>
      <c r="S236" s="16" t="e">
        <f t="shared" si="7"/>
        <v>#N/A</v>
      </c>
    </row>
    <row r="237" spans="1:19" x14ac:dyDescent="0.2">
      <c r="A237" s="7"/>
      <c r="B237" s="7"/>
      <c r="C237" s="7"/>
      <c r="D237" s="7"/>
      <c r="E237" s="7"/>
      <c r="F237" s="11"/>
      <c r="G237" s="7"/>
      <c r="H237" s="7"/>
      <c r="I237" s="8"/>
      <c r="J237" s="9"/>
      <c r="K237" s="7"/>
      <c r="N237"/>
      <c r="O237" s="13" t="e">
        <f t="shared" si="6"/>
        <v>#N/A</v>
      </c>
      <c r="P237" s="14" t="e">
        <f>LOOKUP(M237,'volumes poches'!A$2:A$20,'volumes poches'!B$2:B$20)</f>
        <v>#N/A</v>
      </c>
      <c r="Q237" s="14" t="e">
        <f>LOOKUP(N237,'volumes perfuseurs'!A$2:A$19,'volumes perfuseurs'!B$2:B$19)</f>
        <v>#N/A</v>
      </c>
      <c r="S237" s="16" t="e">
        <f t="shared" si="7"/>
        <v>#N/A</v>
      </c>
    </row>
    <row r="238" spans="1:19" x14ac:dyDescent="0.2">
      <c r="A238" s="7"/>
      <c r="B238" s="7"/>
      <c r="C238" s="7"/>
      <c r="D238" s="7"/>
      <c r="E238" s="7"/>
      <c r="F238" s="11"/>
      <c r="G238" s="7"/>
      <c r="H238" s="7"/>
      <c r="I238" s="8"/>
      <c r="J238" s="9"/>
      <c r="K238" s="7"/>
      <c r="L238" s="25"/>
      <c r="M238" s="3"/>
      <c r="N238"/>
      <c r="O238" s="13" t="e">
        <f t="shared" si="6"/>
        <v>#N/A</v>
      </c>
      <c r="P238" s="14" t="e">
        <f>LOOKUP(M238,'volumes poches'!A$2:A$20,'volumes poches'!B$2:B$20)</f>
        <v>#N/A</v>
      </c>
      <c r="Q238" s="14" t="e">
        <f>LOOKUP(N238,'volumes perfuseurs'!A$2:A$19,'volumes perfuseurs'!B$2:B$19)</f>
        <v>#N/A</v>
      </c>
      <c r="S238" s="16" t="e">
        <f t="shared" si="7"/>
        <v>#N/A</v>
      </c>
    </row>
    <row r="239" spans="1:19" x14ac:dyDescent="0.2">
      <c r="A239" s="7"/>
      <c r="B239" s="7"/>
      <c r="C239" s="7"/>
      <c r="D239" s="7"/>
      <c r="E239" s="7"/>
      <c r="F239" s="11"/>
      <c r="G239" s="7"/>
      <c r="H239" s="7"/>
      <c r="I239" s="8"/>
      <c r="J239" s="9"/>
      <c r="K239" s="7"/>
      <c r="N239"/>
      <c r="O239" s="13" t="e">
        <f t="shared" si="6"/>
        <v>#N/A</v>
      </c>
      <c r="P239" s="14" t="e">
        <f>LOOKUP(M239,'volumes poches'!A$2:A$20,'volumes poches'!B$2:B$20)</f>
        <v>#N/A</v>
      </c>
      <c r="Q239" s="14" t="e">
        <f>LOOKUP(N239,'volumes perfuseurs'!A$2:A$19,'volumes perfuseurs'!B$2:B$19)</f>
        <v>#N/A</v>
      </c>
      <c r="S239" s="16" t="e">
        <f t="shared" si="7"/>
        <v>#N/A</v>
      </c>
    </row>
    <row r="240" spans="1:19" x14ac:dyDescent="0.2">
      <c r="A240" s="7"/>
      <c r="B240" s="7"/>
      <c r="C240" s="7"/>
      <c r="D240" s="7"/>
      <c r="E240" s="7"/>
      <c r="F240" s="11"/>
      <c r="G240" s="7"/>
      <c r="H240" s="7"/>
      <c r="I240" s="8"/>
      <c r="J240" s="9"/>
      <c r="K240" s="7"/>
      <c r="L240" s="24"/>
      <c r="O240" s="13" t="e">
        <f t="shared" si="6"/>
        <v>#N/A</v>
      </c>
      <c r="P240" s="14" t="e">
        <f>LOOKUP(M240,'volumes poches'!A$2:A$20,'volumes poches'!B$2:B$20)</f>
        <v>#N/A</v>
      </c>
      <c r="Q240" s="14" t="e">
        <f>LOOKUP(N240,'volumes perfuseurs'!A$2:A$19,'volumes perfuseurs'!B$2:B$19)</f>
        <v>#N/A</v>
      </c>
      <c r="S240" s="16" t="e">
        <f t="shared" si="7"/>
        <v>#N/A</v>
      </c>
    </row>
    <row r="241" spans="1:19" x14ac:dyDescent="0.2">
      <c r="A241" s="7"/>
      <c r="B241" s="7"/>
      <c r="C241" s="7"/>
      <c r="D241" s="7"/>
      <c r="E241" s="7"/>
      <c r="F241" s="11"/>
      <c r="G241" s="7"/>
      <c r="H241" s="7"/>
      <c r="I241" s="8"/>
      <c r="J241" s="9"/>
      <c r="K241" s="7"/>
      <c r="L241" s="24"/>
      <c r="M241" s="3"/>
      <c r="O241" s="13" t="e">
        <f t="shared" si="6"/>
        <v>#N/A</v>
      </c>
      <c r="P241" s="14" t="e">
        <f>LOOKUP(M241,'volumes poches'!A$2:A$20,'volumes poches'!B$2:B$20)</f>
        <v>#N/A</v>
      </c>
      <c r="Q241" s="14" t="e">
        <f>LOOKUP(N241,'volumes perfuseurs'!A$2:A$19,'volumes perfuseurs'!B$2:B$19)</f>
        <v>#N/A</v>
      </c>
      <c r="S241" s="16" t="e">
        <f t="shared" si="7"/>
        <v>#N/A</v>
      </c>
    </row>
    <row r="242" spans="1:19" x14ac:dyDescent="0.2">
      <c r="A242" s="7"/>
      <c r="B242" s="7"/>
      <c r="C242" s="7"/>
      <c r="D242" s="7"/>
      <c r="E242" s="7"/>
      <c r="F242" s="11"/>
      <c r="G242" s="7"/>
      <c r="H242" s="7"/>
      <c r="I242" s="8"/>
      <c r="J242" s="9"/>
      <c r="K242" s="7"/>
      <c r="O242" s="13" t="e">
        <f t="shared" si="6"/>
        <v>#N/A</v>
      </c>
      <c r="P242" s="14" t="e">
        <f>LOOKUP(M242,'volumes poches'!A$2:A$20,'volumes poches'!B$2:B$20)</f>
        <v>#N/A</v>
      </c>
      <c r="Q242" s="14" t="e">
        <f>LOOKUP(N242,'volumes perfuseurs'!A$2:A$19,'volumes perfuseurs'!B$2:B$19)</f>
        <v>#N/A</v>
      </c>
      <c r="R242" s="19"/>
      <c r="S242" s="16" t="e">
        <f t="shared" si="7"/>
        <v>#N/A</v>
      </c>
    </row>
    <row r="243" spans="1:19" x14ac:dyDescent="0.2">
      <c r="A243" s="7"/>
      <c r="B243" s="7"/>
      <c r="C243" s="7"/>
      <c r="D243" s="7"/>
      <c r="E243" s="7"/>
      <c r="F243" s="11"/>
      <c r="G243" s="7"/>
      <c r="H243" s="7"/>
      <c r="I243" s="8"/>
      <c r="J243" s="9"/>
      <c r="K243" s="7"/>
      <c r="L243" s="33"/>
      <c r="O243" s="13" t="e">
        <f t="shared" si="6"/>
        <v>#N/A</v>
      </c>
      <c r="P243" s="14" t="e">
        <f>LOOKUP(M243,'volumes poches'!A$2:A$20,'volumes poches'!B$2:B$20)</f>
        <v>#N/A</v>
      </c>
      <c r="Q243" s="14" t="e">
        <f>LOOKUP(N243,'volumes perfuseurs'!A$2:A$19,'volumes perfuseurs'!B$2:B$19)</f>
        <v>#N/A</v>
      </c>
      <c r="S243" s="16" t="e">
        <f t="shared" si="7"/>
        <v>#N/A</v>
      </c>
    </row>
    <row r="244" spans="1:19" x14ac:dyDescent="0.2">
      <c r="A244" s="7"/>
      <c r="B244" s="7"/>
      <c r="C244" s="7"/>
      <c r="D244" s="7"/>
      <c r="E244" s="7"/>
      <c r="F244" s="11"/>
      <c r="G244" s="7"/>
      <c r="H244" s="7"/>
      <c r="I244" s="8"/>
      <c r="J244" s="9"/>
      <c r="K244" s="7"/>
      <c r="N244"/>
      <c r="O244" s="13" t="e">
        <f t="shared" si="6"/>
        <v>#N/A</v>
      </c>
      <c r="P244" s="14" t="e">
        <f>LOOKUP(M244,'volumes poches'!A$2:A$20,'volumes poches'!B$2:B$20)</f>
        <v>#N/A</v>
      </c>
      <c r="Q244" s="14" t="e">
        <f>LOOKUP(N244,'volumes perfuseurs'!A$2:A$19,'volumes perfuseurs'!B$2:B$19)</f>
        <v>#N/A</v>
      </c>
      <c r="S244" s="16" t="e">
        <f t="shared" si="7"/>
        <v>#N/A</v>
      </c>
    </row>
    <row r="245" spans="1:19" x14ac:dyDescent="0.2">
      <c r="A245" s="7"/>
      <c r="B245" s="7"/>
      <c r="C245" s="7"/>
      <c r="D245" s="7"/>
      <c r="E245" s="7"/>
      <c r="F245" s="11"/>
      <c r="G245" s="7"/>
      <c r="H245" s="7"/>
      <c r="I245" s="8"/>
      <c r="J245" s="9"/>
      <c r="K245" s="7"/>
      <c r="N245"/>
      <c r="O245" s="13" t="e">
        <f t="shared" si="6"/>
        <v>#N/A</v>
      </c>
      <c r="P245" s="14" t="e">
        <f>LOOKUP(M245,'volumes poches'!A$2:A$20,'volumes poches'!B$2:B$20)</f>
        <v>#N/A</v>
      </c>
      <c r="Q245" s="14" t="e">
        <f>LOOKUP(N245,'volumes perfuseurs'!A$2:A$19,'volumes perfuseurs'!B$2:B$19)</f>
        <v>#N/A</v>
      </c>
      <c r="S245" s="16" t="e">
        <f t="shared" si="7"/>
        <v>#N/A</v>
      </c>
    </row>
    <row r="246" spans="1:19" x14ac:dyDescent="0.2">
      <c r="A246" s="7"/>
      <c r="B246" s="7"/>
      <c r="C246" s="7"/>
      <c r="D246" s="7"/>
      <c r="E246" s="7"/>
      <c r="F246" s="11"/>
      <c r="G246" s="7"/>
      <c r="H246" s="7"/>
      <c r="I246" s="8"/>
      <c r="J246" s="9"/>
      <c r="K246" s="7"/>
      <c r="N246"/>
      <c r="O246" s="13" t="e">
        <f t="shared" si="6"/>
        <v>#N/A</v>
      </c>
      <c r="P246" s="14" t="e">
        <f>LOOKUP(M246,'volumes poches'!A$2:A$20,'volumes poches'!B$2:B$20)</f>
        <v>#N/A</v>
      </c>
      <c r="Q246" s="14" t="e">
        <f>LOOKUP(N246,'volumes perfuseurs'!A$2:A$19,'volumes perfuseurs'!B$2:B$19)</f>
        <v>#N/A</v>
      </c>
      <c r="S246" s="16" t="e">
        <f t="shared" si="7"/>
        <v>#N/A</v>
      </c>
    </row>
    <row r="247" spans="1:19" x14ac:dyDescent="0.2">
      <c r="A247" s="7"/>
      <c r="B247" s="7"/>
      <c r="C247" s="7"/>
      <c r="D247" s="7"/>
      <c r="E247" s="7"/>
      <c r="F247" s="11"/>
      <c r="G247" s="7"/>
      <c r="H247" s="7"/>
      <c r="I247" s="8"/>
      <c r="J247" s="9"/>
      <c r="K247" s="7"/>
      <c r="L247" s="2"/>
      <c r="M247" s="3"/>
      <c r="O247" s="13" t="e">
        <f t="shared" si="6"/>
        <v>#N/A</v>
      </c>
      <c r="P247" s="14" t="e">
        <f>LOOKUP(M247,'volumes poches'!A$2:A$20,'volumes poches'!B$2:B$20)</f>
        <v>#N/A</v>
      </c>
      <c r="Q247" s="14" t="e">
        <f>LOOKUP(N247,'volumes perfuseurs'!A$2:A$19,'volumes perfuseurs'!B$2:B$19)</f>
        <v>#N/A</v>
      </c>
      <c r="S247" s="16" t="e">
        <f t="shared" si="7"/>
        <v>#N/A</v>
      </c>
    </row>
    <row r="248" spans="1:19" x14ac:dyDescent="0.2">
      <c r="A248" s="7"/>
      <c r="B248" s="7"/>
      <c r="C248" s="7"/>
      <c r="D248" s="7"/>
      <c r="E248" s="7"/>
      <c r="F248" s="11"/>
      <c r="G248" s="7"/>
      <c r="H248" s="7"/>
      <c r="I248" s="8"/>
      <c r="J248" s="9"/>
      <c r="K248" s="7"/>
      <c r="N248"/>
      <c r="O248" s="13" t="e">
        <f t="shared" si="6"/>
        <v>#N/A</v>
      </c>
      <c r="P248" s="14" t="e">
        <f>LOOKUP(M248,'volumes poches'!A$2:A$20,'volumes poches'!B$2:B$20)</f>
        <v>#N/A</v>
      </c>
      <c r="Q248" s="14" t="e">
        <f>LOOKUP(N248,'volumes perfuseurs'!A$2:A$19,'volumes perfuseurs'!B$2:B$19)</f>
        <v>#N/A</v>
      </c>
      <c r="S248" s="16" t="e">
        <f t="shared" si="7"/>
        <v>#N/A</v>
      </c>
    </row>
    <row r="249" spans="1:19" x14ac:dyDescent="0.2">
      <c r="A249" s="7"/>
      <c r="B249" s="7"/>
      <c r="C249" s="7"/>
      <c r="D249" s="7"/>
      <c r="E249" s="7"/>
      <c r="F249" s="11"/>
      <c r="G249" s="7"/>
      <c r="H249" s="7"/>
      <c r="I249" s="8"/>
      <c r="J249" s="9"/>
      <c r="K249" s="7"/>
      <c r="N249"/>
      <c r="O249" s="13" t="e">
        <f t="shared" si="6"/>
        <v>#N/A</v>
      </c>
      <c r="P249" s="14" t="e">
        <f>LOOKUP(M249,'volumes poches'!A$2:A$20,'volumes poches'!B$2:B$20)</f>
        <v>#N/A</v>
      </c>
      <c r="Q249" s="14" t="e">
        <f>LOOKUP(N249,'volumes perfuseurs'!A$2:A$19,'volumes perfuseurs'!B$2:B$19)</f>
        <v>#N/A</v>
      </c>
      <c r="S249" s="16" t="e">
        <f t="shared" si="7"/>
        <v>#N/A</v>
      </c>
    </row>
    <row r="250" spans="1:19" x14ac:dyDescent="0.2">
      <c r="A250" s="7"/>
      <c r="B250" s="7"/>
      <c r="C250" s="7"/>
      <c r="D250" s="7"/>
      <c r="E250" s="7"/>
      <c r="F250" s="11"/>
      <c r="G250" s="7"/>
      <c r="H250" s="7"/>
      <c r="I250" s="8"/>
      <c r="J250" s="9"/>
      <c r="K250" s="7"/>
      <c r="O250" s="13" t="e">
        <f t="shared" si="6"/>
        <v>#N/A</v>
      </c>
      <c r="P250" s="14" t="e">
        <f>LOOKUP(M250,'volumes poches'!A$2:A$20,'volumes poches'!B$2:B$20)</f>
        <v>#N/A</v>
      </c>
      <c r="Q250" s="14" t="e">
        <f>LOOKUP(N250,'volumes perfuseurs'!A$2:A$19,'volumes perfuseurs'!B$2:B$19)</f>
        <v>#N/A</v>
      </c>
      <c r="S250" s="16" t="e">
        <f t="shared" si="7"/>
        <v>#N/A</v>
      </c>
    </row>
    <row r="251" spans="1:19" x14ac:dyDescent="0.2">
      <c r="A251" s="7"/>
      <c r="B251" s="7"/>
      <c r="C251" s="7"/>
      <c r="D251" s="7"/>
      <c r="E251" s="7"/>
      <c r="F251" s="11"/>
      <c r="G251" s="7"/>
      <c r="H251" s="7"/>
      <c r="I251" s="8"/>
      <c r="J251" s="9"/>
      <c r="K251" s="7"/>
      <c r="M251" s="3"/>
      <c r="O251" s="13" t="e">
        <f t="shared" si="6"/>
        <v>#N/A</v>
      </c>
      <c r="P251" s="14" t="e">
        <f>LOOKUP(M251,'volumes poches'!A$2:A$20,'volumes poches'!B$2:B$20)</f>
        <v>#N/A</v>
      </c>
      <c r="Q251" s="14" t="e">
        <f>LOOKUP(N251,'volumes perfuseurs'!A$2:A$19,'volumes perfuseurs'!B$2:B$19)</f>
        <v>#N/A</v>
      </c>
      <c r="S251" s="16" t="e">
        <f t="shared" si="7"/>
        <v>#N/A</v>
      </c>
    </row>
    <row r="252" spans="1:19" x14ac:dyDescent="0.2">
      <c r="A252" s="7"/>
      <c r="B252" s="7"/>
      <c r="C252" s="7"/>
      <c r="D252" s="7"/>
      <c r="E252" s="7"/>
      <c r="F252" s="11"/>
      <c r="G252" s="7"/>
      <c r="H252" s="7"/>
      <c r="I252" s="8"/>
      <c r="J252" s="9"/>
      <c r="K252" s="7"/>
      <c r="O252" s="13" t="e">
        <f t="shared" si="6"/>
        <v>#N/A</v>
      </c>
      <c r="P252" s="14" t="e">
        <f>LOOKUP(M252,'volumes poches'!A$2:A$20,'volumes poches'!B$2:B$20)</f>
        <v>#N/A</v>
      </c>
      <c r="Q252" s="14" t="e">
        <f>LOOKUP(N252,'volumes perfuseurs'!A$2:A$19,'volumes perfuseurs'!B$2:B$19)</f>
        <v>#N/A</v>
      </c>
      <c r="S252" s="16" t="e">
        <f t="shared" si="7"/>
        <v>#N/A</v>
      </c>
    </row>
    <row r="253" spans="1:19" x14ac:dyDescent="0.2">
      <c r="A253" s="7"/>
      <c r="B253" s="7"/>
      <c r="C253" s="7"/>
      <c r="D253" s="7"/>
      <c r="E253" s="7"/>
      <c r="F253" s="11"/>
      <c r="G253" s="7"/>
      <c r="H253" s="7"/>
      <c r="I253" s="8"/>
      <c r="J253" s="9"/>
      <c r="K253" s="7"/>
      <c r="M253" s="3"/>
      <c r="O253" s="13" t="e">
        <f t="shared" si="6"/>
        <v>#N/A</v>
      </c>
      <c r="P253" s="14" t="e">
        <f>LOOKUP(M253,'volumes poches'!A$2:A$20,'volumes poches'!B$2:B$20)</f>
        <v>#N/A</v>
      </c>
      <c r="Q253" s="14" t="e">
        <f>LOOKUP(N253,'volumes perfuseurs'!A$2:A$19,'volumes perfuseurs'!B$2:B$19)</f>
        <v>#N/A</v>
      </c>
      <c r="S253" s="16" t="e">
        <f t="shared" si="7"/>
        <v>#N/A</v>
      </c>
    </row>
    <row r="254" spans="1:19" x14ac:dyDescent="0.2">
      <c r="A254" s="7"/>
      <c r="B254" s="7"/>
      <c r="C254" s="7"/>
      <c r="D254" s="7"/>
      <c r="E254" s="7"/>
      <c r="F254" s="11"/>
      <c r="G254" s="7"/>
      <c r="H254" s="7"/>
      <c r="I254" s="8"/>
      <c r="J254" s="9"/>
      <c r="K254" s="7"/>
      <c r="N254"/>
      <c r="O254" s="13" t="e">
        <f t="shared" si="6"/>
        <v>#N/A</v>
      </c>
      <c r="P254" s="14" t="e">
        <f>LOOKUP(M254,'volumes poches'!A$2:A$20,'volumes poches'!B$2:B$20)</f>
        <v>#N/A</v>
      </c>
      <c r="Q254" s="14" t="e">
        <f>LOOKUP(N254,'volumes perfuseurs'!A$2:A$19,'volumes perfuseurs'!B$2:B$19)</f>
        <v>#N/A</v>
      </c>
      <c r="S254" s="16" t="e">
        <f t="shared" si="7"/>
        <v>#N/A</v>
      </c>
    </row>
    <row r="255" spans="1:19" x14ac:dyDescent="0.2">
      <c r="A255" s="7"/>
      <c r="B255" s="7"/>
      <c r="C255" s="7"/>
      <c r="D255" s="7"/>
      <c r="E255" s="7"/>
      <c r="F255" s="11"/>
      <c r="G255" s="7"/>
      <c r="H255" s="7"/>
      <c r="I255" s="8"/>
      <c r="J255" s="9"/>
      <c r="K255" s="7"/>
      <c r="L255" s="3"/>
      <c r="M255" s="3"/>
      <c r="O255" s="13" t="e">
        <f t="shared" si="6"/>
        <v>#N/A</v>
      </c>
      <c r="P255" s="14" t="e">
        <f>LOOKUP(M255,'volumes poches'!A$2:A$20,'volumes poches'!B$2:B$20)</f>
        <v>#N/A</v>
      </c>
      <c r="Q255" s="14" t="e">
        <f>LOOKUP(N255,'volumes perfuseurs'!A$2:A$19,'volumes perfuseurs'!B$2:B$19)</f>
        <v>#N/A</v>
      </c>
      <c r="S255" s="16" t="e">
        <f t="shared" si="7"/>
        <v>#N/A</v>
      </c>
    </row>
    <row r="256" spans="1:19" x14ac:dyDescent="0.2">
      <c r="A256" s="7"/>
      <c r="B256" s="7"/>
      <c r="C256" s="7"/>
      <c r="D256" s="7"/>
      <c r="E256" s="7"/>
      <c r="F256" s="11"/>
      <c r="G256" s="7"/>
      <c r="H256" s="7"/>
      <c r="I256" s="8"/>
      <c r="J256" s="9"/>
      <c r="K256" s="7"/>
      <c r="O256" s="13" t="e">
        <f t="shared" si="6"/>
        <v>#N/A</v>
      </c>
      <c r="P256" s="14" t="e">
        <f>LOOKUP(M256,'volumes poches'!A$2:A$20,'volumes poches'!B$2:B$20)</f>
        <v>#N/A</v>
      </c>
      <c r="Q256" s="14" t="e">
        <f>LOOKUP(N256,'volumes perfuseurs'!A$2:A$19,'volumes perfuseurs'!B$2:B$19)</f>
        <v>#N/A</v>
      </c>
      <c r="S256" s="16" t="e">
        <f t="shared" si="7"/>
        <v>#N/A</v>
      </c>
    </row>
    <row r="257" spans="1:136" x14ac:dyDescent="0.2">
      <c r="A257" s="7"/>
      <c r="B257" s="7"/>
      <c r="C257" s="7"/>
      <c r="D257" s="7"/>
      <c r="E257" s="7"/>
      <c r="F257" s="11"/>
      <c r="G257" s="7"/>
      <c r="H257" s="7"/>
      <c r="I257" s="8"/>
      <c r="J257" s="9"/>
      <c r="K257" s="7"/>
      <c r="M257" s="3"/>
      <c r="O257" s="13" t="e">
        <f t="shared" si="6"/>
        <v>#N/A</v>
      </c>
      <c r="P257" s="14" t="e">
        <f>LOOKUP(M257,'volumes poches'!A$2:A$20,'volumes poches'!B$2:B$20)</f>
        <v>#N/A</v>
      </c>
      <c r="Q257" s="14" t="e">
        <f>LOOKUP(N257,'volumes perfuseurs'!A$2:A$19,'volumes perfuseurs'!B$2:B$19)</f>
        <v>#N/A</v>
      </c>
      <c r="S257" s="16" t="e">
        <f t="shared" si="7"/>
        <v>#N/A</v>
      </c>
    </row>
    <row r="258" spans="1:136" x14ac:dyDescent="0.2">
      <c r="A258" s="7"/>
      <c r="B258" s="7"/>
      <c r="C258" s="7"/>
      <c r="D258" s="7"/>
      <c r="E258" s="7"/>
      <c r="F258" s="11"/>
      <c r="G258" s="7"/>
      <c r="H258" s="7"/>
      <c r="I258" s="8"/>
      <c r="J258" s="9"/>
      <c r="K258" s="7"/>
      <c r="L258" s="25"/>
      <c r="O258" s="13" t="e">
        <f t="shared" ref="O258:O321" si="8">F258/(P258-Q258)</f>
        <v>#N/A</v>
      </c>
      <c r="P258" s="14" t="e">
        <f>LOOKUP(M258,'volumes poches'!A$2:A$20,'volumes poches'!B$2:B$20)</f>
        <v>#N/A</v>
      </c>
      <c r="Q258" s="14" t="e">
        <f>LOOKUP(N258,'volumes perfuseurs'!A$2:A$19,'volumes perfuseurs'!B$2:B$19)</f>
        <v>#N/A</v>
      </c>
      <c r="S258" s="16" t="e">
        <f t="shared" ref="S258:S321" si="9">(R258-O258)/O258</f>
        <v>#N/A</v>
      </c>
      <c r="T258" s="7"/>
      <c r="U258" s="11"/>
      <c r="V258" s="7"/>
      <c r="W258" s="7"/>
      <c r="X258" s="7"/>
      <c r="Y258" s="8"/>
      <c r="Z258" s="9"/>
      <c r="AA258" s="7"/>
      <c r="AB258" s="2"/>
      <c r="AC258" s="3"/>
      <c r="AD258" s="17"/>
      <c r="AE258" s="13"/>
      <c r="AF258" s="7"/>
      <c r="AG258" s="7"/>
      <c r="AH258" s="7"/>
      <c r="AI258" s="7"/>
      <c r="AJ258" s="7"/>
      <c r="AK258" s="11"/>
      <c r="AL258" s="7"/>
      <c r="AM258" s="7"/>
      <c r="AN258" s="7"/>
      <c r="AO258" s="8"/>
      <c r="AP258" s="9"/>
      <c r="AQ258" s="7"/>
      <c r="AR258" s="2"/>
      <c r="AS258" s="3"/>
      <c r="AT258" s="17"/>
      <c r="AU258" s="13"/>
      <c r="AV258" s="7"/>
      <c r="AW258" s="7"/>
      <c r="AX258" s="7"/>
      <c r="AY258" s="7"/>
      <c r="AZ258" s="7"/>
      <c r="BA258" s="11"/>
      <c r="BB258" s="7"/>
      <c r="BC258" s="7"/>
      <c r="BD258" s="7"/>
      <c r="BE258" s="8"/>
      <c r="BF258" s="9"/>
      <c r="BG258" s="7"/>
      <c r="BH258" s="2"/>
      <c r="BI258" s="3"/>
      <c r="BJ258" s="17"/>
      <c r="BK258" s="13"/>
      <c r="BL258" s="7"/>
      <c r="BM258" s="7"/>
      <c r="BN258" s="7"/>
      <c r="BO258" s="7"/>
      <c r="BP258" s="7"/>
      <c r="BQ258" s="11"/>
      <c r="BR258" s="7"/>
      <c r="BS258" s="7"/>
      <c r="BT258" s="7"/>
      <c r="BU258" s="8"/>
      <c r="BV258" s="9"/>
      <c r="BW258" s="7"/>
      <c r="BX258" s="2"/>
      <c r="BY258" s="3"/>
      <c r="BZ258" s="17"/>
      <c r="CA258" s="13"/>
      <c r="CB258" s="7"/>
      <c r="CC258" s="7"/>
      <c r="CD258" s="7"/>
      <c r="CE258" s="7"/>
      <c r="CF258" s="7"/>
      <c r="CG258" s="11"/>
      <c r="CH258" s="7"/>
      <c r="CI258" s="7"/>
      <c r="CJ258" s="7"/>
      <c r="CK258" s="8"/>
      <c r="CL258" s="9" t="s">
        <v>66</v>
      </c>
      <c r="CM258" s="7"/>
      <c r="CN258" s="2"/>
      <c r="CO258" s="3" t="s">
        <v>12</v>
      </c>
      <c r="CP258" s="17" t="s">
        <v>25</v>
      </c>
      <c r="CQ258" s="13" t="e">
        <f>CG258/(CR258-CS258)</f>
        <v>#VALUE!</v>
      </c>
      <c r="CR258" s="7" t="s">
        <v>51</v>
      </c>
      <c r="CS258" s="7" t="s">
        <v>52</v>
      </c>
      <c r="CT258" s="7" t="s">
        <v>67</v>
      </c>
      <c r="CU258" s="7" t="s">
        <v>6</v>
      </c>
      <c r="CV258" s="7" t="s">
        <v>44</v>
      </c>
      <c r="CW258" s="11">
        <v>108</v>
      </c>
      <c r="CX258" s="7" t="s">
        <v>48</v>
      </c>
      <c r="CY258" s="7" t="s">
        <v>68</v>
      </c>
      <c r="CZ258" s="7"/>
      <c r="DA258" s="8">
        <v>402304</v>
      </c>
      <c r="DB258" s="9" t="s">
        <v>66</v>
      </c>
      <c r="DC258" s="7"/>
      <c r="DD258" s="2"/>
      <c r="DE258" s="3" t="s">
        <v>12</v>
      </c>
      <c r="DF258" s="17" t="s">
        <v>25</v>
      </c>
      <c r="DG258" s="13" t="e">
        <f>CW258/(DH258-DI258)</f>
        <v>#VALUE!</v>
      </c>
      <c r="DH258" s="7" t="s">
        <v>51</v>
      </c>
      <c r="DI258" s="7" t="s">
        <v>52</v>
      </c>
      <c r="DJ258" s="7" t="s">
        <v>67</v>
      </c>
      <c r="DK258" s="7" t="s">
        <v>6</v>
      </c>
      <c r="DL258" s="7" t="s">
        <v>44</v>
      </c>
      <c r="DM258" s="11">
        <v>108</v>
      </c>
      <c r="DN258" s="7" t="s">
        <v>48</v>
      </c>
      <c r="DO258" s="7" t="s">
        <v>68</v>
      </c>
      <c r="DP258" s="7"/>
      <c r="DQ258" s="8">
        <v>402304</v>
      </c>
      <c r="DR258" s="9" t="s">
        <v>66</v>
      </c>
      <c r="DS258" s="7"/>
      <c r="DT258" s="2"/>
      <c r="DU258" s="3" t="s">
        <v>12</v>
      </c>
      <c r="DV258" s="17" t="s">
        <v>25</v>
      </c>
      <c r="DW258" s="13" t="e">
        <f>DM258/(DX258-DY258)</f>
        <v>#VALUE!</v>
      </c>
      <c r="DX258" s="7" t="s">
        <v>51</v>
      </c>
      <c r="DY258" s="7" t="s">
        <v>52</v>
      </c>
      <c r="DZ258" s="7" t="s">
        <v>67</v>
      </c>
      <c r="EA258" s="7" t="s">
        <v>6</v>
      </c>
      <c r="EB258" s="7" t="s">
        <v>44</v>
      </c>
      <c r="EC258" s="11">
        <v>108</v>
      </c>
      <c r="ED258" s="7" t="s">
        <v>48</v>
      </c>
      <c r="EE258" s="7" t="s">
        <v>68</v>
      </c>
      <c r="EF258" s="7"/>
    </row>
    <row r="259" spans="1:136" x14ac:dyDescent="0.2">
      <c r="A259" s="7"/>
      <c r="B259" s="7"/>
      <c r="C259" s="7"/>
      <c r="D259" s="7"/>
      <c r="E259" s="7"/>
      <c r="F259" s="11"/>
      <c r="G259" s="7"/>
      <c r="H259" s="7"/>
      <c r="I259" s="8"/>
      <c r="J259" s="9"/>
      <c r="K259" s="7"/>
      <c r="O259" s="13" t="e">
        <f t="shared" si="8"/>
        <v>#N/A</v>
      </c>
      <c r="P259" s="14" t="e">
        <f>LOOKUP(M259,'volumes poches'!A$2:A$20,'volumes poches'!B$2:B$20)</f>
        <v>#N/A</v>
      </c>
      <c r="Q259" s="14" t="e">
        <f>LOOKUP(N259,'volumes perfuseurs'!A$2:A$19,'volumes perfuseurs'!B$2:B$19)</f>
        <v>#N/A</v>
      </c>
      <c r="S259" s="16" t="e">
        <f t="shared" si="9"/>
        <v>#N/A</v>
      </c>
    </row>
    <row r="260" spans="1:136" x14ac:dyDescent="0.2">
      <c r="A260" s="7"/>
      <c r="B260" s="7"/>
      <c r="C260" s="7"/>
      <c r="D260" s="7"/>
      <c r="E260" s="7"/>
      <c r="F260" s="11"/>
      <c r="G260" s="7"/>
      <c r="H260" s="7"/>
      <c r="I260" s="8"/>
      <c r="J260" s="9"/>
      <c r="K260" s="7"/>
      <c r="N260"/>
      <c r="O260" s="13" t="e">
        <f t="shared" si="8"/>
        <v>#N/A</v>
      </c>
      <c r="P260" s="14" t="e">
        <f>LOOKUP(M260,'volumes poches'!A$2:A$20,'volumes poches'!B$2:B$20)</f>
        <v>#N/A</v>
      </c>
      <c r="Q260" s="14" t="e">
        <f>LOOKUP(N260,'volumes perfuseurs'!A$2:A$19,'volumes perfuseurs'!B$2:B$19)</f>
        <v>#N/A</v>
      </c>
      <c r="S260" s="16" t="e">
        <f t="shared" si="9"/>
        <v>#N/A</v>
      </c>
    </row>
    <row r="261" spans="1:136" x14ac:dyDescent="0.2">
      <c r="A261" s="7"/>
      <c r="B261" s="7"/>
      <c r="C261" s="7"/>
      <c r="D261" s="7"/>
      <c r="E261" s="7"/>
      <c r="F261" s="11"/>
      <c r="G261" s="7"/>
      <c r="H261" s="7"/>
      <c r="I261" s="8"/>
      <c r="J261" s="9"/>
      <c r="K261" s="7"/>
      <c r="M261" s="3"/>
      <c r="O261" s="13" t="e">
        <f t="shared" si="8"/>
        <v>#N/A</v>
      </c>
      <c r="P261" s="14" t="e">
        <f>LOOKUP(M261,'volumes poches'!A$2:A$20,'volumes poches'!B$2:B$20)</f>
        <v>#N/A</v>
      </c>
      <c r="Q261" s="14" t="e">
        <f>LOOKUP(N261,'volumes perfuseurs'!A$2:A$19,'volumes perfuseurs'!B$2:B$19)</f>
        <v>#N/A</v>
      </c>
      <c r="S261" s="16" t="e">
        <f t="shared" si="9"/>
        <v>#N/A</v>
      </c>
    </row>
    <row r="262" spans="1:136" x14ac:dyDescent="0.2">
      <c r="A262" s="7"/>
      <c r="B262" s="7"/>
      <c r="C262" s="7"/>
      <c r="D262" s="7"/>
      <c r="E262" s="7"/>
      <c r="F262" s="11"/>
      <c r="G262" s="7"/>
      <c r="H262" s="7"/>
      <c r="I262" s="8"/>
      <c r="J262" s="9"/>
      <c r="K262" s="7"/>
      <c r="O262" s="13" t="e">
        <f t="shared" si="8"/>
        <v>#N/A</v>
      </c>
      <c r="P262" s="14" t="e">
        <f>LOOKUP(M262,'volumes poches'!A$2:A$20,'volumes poches'!B$2:B$20)</f>
        <v>#N/A</v>
      </c>
      <c r="Q262" s="14" t="e">
        <f>LOOKUP(N262,'volumes perfuseurs'!A$2:A$19,'volumes perfuseurs'!B$2:B$19)</f>
        <v>#N/A</v>
      </c>
      <c r="S262" s="16" t="e">
        <f t="shared" si="9"/>
        <v>#N/A</v>
      </c>
    </row>
    <row r="263" spans="1:136" x14ac:dyDescent="0.2">
      <c r="A263" s="7"/>
      <c r="B263" s="7"/>
      <c r="C263" s="7"/>
      <c r="D263" s="7"/>
      <c r="E263" s="7"/>
      <c r="F263" s="11"/>
      <c r="G263" s="7"/>
      <c r="H263" s="7"/>
      <c r="I263" s="8"/>
      <c r="J263" s="9"/>
      <c r="K263" s="7"/>
      <c r="N263"/>
      <c r="O263" s="13" t="e">
        <f t="shared" si="8"/>
        <v>#N/A</v>
      </c>
      <c r="P263" s="14" t="e">
        <f>LOOKUP(M263,'volumes poches'!A$2:A$20,'volumes poches'!B$2:B$20)</f>
        <v>#N/A</v>
      </c>
      <c r="Q263" s="14" t="e">
        <f>LOOKUP(N263,'volumes perfuseurs'!A$2:A$19,'volumes perfuseurs'!B$2:B$19)</f>
        <v>#N/A</v>
      </c>
      <c r="S263" s="16" t="e">
        <f t="shared" si="9"/>
        <v>#N/A</v>
      </c>
    </row>
    <row r="264" spans="1:136" x14ac:dyDescent="0.2">
      <c r="A264" s="7"/>
      <c r="B264" s="7"/>
      <c r="C264" s="7"/>
      <c r="D264" s="7"/>
      <c r="E264" s="7"/>
      <c r="F264" s="11"/>
      <c r="G264" s="7"/>
      <c r="H264" s="7"/>
      <c r="I264" s="8"/>
      <c r="J264" s="9"/>
      <c r="K264" s="7"/>
      <c r="N264"/>
      <c r="O264" s="13" t="e">
        <f t="shared" si="8"/>
        <v>#N/A</v>
      </c>
      <c r="P264" s="14" t="e">
        <f>LOOKUP(M264,'volumes poches'!A$2:A$20,'volumes poches'!B$2:B$20)</f>
        <v>#N/A</v>
      </c>
      <c r="Q264" s="14" t="e">
        <f>LOOKUP(N264,'volumes perfuseurs'!A$2:A$19,'volumes perfuseurs'!B$2:B$19)</f>
        <v>#N/A</v>
      </c>
      <c r="S264" s="16" t="e">
        <f t="shared" si="9"/>
        <v>#N/A</v>
      </c>
    </row>
    <row r="265" spans="1:136" x14ac:dyDescent="0.2">
      <c r="A265" s="7"/>
      <c r="B265" s="7"/>
      <c r="C265" s="7"/>
      <c r="D265" s="7"/>
      <c r="E265" s="7"/>
      <c r="F265" s="11"/>
      <c r="G265" s="7"/>
      <c r="H265" s="7"/>
      <c r="I265" s="8"/>
      <c r="J265" s="9"/>
      <c r="K265" s="7"/>
      <c r="N265"/>
      <c r="O265" s="13" t="e">
        <f t="shared" si="8"/>
        <v>#N/A</v>
      </c>
      <c r="P265" s="14" t="e">
        <f>LOOKUP(M265,'volumes poches'!A$2:A$20,'volumes poches'!B$2:B$20)</f>
        <v>#N/A</v>
      </c>
      <c r="Q265" s="14" t="e">
        <f>LOOKUP(N265,'volumes perfuseurs'!A$2:A$19,'volumes perfuseurs'!B$2:B$19)</f>
        <v>#N/A</v>
      </c>
      <c r="S265" s="16" t="e">
        <f t="shared" si="9"/>
        <v>#N/A</v>
      </c>
    </row>
    <row r="266" spans="1:136" x14ac:dyDescent="0.2">
      <c r="A266" s="7"/>
      <c r="B266" s="7"/>
      <c r="C266" s="7"/>
      <c r="D266" s="7"/>
      <c r="E266" s="7"/>
      <c r="F266" s="11"/>
      <c r="G266" s="7"/>
      <c r="H266" s="7"/>
      <c r="I266" s="8"/>
      <c r="J266" s="9"/>
      <c r="K266" s="7"/>
      <c r="L266" s="9"/>
      <c r="M266" s="3"/>
      <c r="O266" s="13" t="e">
        <f t="shared" si="8"/>
        <v>#N/A</v>
      </c>
      <c r="P266" s="14" t="e">
        <f>LOOKUP(M266,'volumes poches'!A$2:A$20,'volumes poches'!B$2:B$20)</f>
        <v>#N/A</v>
      </c>
      <c r="Q266" s="14" t="e">
        <f>LOOKUP(N266,'volumes perfuseurs'!A$2:A$19,'volumes perfuseurs'!B$2:B$19)</f>
        <v>#N/A</v>
      </c>
      <c r="S266" s="16" t="e">
        <f t="shared" si="9"/>
        <v>#N/A</v>
      </c>
    </row>
    <row r="267" spans="1:136" x14ac:dyDescent="0.2">
      <c r="A267" s="7"/>
      <c r="B267" s="7"/>
      <c r="C267" s="7"/>
      <c r="D267" s="7"/>
      <c r="E267" s="7"/>
      <c r="F267" s="11"/>
      <c r="G267" s="7"/>
      <c r="H267" s="7"/>
      <c r="I267" s="8"/>
      <c r="J267" s="9"/>
      <c r="K267" s="7"/>
      <c r="M267" s="3"/>
      <c r="O267" s="13" t="e">
        <f t="shared" si="8"/>
        <v>#N/A</v>
      </c>
      <c r="P267" s="14" t="e">
        <f>LOOKUP(M267,'volumes poches'!A$2:A$20,'volumes poches'!B$2:B$20)</f>
        <v>#N/A</v>
      </c>
      <c r="Q267" s="14" t="e">
        <f>LOOKUP(N267,'volumes perfuseurs'!A$2:A$19,'volumes perfuseurs'!B$2:B$19)</f>
        <v>#N/A</v>
      </c>
      <c r="S267" s="16" t="e">
        <f t="shared" si="9"/>
        <v>#N/A</v>
      </c>
    </row>
    <row r="268" spans="1:136" x14ac:dyDescent="0.2">
      <c r="A268" s="7"/>
      <c r="B268" s="7"/>
      <c r="C268" s="7"/>
      <c r="D268" s="7"/>
      <c r="E268" s="7"/>
      <c r="F268" s="11"/>
      <c r="G268" s="7"/>
      <c r="H268" s="7"/>
      <c r="I268" s="8"/>
      <c r="J268" s="9"/>
      <c r="K268" s="7"/>
      <c r="L268" s="3"/>
      <c r="M268" s="3"/>
      <c r="O268" s="13" t="e">
        <f t="shared" si="8"/>
        <v>#N/A</v>
      </c>
      <c r="P268" s="14" t="e">
        <f>LOOKUP(M268,'volumes poches'!A$2:A$20,'volumes poches'!B$2:B$20)</f>
        <v>#N/A</v>
      </c>
      <c r="Q268" s="14" t="e">
        <f>LOOKUP(N268,'volumes perfuseurs'!A$2:A$19,'volumes perfuseurs'!B$2:B$19)</f>
        <v>#N/A</v>
      </c>
      <c r="S268" s="16" t="e">
        <f t="shared" si="9"/>
        <v>#N/A</v>
      </c>
    </row>
    <row r="269" spans="1:136" x14ac:dyDescent="0.2">
      <c r="A269" s="7"/>
      <c r="B269" s="7"/>
      <c r="C269" s="7"/>
      <c r="D269" s="7"/>
      <c r="E269" s="7"/>
      <c r="F269" s="11"/>
      <c r="G269" s="7"/>
      <c r="H269" s="7"/>
      <c r="I269" s="8"/>
      <c r="J269" s="9"/>
      <c r="K269" s="7"/>
      <c r="M269" s="3"/>
      <c r="O269" s="13" t="e">
        <f t="shared" si="8"/>
        <v>#N/A</v>
      </c>
      <c r="P269" s="14" t="e">
        <f>LOOKUP(M269,'volumes poches'!A$2:A$20,'volumes poches'!B$2:B$20)</f>
        <v>#N/A</v>
      </c>
      <c r="Q269" s="14" t="e">
        <f>LOOKUP(N269,'volumes perfuseurs'!A$2:A$19,'volumes perfuseurs'!B$2:B$19)</f>
        <v>#N/A</v>
      </c>
      <c r="S269" s="16" t="e">
        <f t="shared" si="9"/>
        <v>#N/A</v>
      </c>
    </row>
    <row r="270" spans="1:136" ht="12.75" customHeight="1" x14ac:dyDescent="0.2">
      <c r="A270" s="7"/>
      <c r="B270" s="7"/>
      <c r="C270" s="7"/>
      <c r="D270" s="7"/>
      <c r="E270" s="7"/>
      <c r="F270" s="11"/>
      <c r="G270" s="7"/>
      <c r="H270" s="7"/>
      <c r="I270" s="8"/>
      <c r="J270" s="9"/>
      <c r="K270" s="7"/>
      <c r="N270"/>
      <c r="O270" s="13" t="e">
        <f t="shared" si="8"/>
        <v>#N/A</v>
      </c>
      <c r="P270" s="14" t="e">
        <f>LOOKUP(M270,'volumes poches'!A$2:A$20,'volumes poches'!B$2:B$20)</f>
        <v>#N/A</v>
      </c>
      <c r="Q270" s="14" t="e">
        <f>LOOKUP(N270,'volumes perfuseurs'!A$2:A$19,'volumes perfuseurs'!B$2:B$19)</f>
        <v>#N/A</v>
      </c>
      <c r="S270" s="16" t="e">
        <f t="shared" si="9"/>
        <v>#N/A</v>
      </c>
    </row>
    <row r="271" spans="1:136" x14ac:dyDescent="0.2">
      <c r="A271" s="7"/>
      <c r="B271" s="7"/>
      <c r="C271" s="7"/>
      <c r="D271" s="7"/>
      <c r="E271" s="7"/>
      <c r="F271" s="11"/>
      <c r="G271" s="7"/>
      <c r="H271" s="7"/>
      <c r="I271" s="8"/>
      <c r="J271" s="9"/>
      <c r="K271" s="7"/>
      <c r="M271" s="3"/>
      <c r="O271" s="13" t="e">
        <f t="shared" si="8"/>
        <v>#N/A</v>
      </c>
      <c r="P271" s="14" t="e">
        <f>LOOKUP(M271,'volumes poches'!A$2:A$20,'volumes poches'!B$2:B$20)</f>
        <v>#N/A</v>
      </c>
      <c r="Q271" s="14" t="e">
        <f>LOOKUP(N271,'volumes perfuseurs'!A$2:A$19,'volumes perfuseurs'!B$2:B$19)</f>
        <v>#N/A</v>
      </c>
      <c r="S271" s="16" t="e">
        <f t="shared" si="9"/>
        <v>#N/A</v>
      </c>
    </row>
    <row r="272" spans="1:136" x14ac:dyDescent="0.2">
      <c r="A272" s="7"/>
      <c r="B272" s="7"/>
      <c r="C272" s="7"/>
      <c r="D272" s="7"/>
      <c r="E272" s="7"/>
      <c r="F272" s="11"/>
      <c r="G272" s="7"/>
      <c r="H272" s="7"/>
      <c r="I272" s="8"/>
      <c r="J272" s="9"/>
      <c r="K272" s="7"/>
      <c r="M272" s="3"/>
      <c r="O272" s="13" t="e">
        <f t="shared" si="8"/>
        <v>#N/A</v>
      </c>
      <c r="P272" s="14" t="e">
        <f>LOOKUP(M272,'volumes poches'!A$2:A$20,'volumes poches'!B$2:B$20)</f>
        <v>#N/A</v>
      </c>
      <c r="Q272" s="14" t="e">
        <f>LOOKUP(N272,'volumes perfuseurs'!A$2:A$19,'volumes perfuseurs'!B$2:B$19)</f>
        <v>#N/A</v>
      </c>
      <c r="S272" s="16" t="e">
        <f t="shared" si="9"/>
        <v>#N/A</v>
      </c>
    </row>
    <row r="273" spans="1:19" x14ac:dyDescent="0.2">
      <c r="A273" s="7"/>
      <c r="B273" s="7"/>
      <c r="C273" s="7"/>
      <c r="D273" s="7"/>
      <c r="E273" s="7"/>
      <c r="F273" s="11"/>
      <c r="G273" s="7"/>
      <c r="H273" s="7"/>
      <c r="I273" s="8"/>
      <c r="J273" s="9"/>
      <c r="K273" s="7"/>
      <c r="L273" s="24"/>
      <c r="O273" s="13" t="e">
        <f t="shared" si="8"/>
        <v>#N/A</v>
      </c>
      <c r="P273" s="14" t="e">
        <f>LOOKUP(M273,'volumes poches'!A$2:A$20,'volumes poches'!B$2:B$20)</f>
        <v>#N/A</v>
      </c>
      <c r="Q273" s="14" t="e">
        <f>LOOKUP(N273,'volumes perfuseurs'!A$2:A$19,'volumes perfuseurs'!B$2:B$19)</f>
        <v>#N/A</v>
      </c>
      <c r="S273" s="16" t="e">
        <f t="shared" si="9"/>
        <v>#N/A</v>
      </c>
    </row>
    <row r="274" spans="1:19" x14ac:dyDescent="0.2">
      <c r="A274" s="27"/>
      <c r="B274" s="27"/>
      <c r="C274" s="27"/>
      <c r="D274" s="27"/>
      <c r="E274" s="26"/>
      <c r="F274" s="27"/>
      <c r="G274" s="28"/>
      <c r="H274" s="27"/>
      <c r="I274" s="29"/>
      <c r="J274" s="26"/>
      <c r="K274" s="27"/>
      <c r="N274"/>
      <c r="O274" s="13" t="e">
        <f t="shared" si="8"/>
        <v>#N/A</v>
      </c>
      <c r="P274" s="14" t="e">
        <f>LOOKUP(M274,'volumes poches'!A$2:A$20,'volumes poches'!B$2:B$20)</f>
        <v>#N/A</v>
      </c>
      <c r="Q274" s="14" t="e">
        <f>LOOKUP(N274,'volumes perfuseurs'!A$2:A$19,'volumes perfuseurs'!B$2:B$19)</f>
        <v>#N/A</v>
      </c>
      <c r="S274" s="16" t="e">
        <f t="shared" si="9"/>
        <v>#N/A</v>
      </c>
    </row>
    <row r="275" spans="1:19" x14ac:dyDescent="0.2">
      <c r="A275" s="27"/>
      <c r="B275" s="27"/>
      <c r="C275" s="27"/>
      <c r="D275" s="27"/>
      <c r="E275" s="26"/>
      <c r="F275" s="27"/>
      <c r="G275" s="28"/>
      <c r="H275" s="27"/>
      <c r="I275" s="29"/>
      <c r="J275" s="26"/>
      <c r="K275" s="27"/>
      <c r="L275" s="2"/>
      <c r="M275" s="3"/>
      <c r="O275" s="13" t="e">
        <f t="shared" si="8"/>
        <v>#N/A</v>
      </c>
      <c r="P275" s="14" t="e">
        <f>LOOKUP(M275,'volumes poches'!A$2:A$20,'volumes poches'!B$2:B$20)</f>
        <v>#N/A</v>
      </c>
      <c r="Q275" s="14" t="e">
        <f>LOOKUP(N275,'volumes perfuseurs'!A$2:A$19,'volumes perfuseurs'!B$2:B$19)</f>
        <v>#N/A</v>
      </c>
      <c r="S275" s="16" t="e">
        <f t="shared" si="9"/>
        <v>#N/A</v>
      </c>
    </row>
    <row r="276" spans="1:19" x14ac:dyDescent="0.2">
      <c r="A276" s="27"/>
      <c r="B276" s="27"/>
      <c r="C276" s="27"/>
      <c r="D276" s="27"/>
      <c r="E276" s="26"/>
      <c r="F276" s="27"/>
      <c r="G276" s="28"/>
      <c r="H276" s="27"/>
      <c r="I276" s="29"/>
      <c r="J276" s="26"/>
      <c r="K276" s="27"/>
      <c r="L276" s="24"/>
      <c r="M276" s="3"/>
      <c r="O276" s="13" t="e">
        <f t="shared" si="8"/>
        <v>#N/A</v>
      </c>
      <c r="P276" s="14" t="e">
        <f>LOOKUP(M276,'volumes poches'!A$2:A$20,'volumes poches'!B$2:B$20)</f>
        <v>#N/A</v>
      </c>
      <c r="Q276" s="14" t="e">
        <f>LOOKUP(N276,'volumes perfuseurs'!A$2:A$19,'volumes perfuseurs'!B$2:B$19)</f>
        <v>#N/A</v>
      </c>
      <c r="S276" s="16" t="e">
        <f t="shared" si="9"/>
        <v>#N/A</v>
      </c>
    </row>
    <row r="277" spans="1:19" x14ac:dyDescent="0.2">
      <c r="A277" s="27"/>
      <c r="B277" s="27"/>
      <c r="C277" s="27"/>
      <c r="D277" s="27"/>
      <c r="E277" s="26"/>
      <c r="F277" s="27"/>
      <c r="G277" s="28"/>
      <c r="H277" s="27"/>
      <c r="I277" s="29"/>
      <c r="J277" s="26"/>
      <c r="K277" s="27"/>
      <c r="O277" s="13" t="e">
        <f t="shared" si="8"/>
        <v>#N/A</v>
      </c>
      <c r="P277" s="14" t="e">
        <f>LOOKUP(M277,'volumes poches'!A$2:A$20,'volumes poches'!B$2:B$20)</f>
        <v>#N/A</v>
      </c>
      <c r="Q277" s="14" t="e">
        <f>LOOKUP(N277,'volumes perfuseurs'!A$2:A$19,'volumes perfuseurs'!B$2:B$19)</f>
        <v>#N/A</v>
      </c>
      <c r="S277" s="16" t="e">
        <f t="shared" si="9"/>
        <v>#N/A</v>
      </c>
    </row>
    <row r="278" spans="1:19" x14ac:dyDescent="0.2">
      <c r="A278" s="27"/>
      <c r="B278" s="27"/>
      <c r="C278" s="27"/>
      <c r="D278" s="27"/>
      <c r="E278" s="26"/>
      <c r="F278" s="27"/>
      <c r="G278" s="28"/>
      <c r="H278" s="27"/>
      <c r="I278" s="29"/>
      <c r="J278" s="26"/>
      <c r="K278" s="27"/>
      <c r="O278" s="13" t="e">
        <f t="shared" si="8"/>
        <v>#N/A</v>
      </c>
      <c r="P278" s="14" t="e">
        <f>LOOKUP(M278,'volumes poches'!A$2:A$20,'volumes poches'!B$2:B$20)</f>
        <v>#N/A</v>
      </c>
      <c r="Q278" s="14" t="e">
        <f>LOOKUP(N278,'volumes perfuseurs'!A$2:A$19,'volumes perfuseurs'!B$2:B$19)</f>
        <v>#N/A</v>
      </c>
      <c r="S278" s="16" t="e">
        <f t="shared" si="9"/>
        <v>#N/A</v>
      </c>
    </row>
    <row r="279" spans="1:19" x14ac:dyDescent="0.2">
      <c r="A279" s="27"/>
      <c r="B279" s="27"/>
      <c r="C279" s="27"/>
      <c r="D279" s="27"/>
      <c r="E279" s="26"/>
      <c r="F279" s="27"/>
      <c r="G279" s="28"/>
      <c r="H279" s="27"/>
      <c r="I279" s="29"/>
      <c r="J279" s="26"/>
      <c r="K279" s="27"/>
      <c r="M279" s="3"/>
      <c r="O279" s="13" t="e">
        <f t="shared" si="8"/>
        <v>#N/A</v>
      </c>
      <c r="P279" s="14" t="e">
        <f>LOOKUP(M279,'volumes poches'!A$2:A$20,'volumes poches'!B$2:B$20)</f>
        <v>#N/A</v>
      </c>
      <c r="Q279" s="14" t="e">
        <f>LOOKUP(N279,'volumes perfuseurs'!A$2:A$19,'volumes perfuseurs'!B$2:B$19)</f>
        <v>#N/A</v>
      </c>
      <c r="S279" s="16" t="e">
        <f t="shared" si="9"/>
        <v>#N/A</v>
      </c>
    </row>
    <row r="280" spans="1:19" x14ac:dyDescent="0.2">
      <c r="A280" s="27"/>
      <c r="B280" s="27"/>
      <c r="C280" s="27"/>
      <c r="D280" s="27"/>
      <c r="E280" s="26"/>
      <c r="F280" s="27"/>
      <c r="G280" s="28"/>
      <c r="H280" s="27"/>
      <c r="I280" s="29"/>
      <c r="J280" s="26"/>
      <c r="K280" s="27"/>
      <c r="L280" s="2"/>
      <c r="M280" s="3"/>
      <c r="O280" s="13" t="e">
        <f t="shared" si="8"/>
        <v>#N/A</v>
      </c>
      <c r="P280" s="14" t="e">
        <f>LOOKUP(M280,'volumes poches'!A$2:A$20,'volumes poches'!B$2:B$20)</f>
        <v>#N/A</v>
      </c>
      <c r="Q280" s="14" t="e">
        <f>LOOKUP(N280,'volumes perfuseurs'!A$2:A$19,'volumes perfuseurs'!B$2:B$19)</f>
        <v>#N/A</v>
      </c>
      <c r="S280" s="16" t="e">
        <f t="shared" si="9"/>
        <v>#N/A</v>
      </c>
    </row>
    <row r="281" spans="1:19" x14ac:dyDescent="0.2">
      <c r="A281" s="30"/>
      <c r="B281" s="30"/>
      <c r="C281" s="30"/>
      <c r="D281" s="30"/>
      <c r="E281" s="30"/>
      <c r="F281" s="31"/>
      <c r="G281" s="30"/>
      <c r="H281" s="30"/>
      <c r="I281" s="32"/>
      <c r="J281" s="33"/>
      <c r="K281" s="30"/>
      <c r="M281" s="3"/>
      <c r="O281" s="13" t="e">
        <f t="shared" si="8"/>
        <v>#N/A</v>
      </c>
      <c r="P281" s="14" t="e">
        <f>LOOKUP(M281,'volumes poches'!A$2:A$20,'volumes poches'!B$2:B$20)</f>
        <v>#N/A</v>
      </c>
      <c r="Q281" s="14" t="e">
        <f>LOOKUP(N281,'volumes perfuseurs'!A$2:A$19,'volumes perfuseurs'!B$2:B$19)</f>
        <v>#N/A</v>
      </c>
      <c r="S281" s="16" t="e">
        <f t="shared" si="9"/>
        <v>#N/A</v>
      </c>
    </row>
    <row r="282" spans="1:19" x14ac:dyDescent="0.2">
      <c r="A282" s="30"/>
      <c r="B282" s="30"/>
      <c r="C282" s="30"/>
      <c r="D282" s="30"/>
      <c r="E282" s="30"/>
      <c r="F282" s="31"/>
      <c r="G282" s="30"/>
      <c r="H282" s="30"/>
      <c r="I282" s="32"/>
      <c r="J282" s="33"/>
      <c r="K282" s="30"/>
      <c r="L282" s="33"/>
      <c r="O282" s="13" t="e">
        <f t="shared" si="8"/>
        <v>#N/A</v>
      </c>
      <c r="P282" s="14" t="e">
        <f>LOOKUP(M282,'volumes poches'!A$2:A$20,'volumes poches'!B$2:B$20)</f>
        <v>#N/A</v>
      </c>
      <c r="Q282" s="14" t="e">
        <f>LOOKUP(N282,'volumes perfuseurs'!A$2:A$19,'volumes perfuseurs'!B$2:B$19)</f>
        <v>#N/A</v>
      </c>
      <c r="S282" s="16" t="e">
        <f t="shared" si="9"/>
        <v>#N/A</v>
      </c>
    </row>
    <row r="283" spans="1:19" x14ac:dyDescent="0.2">
      <c r="A283" s="30"/>
      <c r="B283" s="30"/>
      <c r="C283" s="30"/>
      <c r="D283" s="30"/>
      <c r="E283" s="30"/>
      <c r="F283" s="31"/>
      <c r="G283" s="30"/>
      <c r="H283" s="30"/>
      <c r="I283" s="32"/>
      <c r="J283" s="33"/>
      <c r="K283" s="30"/>
      <c r="O283" s="13" t="e">
        <f t="shared" si="8"/>
        <v>#N/A</v>
      </c>
      <c r="P283" s="14" t="e">
        <f>LOOKUP(M283,'volumes poches'!A$2:A$20,'volumes poches'!B$2:B$20)</f>
        <v>#N/A</v>
      </c>
      <c r="Q283" s="14" t="e">
        <f>LOOKUP(N283,'volumes perfuseurs'!A$2:A$19,'volumes perfuseurs'!B$2:B$19)</f>
        <v>#N/A</v>
      </c>
      <c r="S283" s="16" t="e">
        <f t="shared" si="9"/>
        <v>#N/A</v>
      </c>
    </row>
    <row r="284" spans="1:19" x14ac:dyDescent="0.2">
      <c r="A284" s="30"/>
      <c r="B284" s="30"/>
      <c r="C284" s="30"/>
      <c r="D284" s="30"/>
      <c r="E284" s="30"/>
      <c r="F284" s="31"/>
      <c r="G284" s="30"/>
      <c r="H284" s="30"/>
      <c r="I284" s="32"/>
      <c r="J284" s="33"/>
      <c r="K284" s="30"/>
      <c r="N284"/>
      <c r="O284" s="13" t="e">
        <f t="shared" si="8"/>
        <v>#N/A</v>
      </c>
      <c r="P284" s="14" t="e">
        <f>LOOKUP(M284,'volumes poches'!A$2:A$20,'volumes poches'!B$2:B$20)</f>
        <v>#N/A</v>
      </c>
      <c r="Q284" s="14" t="e">
        <f>LOOKUP(N284,'volumes perfuseurs'!A$2:A$19,'volumes perfuseurs'!B$2:B$19)</f>
        <v>#N/A</v>
      </c>
      <c r="S284" s="16" t="e">
        <f t="shared" si="9"/>
        <v>#N/A</v>
      </c>
    </row>
    <row r="285" spans="1:19" x14ac:dyDescent="0.2">
      <c r="A285" s="30"/>
      <c r="B285" s="30"/>
      <c r="C285" s="30"/>
      <c r="D285" s="30"/>
      <c r="E285" s="30"/>
      <c r="F285" s="31"/>
      <c r="G285" s="30"/>
      <c r="H285" s="30"/>
      <c r="I285" s="32"/>
      <c r="J285" s="33"/>
      <c r="K285" s="30"/>
      <c r="N285"/>
      <c r="O285" s="13" t="e">
        <f t="shared" si="8"/>
        <v>#N/A</v>
      </c>
      <c r="P285" s="14" t="e">
        <f>LOOKUP(M285,'volumes poches'!A$2:A$20,'volumes poches'!B$2:B$20)</f>
        <v>#N/A</v>
      </c>
      <c r="Q285" s="14" t="e">
        <f>LOOKUP(N285,'volumes perfuseurs'!A$2:A$19,'volumes perfuseurs'!B$2:B$19)</f>
        <v>#N/A</v>
      </c>
      <c r="S285" s="16" t="e">
        <f t="shared" si="9"/>
        <v>#N/A</v>
      </c>
    </row>
    <row r="286" spans="1:19" x14ac:dyDescent="0.2">
      <c r="A286" s="30"/>
      <c r="B286" s="30"/>
      <c r="C286" s="30"/>
      <c r="D286" s="30"/>
      <c r="E286" s="30"/>
      <c r="F286" s="31"/>
      <c r="G286" s="30"/>
      <c r="H286" s="30"/>
      <c r="I286" s="32"/>
      <c r="J286" s="33"/>
      <c r="K286" s="30"/>
      <c r="L286" s="25"/>
      <c r="N286"/>
      <c r="O286" s="13" t="e">
        <f t="shared" si="8"/>
        <v>#N/A</v>
      </c>
      <c r="P286" s="14" t="e">
        <f>LOOKUP(M286,'volumes poches'!A$2:A$20,'volumes poches'!B$2:B$20)</f>
        <v>#N/A</v>
      </c>
      <c r="Q286" s="14" t="e">
        <f>LOOKUP(N286,'volumes perfuseurs'!A$2:A$19,'volumes perfuseurs'!B$2:B$19)</f>
        <v>#N/A</v>
      </c>
      <c r="S286" s="16" t="e">
        <f t="shared" si="9"/>
        <v>#N/A</v>
      </c>
    </row>
    <row r="287" spans="1:19" x14ac:dyDescent="0.2">
      <c r="A287" s="30"/>
      <c r="B287" s="30"/>
      <c r="C287" s="30"/>
      <c r="D287" s="30"/>
      <c r="E287" s="30"/>
      <c r="F287" s="31"/>
      <c r="G287" s="30"/>
      <c r="H287" s="30"/>
      <c r="I287" s="32"/>
      <c r="J287" s="33"/>
      <c r="K287" s="30"/>
      <c r="M287" s="21"/>
      <c r="O287" s="13" t="e">
        <f t="shared" si="8"/>
        <v>#N/A</v>
      </c>
      <c r="P287" s="14" t="e">
        <f>LOOKUP(M287,'volumes poches'!A$2:A$20,'volumes poches'!B$2:B$20)</f>
        <v>#N/A</v>
      </c>
      <c r="Q287" s="14" t="e">
        <f>LOOKUP(N287,'volumes perfuseurs'!A$2:A$19,'volumes perfuseurs'!B$2:B$19)</f>
        <v>#N/A</v>
      </c>
      <c r="S287" s="16" t="e">
        <f t="shared" si="9"/>
        <v>#N/A</v>
      </c>
    </row>
    <row r="288" spans="1:19" x14ac:dyDescent="0.2">
      <c r="A288" s="30"/>
      <c r="B288" s="30"/>
      <c r="C288" s="30"/>
      <c r="D288" s="30"/>
      <c r="E288" s="30"/>
      <c r="F288" s="31"/>
      <c r="G288" s="30"/>
      <c r="H288" s="30"/>
      <c r="I288" s="32"/>
      <c r="J288" s="33"/>
      <c r="K288" s="30"/>
      <c r="N288"/>
      <c r="O288" s="13" t="e">
        <f t="shared" si="8"/>
        <v>#N/A</v>
      </c>
      <c r="P288" s="14" t="e">
        <f>LOOKUP(M288,'volumes poches'!A$2:A$20,'volumes poches'!B$2:B$20)</f>
        <v>#N/A</v>
      </c>
      <c r="Q288" s="14" t="e">
        <f>LOOKUP(N288,'volumes perfuseurs'!A$2:A$19,'volumes perfuseurs'!B$2:B$19)</f>
        <v>#N/A</v>
      </c>
      <c r="S288" s="16" t="e">
        <f t="shared" si="9"/>
        <v>#N/A</v>
      </c>
    </row>
    <row r="289" spans="1:19" x14ac:dyDescent="0.2">
      <c r="A289" s="30"/>
      <c r="B289" s="30"/>
      <c r="C289" s="30"/>
      <c r="D289" s="30"/>
      <c r="E289" s="30"/>
      <c r="F289" s="31"/>
      <c r="G289" s="30"/>
      <c r="H289" s="30"/>
      <c r="I289" s="32"/>
      <c r="J289" s="33"/>
      <c r="K289" s="30"/>
      <c r="L289" s="33"/>
      <c r="O289" s="13" t="e">
        <f t="shared" si="8"/>
        <v>#N/A</v>
      </c>
      <c r="P289" s="14" t="e">
        <f>LOOKUP(M289,'volumes poches'!A$2:A$20,'volumes poches'!B$2:B$20)</f>
        <v>#N/A</v>
      </c>
      <c r="Q289" s="14" t="e">
        <f>LOOKUP(N289,'volumes perfuseurs'!A$2:A$19,'volumes perfuseurs'!B$2:B$19)</f>
        <v>#N/A</v>
      </c>
      <c r="S289" s="16" t="e">
        <f t="shared" si="9"/>
        <v>#N/A</v>
      </c>
    </row>
    <row r="290" spans="1:19" x14ac:dyDescent="0.2">
      <c r="A290" s="30"/>
      <c r="B290" s="30"/>
      <c r="C290" s="30"/>
      <c r="D290" s="30"/>
      <c r="E290" s="30"/>
      <c r="F290" s="31"/>
      <c r="G290" s="30"/>
      <c r="H290" s="30"/>
      <c r="I290" s="32"/>
      <c r="J290" s="33"/>
      <c r="K290" s="30"/>
      <c r="L290" s="3"/>
      <c r="O290" s="13" t="e">
        <f t="shared" si="8"/>
        <v>#N/A</v>
      </c>
      <c r="P290" s="14" t="e">
        <f>LOOKUP(M290,'volumes poches'!A$2:A$20,'volumes poches'!B$2:B$20)</f>
        <v>#N/A</v>
      </c>
      <c r="Q290" s="14" t="e">
        <f>LOOKUP(N290,'volumes perfuseurs'!A$2:A$19,'volumes perfuseurs'!B$2:B$19)</f>
        <v>#N/A</v>
      </c>
      <c r="S290" s="16" t="e">
        <f t="shared" si="9"/>
        <v>#N/A</v>
      </c>
    </row>
    <row r="291" spans="1:19" x14ac:dyDescent="0.2">
      <c r="A291" s="30"/>
      <c r="B291" s="30"/>
      <c r="C291" s="30"/>
      <c r="D291" s="30"/>
      <c r="E291" s="30"/>
      <c r="F291" s="31"/>
      <c r="G291" s="30"/>
      <c r="H291" s="30"/>
      <c r="I291" s="32"/>
      <c r="J291" s="33"/>
      <c r="K291" s="30"/>
      <c r="L291" s="9"/>
      <c r="M291" s="3"/>
      <c r="O291" s="13" t="e">
        <f t="shared" si="8"/>
        <v>#N/A</v>
      </c>
      <c r="P291" s="14" t="e">
        <f>LOOKUP(M291,'volumes poches'!A$2:A$20,'volumes poches'!B$2:B$20)</f>
        <v>#N/A</v>
      </c>
      <c r="Q291" s="14" t="e">
        <f>LOOKUP(N291,'volumes perfuseurs'!A$2:A$19,'volumes perfuseurs'!B$2:B$19)</f>
        <v>#N/A</v>
      </c>
      <c r="S291" s="16" t="e">
        <f t="shared" si="9"/>
        <v>#N/A</v>
      </c>
    </row>
    <row r="292" spans="1:19" x14ac:dyDescent="0.2">
      <c r="A292" s="30"/>
      <c r="B292" s="30"/>
      <c r="C292" s="30"/>
      <c r="D292" s="30"/>
      <c r="E292" s="30"/>
      <c r="F292" s="31"/>
      <c r="G292" s="30"/>
      <c r="H292" s="30"/>
      <c r="I292" s="32"/>
      <c r="J292" s="33"/>
      <c r="K292" s="30"/>
      <c r="L292" s="33"/>
      <c r="O292" s="13" t="e">
        <f t="shared" si="8"/>
        <v>#N/A</v>
      </c>
      <c r="P292" s="14" t="e">
        <f>LOOKUP(M292,'volumes poches'!A$2:A$20,'volumes poches'!B$2:B$20)</f>
        <v>#N/A</v>
      </c>
      <c r="Q292" s="14" t="e">
        <f>LOOKUP(N292,'volumes perfuseurs'!A$2:A$19,'volumes perfuseurs'!B$2:B$19)</f>
        <v>#N/A</v>
      </c>
      <c r="S292" s="16" t="e">
        <f t="shared" si="9"/>
        <v>#N/A</v>
      </c>
    </row>
    <row r="293" spans="1:19" x14ac:dyDescent="0.2">
      <c r="A293" s="30"/>
      <c r="B293" s="30"/>
      <c r="C293" s="30"/>
      <c r="D293" s="30"/>
      <c r="E293" s="30"/>
      <c r="F293" s="31"/>
      <c r="G293" s="30"/>
      <c r="H293" s="30"/>
      <c r="I293" s="32"/>
      <c r="J293" s="33"/>
      <c r="K293" s="30"/>
      <c r="N293"/>
      <c r="O293" s="13" t="e">
        <f t="shared" si="8"/>
        <v>#N/A</v>
      </c>
      <c r="P293" s="14" t="e">
        <f>LOOKUP(M293,'volumes poches'!A$2:A$20,'volumes poches'!B$2:B$20)</f>
        <v>#N/A</v>
      </c>
      <c r="Q293" s="14" t="e">
        <f>LOOKUP(N293,'volumes perfuseurs'!A$2:A$19,'volumes perfuseurs'!B$2:B$19)</f>
        <v>#N/A</v>
      </c>
      <c r="S293" s="16" t="e">
        <f t="shared" si="9"/>
        <v>#N/A</v>
      </c>
    </row>
    <row r="294" spans="1:19" x14ac:dyDescent="0.2">
      <c r="A294" s="30"/>
      <c r="B294" s="30"/>
      <c r="C294" s="30"/>
      <c r="D294" s="30"/>
      <c r="E294" s="30"/>
      <c r="F294" s="31"/>
      <c r="G294" s="30"/>
      <c r="H294" s="30"/>
      <c r="I294" s="32"/>
      <c r="J294" s="33"/>
      <c r="K294" s="30"/>
      <c r="L294" s="9"/>
      <c r="M294" s="3"/>
      <c r="O294" s="13" t="e">
        <f t="shared" si="8"/>
        <v>#N/A</v>
      </c>
      <c r="P294" s="14" t="e">
        <f>LOOKUP(M294,'volumes poches'!A$2:A$20,'volumes poches'!B$2:B$20)</f>
        <v>#N/A</v>
      </c>
      <c r="Q294" s="14" t="e">
        <f>LOOKUP(N294,'volumes perfuseurs'!A$2:A$19,'volumes perfuseurs'!B$2:B$19)</f>
        <v>#N/A</v>
      </c>
      <c r="S294" s="16" t="e">
        <f t="shared" si="9"/>
        <v>#N/A</v>
      </c>
    </row>
    <row r="295" spans="1:19" x14ac:dyDescent="0.2">
      <c r="A295" s="30"/>
      <c r="B295" s="30"/>
      <c r="C295" s="30"/>
      <c r="D295" s="30"/>
      <c r="E295" s="30"/>
      <c r="F295" s="31"/>
      <c r="G295" s="30"/>
      <c r="H295" s="30"/>
      <c r="I295" s="32"/>
      <c r="J295" s="33"/>
      <c r="K295" s="30"/>
      <c r="L295" s="9"/>
      <c r="M295" s="3"/>
      <c r="O295" s="13" t="e">
        <f t="shared" si="8"/>
        <v>#N/A</v>
      </c>
      <c r="P295" s="14" t="e">
        <f>LOOKUP(M295,'volumes poches'!A$2:A$20,'volumes poches'!B$2:B$20)</f>
        <v>#N/A</v>
      </c>
      <c r="Q295" s="14" t="e">
        <f>LOOKUP(N295,'volumes perfuseurs'!A$2:A$19,'volumes perfuseurs'!B$2:B$19)</f>
        <v>#N/A</v>
      </c>
      <c r="S295" s="16" t="e">
        <f t="shared" si="9"/>
        <v>#N/A</v>
      </c>
    </row>
    <row r="296" spans="1:19" x14ac:dyDescent="0.2">
      <c r="A296" s="30"/>
      <c r="B296" s="30"/>
      <c r="C296" s="30"/>
      <c r="D296" s="30"/>
      <c r="E296" s="30"/>
      <c r="F296" s="31"/>
      <c r="G296" s="30"/>
      <c r="H296" s="30"/>
      <c r="I296" s="32"/>
      <c r="J296" s="33"/>
      <c r="K296" s="30"/>
      <c r="N296"/>
      <c r="O296" s="13" t="e">
        <f t="shared" si="8"/>
        <v>#N/A</v>
      </c>
      <c r="P296" s="14" t="e">
        <f>LOOKUP(M296,'volumes poches'!A$2:A$20,'volumes poches'!B$2:B$20)</f>
        <v>#N/A</v>
      </c>
      <c r="Q296" s="14" t="e">
        <f>LOOKUP(N296,'volumes perfuseurs'!A$2:A$19,'volumes perfuseurs'!B$2:B$19)</f>
        <v>#N/A</v>
      </c>
      <c r="S296" s="16" t="e">
        <f t="shared" si="9"/>
        <v>#N/A</v>
      </c>
    </row>
    <row r="297" spans="1:19" x14ac:dyDescent="0.2">
      <c r="A297" s="30"/>
      <c r="B297" s="30"/>
      <c r="C297" s="30"/>
      <c r="D297" s="30"/>
      <c r="E297" s="30"/>
      <c r="F297" s="31"/>
      <c r="G297" s="30"/>
      <c r="H297" s="30"/>
      <c r="I297" s="32"/>
      <c r="J297" s="33"/>
      <c r="K297" s="30"/>
      <c r="L297" s="25"/>
      <c r="O297" s="13" t="e">
        <f t="shared" si="8"/>
        <v>#N/A</v>
      </c>
      <c r="P297" s="14" t="e">
        <f>LOOKUP(M297,'volumes poches'!A$2:A$20,'volumes poches'!B$2:B$20)</f>
        <v>#N/A</v>
      </c>
      <c r="Q297" s="14" t="e">
        <f>LOOKUP(N297,'volumes perfuseurs'!A$2:A$19,'volumes perfuseurs'!B$2:B$19)</f>
        <v>#N/A</v>
      </c>
      <c r="S297" s="16" t="e">
        <f t="shared" si="9"/>
        <v>#N/A</v>
      </c>
    </row>
    <row r="298" spans="1:19" x14ac:dyDescent="0.2">
      <c r="A298" s="30"/>
      <c r="B298" s="30"/>
      <c r="C298" s="30"/>
      <c r="D298" s="30"/>
      <c r="E298" s="30"/>
      <c r="F298" s="31"/>
      <c r="G298" s="30"/>
      <c r="H298" s="30"/>
      <c r="I298" s="32"/>
      <c r="J298" s="33"/>
      <c r="K298" s="30"/>
      <c r="O298" s="13" t="e">
        <f t="shared" si="8"/>
        <v>#N/A</v>
      </c>
      <c r="P298" s="14" t="e">
        <f>LOOKUP(M298,'volumes poches'!A$2:A$20,'volumes poches'!B$2:B$20)</f>
        <v>#N/A</v>
      </c>
      <c r="Q298" s="14" t="e">
        <f>LOOKUP(N298,'volumes perfuseurs'!A$2:A$19,'volumes perfuseurs'!B$2:B$19)</f>
        <v>#N/A</v>
      </c>
      <c r="S298" s="16" t="e">
        <f t="shared" si="9"/>
        <v>#N/A</v>
      </c>
    </row>
    <row r="299" spans="1:19" x14ac:dyDescent="0.2">
      <c r="A299" s="30"/>
      <c r="B299" s="30"/>
      <c r="C299" s="30"/>
      <c r="D299" s="30"/>
      <c r="E299" s="30"/>
      <c r="F299" s="31"/>
      <c r="G299" s="30"/>
      <c r="H299" s="30"/>
      <c r="I299" s="32"/>
      <c r="J299" s="33"/>
      <c r="K299" s="30"/>
      <c r="L299" s="24"/>
      <c r="M299" s="22"/>
      <c r="O299" s="13" t="e">
        <f t="shared" si="8"/>
        <v>#N/A</v>
      </c>
      <c r="P299" s="14" t="e">
        <f>LOOKUP(M299,'volumes poches'!A$2:A$20,'volumes poches'!B$2:B$20)</f>
        <v>#N/A</v>
      </c>
      <c r="Q299" s="14" t="e">
        <f>LOOKUP(N299,'volumes perfuseurs'!A$2:A$19,'volumes perfuseurs'!B$2:B$19)</f>
        <v>#N/A</v>
      </c>
      <c r="S299" s="16" t="e">
        <f t="shared" si="9"/>
        <v>#N/A</v>
      </c>
    </row>
    <row r="300" spans="1:19" x14ac:dyDescent="0.2">
      <c r="A300" s="30"/>
      <c r="B300" s="30"/>
      <c r="C300" s="30"/>
      <c r="D300" s="30"/>
      <c r="E300" s="30"/>
      <c r="F300" s="31"/>
      <c r="G300" s="30"/>
      <c r="H300" s="30"/>
      <c r="I300" s="32"/>
      <c r="J300" s="33"/>
      <c r="K300" s="30"/>
      <c r="N300"/>
      <c r="O300" s="13" t="e">
        <f t="shared" si="8"/>
        <v>#N/A</v>
      </c>
      <c r="P300" s="14" t="e">
        <f>LOOKUP(M300,'volumes poches'!A$2:A$20,'volumes poches'!B$2:B$20)</f>
        <v>#N/A</v>
      </c>
      <c r="Q300" s="14" t="e">
        <f>LOOKUP(N300,'volumes perfuseurs'!A$2:A$19,'volumes perfuseurs'!B$2:B$19)</f>
        <v>#N/A</v>
      </c>
      <c r="S300" s="16" t="e">
        <f t="shared" si="9"/>
        <v>#N/A</v>
      </c>
    </row>
    <row r="301" spans="1:19" x14ac:dyDescent="0.2">
      <c r="A301" s="30"/>
      <c r="B301" s="30"/>
      <c r="C301" s="30"/>
      <c r="D301" s="30"/>
      <c r="E301" s="30"/>
      <c r="F301" s="31"/>
      <c r="G301" s="30"/>
      <c r="H301" s="30"/>
      <c r="I301" s="32"/>
      <c r="J301" s="33"/>
      <c r="K301" s="30"/>
      <c r="L301" s="9"/>
      <c r="M301" s="3"/>
      <c r="O301" s="13" t="e">
        <f t="shared" si="8"/>
        <v>#N/A</v>
      </c>
      <c r="P301" s="14" t="e">
        <f>LOOKUP(M301,'volumes poches'!A$2:A$20,'volumes poches'!B$2:B$20)</f>
        <v>#N/A</v>
      </c>
      <c r="Q301" s="14" t="e">
        <f>LOOKUP(N301,'volumes perfuseurs'!A$2:A$19,'volumes perfuseurs'!B$2:B$19)</f>
        <v>#N/A</v>
      </c>
      <c r="S301" s="16" t="e">
        <f t="shared" si="9"/>
        <v>#N/A</v>
      </c>
    </row>
    <row r="302" spans="1:19" x14ac:dyDescent="0.2">
      <c r="A302" s="30"/>
      <c r="B302" s="30"/>
      <c r="C302" s="30"/>
      <c r="D302" s="30"/>
      <c r="E302" s="30"/>
      <c r="F302" s="31"/>
      <c r="G302" s="30"/>
      <c r="H302" s="30"/>
      <c r="I302" s="32"/>
      <c r="J302" s="33"/>
      <c r="K302" s="30"/>
      <c r="M302" s="3"/>
      <c r="O302" s="13" t="e">
        <f t="shared" si="8"/>
        <v>#N/A</v>
      </c>
      <c r="P302" s="14" t="e">
        <f>LOOKUP(M302,'volumes poches'!A$2:A$20,'volumes poches'!B$2:B$20)</f>
        <v>#N/A</v>
      </c>
      <c r="Q302" s="14" t="e">
        <f>LOOKUP(N302,'volumes perfuseurs'!A$2:A$19,'volumes perfuseurs'!B$2:B$19)</f>
        <v>#N/A</v>
      </c>
      <c r="S302" s="16" t="e">
        <f t="shared" si="9"/>
        <v>#N/A</v>
      </c>
    </row>
    <row r="303" spans="1:19" x14ac:dyDescent="0.2">
      <c r="A303" s="30"/>
      <c r="B303" s="30"/>
      <c r="C303" s="30"/>
      <c r="D303" s="30"/>
      <c r="E303" s="30"/>
      <c r="F303" s="31"/>
      <c r="G303" s="30"/>
      <c r="H303" s="30"/>
      <c r="I303" s="32"/>
      <c r="J303" s="33"/>
      <c r="K303" s="30"/>
      <c r="L303" s="9"/>
      <c r="M303" s="3"/>
      <c r="O303" s="13" t="e">
        <f t="shared" si="8"/>
        <v>#N/A</v>
      </c>
      <c r="P303" s="14" t="e">
        <f>LOOKUP(M303,'volumes poches'!A$2:A$20,'volumes poches'!B$2:B$20)</f>
        <v>#N/A</v>
      </c>
      <c r="Q303" s="14" t="e">
        <f>LOOKUP(N303,'volumes perfuseurs'!A$2:A$19,'volumes perfuseurs'!B$2:B$19)</f>
        <v>#N/A</v>
      </c>
      <c r="S303" s="16" t="e">
        <f t="shared" si="9"/>
        <v>#N/A</v>
      </c>
    </row>
    <row r="304" spans="1:19" x14ac:dyDescent="0.2">
      <c r="A304" s="30"/>
      <c r="B304" s="30"/>
      <c r="C304" s="30"/>
      <c r="D304" s="30"/>
      <c r="E304" s="30"/>
      <c r="F304" s="31"/>
      <c r="G304" s="30"/>
      <c r="H304" s="30"/>
      <c r="I304" s="32"/>
      <c r="J304" s="33"/>
      <c r="K304" s="30"/>
      <c r="L304" s="33"/>
      <c r="O304" s="13" t="e">
        <f t="shared" si="8"/>
        <v>#N/A</v>
      </c>
      <c r="P304" s="14" t="e">
        <f>LOOKUP(M304,'volumes poches'!A$2:A$20,'volumes poches'!B$2:B$20)</f>
        <v>#N/A</v>
      </c>
      <c r="Q304" s="14" t="e">
        <f>LOOKUP(N304,'volumes perfuseurs'!A$2:A$19,'volumes perfuseurs'!B$2:B$19)</f>
        <v>#N/A</v>
      </c>
      <c r="S304" s="16" t="e">
        <f t="shared" si="9"/>
        <v>#N/A</v>
      </c>
    </row>
    <row r="305" spans="1:19" x14ac:dyDescent="0.2">
      <c r="A305" s="30"/>
      <c r="B305" s="30"/>
      <c r="C305" s="30"/>
      <c r="D305" s="30"/>
      <c r="E305" s="30"/>
      <c r="F305" s="31"/>
      <c r="G305" s="30"/>
      <c r="H305" s="30"/>
      <c r="I305" s="32"/>
      <c r="J305" s="33"/>
      <c r="K305" s="30"/>
      <c r="N305"/>
      <c r="O305" s="13" t="e">
        <f t="shared" si="8"/>
        <v>#N/A</v>
      </c>
      <c r="P305" s="14" t="e">
        <f>LOOKUP(M305,'volumes poches'!A$2:A$20,'volumes poches'!B$2:B$20)</f>
        <v>#N/A</v>
      </c>
      <c r="Q305" s="14" t="e">
        <f>LOOKUP(N305,'volumes perfuseurs'!A$2:A$19,'volumes perfuseurs'!B$2:B$19)</f>
        <v>#N/A</v>
      </c>
      <c r="S305" s="16" t="e">
        <f t="shared" si="9"/>
        <v>#N/A</v>
      </c>
    </row>
    <row r="306" spans="1:19" x14ac:dyDescent="0.2">
      <c r="A306" s="30"/>
      <c r="B306" s="30"/>
      <c r="C306" s="30"/>
      <c r="D306" s="30"/>
      <c r="E306" s="30"/>
      <c r="F306" s="31"/>
      <c r="G306" s="30"/>
      <c r="H306" s="30"/>
      <c r="I306" s="32"/>
      <c r="J306" s="33"/>
      <c r="K306" s="30"/>
      <c r="M306" s="3"/>
      <c r="O306" s="13" t="e">
        <f t="shared" si="8"/>
        <v>#N/A</v>
      </c>
      <c r="P306" s="14" t="e">
        <f>LOOKUP(M306,'volumes poches'!A$2:A$20,'volumes poches'!B$2:B$20)</f>
        <v>#N/A</v>
      </c>
      <c r="Q306" s="14" t="e">
        <f>LOOKUP(N306,'volumes perfuseurs'!A$2:A$19,'volumes perfuseurs'!B$2:B$19)</f>
        <v>#N/A</v>
      </c>
      <c r="S306" s="16" t="e">
        <f t="shared" si="9"/>
        <v>#N/A</v>
      </c>
    </row>
    <row r="307" spans="1:19" x14ac:dyDescent="0.2">
      <c r="A307" s="30"/>
      <c r="B307" s="30"/>
      <c r="C307" s="30"/>
      <c r="D307" s="30"/>
      <c r="E307" s="30"/>
      <c r="F307" s="31"/>
      <c r="G307" s="30"/>
      <c r="H307" s="30"/>
      <c r="I307" s="32"/>
      <c r="J307" s="33"/>
      <c r="K307" s="30"/>
      <c r="N307"/>
      <c r="O307" s="13" t="e">
        <f t="shared" si="8"/>
        <v>#N/A</v>
      </c>
      <c r="P307" s="14" t="e">
        <f>LOOKUP(M307,'volumes poches'!A$2:A$20,'volumes poches'!B$2:B$20)</f>
        <v>#N/A</v>
      </c>
      <c r="Q307" s="14" t="e">
        <f>LOOKUP(N307,'volumes perfuseurs'!A$2:A$19,'volumes perfuseurs'!B$2:B$19)</f>
        <v>#N/A</v>
      </c>
      <c r="S307" s="16" t="e">
        <f t="shared" si="9"/>
        <v>#N/A</v>
      </c>
    </row>
    <row r="308" spans="1:19" x14ac:dyDescent="0.2">
      <c r="A308" s="30"/>
      <c r="B308" s="30"/>
      <c r="C308" s="30"/>
      <c r="D308" s="30"/>
      <c r="E308" s="30"/>
      <c r="F308" s="31"/>
      <c r="G308" s="30"/>
      <c r="H308" s="30"/>
      <c r="I308" s="32"/>
      <c r="J308" s="33"/>
      <c r="K308" s="30"/>
      <c r="N308"/>
      <c r="O308" s="13" t="e">
        <f t="shared" si="8"/>
        <v>#N/A</v>
      </c>
      <c r="P308" s="14" t="e">
        <f>LOOKUP(M308,'volumes poches'!A$2:A$20,'volumes poches'!B$2:B$20)</f>
        <v>#N/A</v>
      </c>
      <c r="Q308" s="14" t="e">
        <f>LOOKUP(N308,'volumes perfuseurs'!A$2:A$19,'volumes perfuseurs'!B$2:B$19)</f>
        <v>#N/A</v>
      </c>
      <c r="S308" s="16" t="e">
        <f t="shared" si="9"/>
        <v>#N/A</v>
      </c>
    </row>
    <row r="309" spans="1:19" x14ac:dyDescent="0.2">
      <c r="A309" s="30"/>
      <c r="B309" s="30"/>
      <c r="C309" s="30"/>
      <c r="D309" s="30"/>
      <c r="E309" s="30"/>
      <c r="F309" s="31"/>
      <c r="G309" s="30"/>
      <c r="H309" s="30"/>
      <c r="I309" s="32"/>
      <c r="J309" s="33"/>
      <c r="K309" s="30"/>
      <c r="N309"/>
      <c r="O309" s="13" t="e">
        <f t="shared" si="8"/>
        <v>#N/A</v>
      </c>
      <c r="P309" s="14" t="e">
        <f>LOOKUP(M309,'volumes poches'!A$2:A$20,'volumes poches'!B$2:B$20)</f>
        <v>#N/A</v>
      </c>
      <c r="Q309" s="14" t="e">
        <f>LOOKUP(N309,'volumes perfuseurs'!A$2:A$19,'volumes perfuseurs'!B$2:B$19)</f>
        <v>#N/A</v>
      </c>
      <c r="S309" s="16" t="e">
        <f t="shared" si="9"/>
        <v>#N/A</v>
      </c>
    </row>
    <row r="310" spans="1:19" x14ac:dyDescent="0.2">
      <c r="A310" s="30"/>
      <c r="B310" s="30"/>
      <c r="C310" s="30"/>
      <c r="D310" s="30"/>
      <c r="E310" s="30"/>
      <c r="F310" s="31"/>
      <c r="G310" s="30"/>
      <c r="H310" s="30"/>
      <c r="I310" s="32"/>
      <c r="J310" s="33"/>
      <c r="K310" s="30"/>
      <c r="O310" s="13" t="e">
        <f t="shared" si="8"/>
        <v>#N/A</v>
      </c>
      <c r="P310" s="14" t="e">
        <f>LOOKUP(M310,'volumes poches'!A$2:A$20,'volumes poches'!B$2:B$20)</f>
        <v>#N/A</v>
      </c>
      <c r="Q310" s="14" t="e">
        <f>LOOKUP(N310,'volumes perfuseurs'!A$2:A$19,'volumes perfuseurs'!B$2:B$19)</f>
        <v>#N/A</v>
      </c>
      <c r="S310" s="16" t="e">
        <f t="shared" si="9"/>
        <v>#N/A</v>
      </c>
    </row>
    <row r="311" spans="1:19" x14ac:dyDescent="0.2">
      <c r="A311" s="30"/>
      <c r="B311" s="30"/>
      <c r="C311" s="30"/>
      <c r="D311" s="30"/>
      <c r="E311" s="30"/>
      <c r="F311" s="31"/>
      <c r="G311" s="30"/>
      <c r="H311" s="30"/>
      <c r="I311" s="32"/>
      <c r="J311" s="33"/>
      <c r="K311" s="30"/>
      <c r="N311"/>
      <c r="O311" s="13" t="e">
        <f t="shared" si="8"/>
        <v>#N/A</v>
      </c>
      <c r="P311" s="14" t="e">
        <f>LOOKUP(M311,'volumes poches'!A$2:A$20,'volumes poches'!B$2:B$20)</f>
        <v>#N/A</v>
      </c>
      <c r="Q311" s="14" t="e">
        <f>LOOKUP(N311,'volumes perfuseurs'!A$2:A$19,'volumes perfuseurs'!B$2:B$19)</f>
        <v>#N/A</v>
      </c>
      <c r="S311" s="16" t="e">
        <f t="shared" si="9"/>
        <v>#N/A</v>
      </c>
    </row>
    <row r="312" spans="1:19" x14ac:dyDescent="0.2">
      <c r="A312" s="30"/>
      <c r="B312" s="30"/>
      <c r="C312" s="30"/>
      <c r="D312" s="30"/>
      <c r="E312" s="30"/>
      <c r="F312" s="31"/>
      <c r="G312" s="30"/>
      <c r="H312" s="30"/>
      <c r="I312" s="32"/>
      <c r="J312" s="33"/>
      <c r="K312" s="30"/>
      <c r="L312" s="2"/>
      <c r="M312" s="3"/>
      <c r="O312" s="13" t="e">
        <f t="shared" si="8"/>
        <v>#N/A</v>
      </c>
      <c r="P312" s="14" t="e">
        <f>LOOKUP(M312,'volumes poches'!A$2:A$20,'volumes poches'!B$2:B$20)</f>
        <v>#N/A</v>
      </c>
      <c r="Q312" s="14" t="e">
        <f>LOOKUP(N312,'volumes perfuseurs'!A$2:A$19,'volumes perfuseurs'!B$2:B$19)</f>
        <v>#N/A</v>
      </c>
      <c r="S312" s="16" t="e">
        <f t="shared" si="9"/>
        <v>#N/A</v>
      </c>
    </row>
    <row r="313" spans="1:19" x14ac:dyDescent="0.2">
      <c r="A313" s="30"/>
      <c r="B313" s="30"/>
      <c r="C313" s="30"/>
      <c r="D313" s="30"/>
      <c r="E313" s="30"/>
      <c r="F313" s="31"/>
      <c r="G313" s="30"/>
      <c r="H313" s="30"/>
      <c r="I313" s="32"/>
      <c r="J313" s="33"/>
      <c r="K313" s="30"/>
      <c r="L313" s="2"/>
      <c r="M313" s="3"/>
      <c r="O313" s="13" t="e">
        <f t="shared" si="8"/>
        <v>#N/A</v>
      </c>
      <c r="P313" s="14" t="e">
        <f>LOOKUP(M313,'volumes poches'!A$2:A$20,'volumes poches'!B$2:B$20)</f>
        <v>#N/A</v>
      </c>
      <c r="Q313" s="14" t="e">
        <f>LOOKUP(N313,'volumes perfuseurs'!A$2:A$19,'volumes perfuseurs'!B$2:B$19)</f>
        <v>#N/A</v>
      </c>
      <c r="S313" s="16" t="e">
        <f t="shared" si="9"/>
        <v>#N/A</v>
      </c>
    </row>
    <row r="314" spans="1:19" x14ac:dyDescent="0.2">
      <c r="A314" s="30"/>
      <c r="B314" s="30"/>
      <c r="C314" s="30"/>
      <c r="D314" s="30"/>
      <c r="E314" s="30"/>
      <c r="F314" s="31"/>
      <c r="G314" s="30"/>
      <c r="H314" s="30"/>
      <c r="I314" s="32"/>
      <c r="J314" s="33"/>
      <c r="K314" s="30"/>
      <c r="L314" s="33"/>
      <c r="O314" s="13" t="e">
        <f t="shared" si="8"/>
        <v>#N/A</v>
      </c>
      <c r="P314" s="14" t="e">
        <f>LOOKUP(M314,'volumes poches'!A$2:A$20,'volumes poches'!B$2:B$20)</f>
        <v>#N/A</v>
      </c>
      <c r="Q314" s="14" t="e">
        <f>LOOKUP(N314,'volumes perfuseurs'!A$2:A$19,'volumes perfuseurs'!B$2:B$19)</f>
        <v>#N/A</v>
      </c>
      <c r="S314" s="16" t="e">
        <f t="shared" si="9"/>
        <v>#N/A</v>
      </c>
    </row>
    <row r="315" spans="1:19" x14ac:dyDescent="0.2">
      <c r="A315" s="30"/>
      <c r="B315" s="30"/>
      <c r="C315" s="30"/>
      <c r="D315" s="30"/>
      <c r="E315" s="30"/>
      <c r="F315" s="31"/>
      <c r="G315" s="30"/>
      <c r="H315" s="30"/>
      <c r="I315" s="32"/>
      <c r="J315" s="33"/>
      <c r="K315" s="30"/>
      <c r="O315" s="13" t="e">
        <f t="shared" si="8"/>
        <v>#N/A</v>
      </c>
      <c r="P315" s="14" t="e">
        <f>LOOKUP(M315,'volumes poches'!A$2:A$20,'volumes poches'!B$2:B$20)</f>
        <v>#N/A</v>
      </c>
      <c r="Q315" s="14" t="e">
        <f>LOOKUP(N315,'volumes perfuseurs'!A$2:A$19,'volumes perfuseurs'!B$2:B$19)</f>
        <v>#N/A</v>
      </c>
      <c r="S315" s="16" t="e">
        <f t="shared" si="9"/>
        <v>#N/A</v>
      </c>
    </row>
    <row r="316" spans="1:19" x14ac:dyDescent="0.2">
      <c r="A316" s="30"/>
      <c r="B316" s="30"/>
      <c r="C316" s="30"/>
      <c r="D316" s="30"/>
      <c r="E316" s="30"/>
      <c r="F316" s="31"/>
      <c r="G316" s="30"/>
      <c r="H316" s="30"/>
      <c r="I316" s="32"/>
      <c r="J316" s="33"/>
      <c r="K316" s="30"/>
      <c r="L316" s="33"/>
      <c r="O316" s="13" t="e">
        <f t="shared" si="8"/>
        <v>#N/A</v>
      </c>
      <c r="P316" s="14" t="e">
        <f>LOOKUP(M316,'volumes poches'!A$2:A$20,'volumes poches'!B$2:B$20)</f>
        <v>#N/A</v>
      </c>
      <c r="Q316" s="14" t="e">
        <f>LOOKUP(N316,'volumes perfuseurs'!A$2:A$19,'volumes perfuseurs'!B$2:B$19)</f>
        <v>#N/A</v>
      </c>
      <c r="S316" s="16" t="e">
        <f t="shared" si="9"/>
        <v>#N/A</v>
      </c>
    </row>
    <row r="317" spans="1:19" x14ac:dyDescent="0.2">
      <c r="A317" s="30"/>
      <c r="B317" s="30"/>
      <c r="C317" s="30"/>
      <c r="D317" s="30"/>
      <c r="E317" s="30"/>
      <c r="F317" s="31"/>
      <c r="G317" s="30"/>
      <c r="H317" s="30"/>
      <c r="I317" s="32"/>
      <c r="J317" s="33"/>
      <c r="K317" s="30"/>
      <c r="L317" s="2"/>
      <c r="M317" s="3"/>
      <c r="O317" s="13" t="e">
        <f t="shared" si="8"/>
        <v>#N/A</v>
      </c>
      <c r="P317" s="14" t="e">
        <f>LOOKUP(M317,'volumes poches'!A$2:A$20,'volumes poches'!B$2:B$20)</f>
        <v>#N/A</v>
      </c>
      <c r="Q317" s="14" t="e">
        <f>LOOKUP(N317,'volumes perfuseurs'!A$2:A$19,'volumes perfuseurs'!B$2:B$19)</f>
        <v>#N/A</v>
      </c>
      <c r="S317" s="16" t="e">
        <f t="shared" si="9"/>
        <v>#N/A</v>
      </c>
    </row>
    <row r="318" spans="1:19" x14ac:dyDescent="0.2">
      <c r="A318" s="30"/>
      <c r="B318" s="30"/>
      <c r="C318" s="30"/>
      <c r="D318" s="30"/>
      <c r="E318" s="30"/>
      <c r="F318" s="31"/>
      <c r="G318" s="30"/>
      <c r="H318" s="30"/>
      <c r="I318" s="32"/>
      <c r="J318" s="33"/>
      <c r="K318" s="30"/>
      <c r="N318"/>
      <c r="O318" s="13" t="e">
        <f t="shared" si="8"/>
        <v>#N/A</v>
      </c>
      <c r="P318" s="14" t="e">
        <f>LOOKUP(M318,'volumes poches'!A$2:A$20,'volumes poches'!B$2:B$20)</f>
        <v>#N/A</v>
      </c>
      <c r="Q318" s="14" t="e">
        <f>LOOKUP(N318,'volumes perfuseurs'!A$2:A$19,'volumes perfuseurs'!B$2:B$19)</f>
        <v>#N/A</v>
      </c>
      <c r="S318" s="16" t="e">
        <f t="shared" si="9"/>
        <v>#N/A</v>
      </c>
    </row>
    <row r="319" spans="1:19" x14ac:dyDescent="0.2">
      <c r="A319" s="30"/>
      <c r="B319" s="30"/>
      <c r="C319" s="30"/>
      <c r="D319" s="30"/>
      <c r="E319" s="30"/>
      <c r="F319" s="31"/>
      <c r="G319" s="30"/>
      <c r="H319" s="30"/>
      <c r="I319" s="32"/>
      <c r="J319" s="33"/>
      <c r="K319" s="30"/>
      <c r="M319" s="3"/>
      <c r="O319" s="13" t="e">
        <f t="shared" si="8"/>
        <v>#N/A</v>
      </c>
      <c r="P319" s="14" t="e">
        <f>LOOKUP(M319,'volumes poches'!A$2:A$20,'volumes poches'!B$2:B$20)</f>
        <v>#N/A</v>
      </c>
      <c r="Q319" s="14" t="e">
        <f>LOOKUP(N319,'volumes perfuseurs'!A$2:A$19,'volumes perfuseurs'!B$2:B$19)</f>
        <v>#N/A</v>
      </c>
      <c r="S319" s="16" t="e">
        <f t="shared" si="9"/>
        <v>#N/A</v>
      </c>
    </row>
    <row r="320" spans="1:19" x14ac:dyDescent="0.2">
      <c r="A320" s="30"/>
      <c r="B320" s="30"/>
      <c r="C320" s="30"/>
      <c r="D320" s="30"/>
      <c r="E320" s="30"/>
      <c r="F320" s="31"/>
      <c r="G320" s="30"/>
      <c r="H320" s="30"/>
      <c r="I320" s="32"/>
      <c r="J320" s="33"/>
      <c r="K320" s="30"/>
      <c r="L320" s="33"/>
      <c r="O320" s="13" t="e">
        <f t="shared" si="8"/>
        <v>#N/A</v>
      </c>
      <c r="P320" s="14" t="e">
        <f>LOOKUP(M320,'volumes poches'!A$2:A$20,'volumes poches'!B$2:B$20)</f>
        <v>#N/A</v>
      </c>
      <c r="Q320" s="14" t="e">
        <f>LOOKUP(N320,'volumes perfuseurs'!A$2:A$19,'volumes perfuseurs'!B$2:B$19)</f>
        <v>#N/A</v>
      </c>
      <c r="S320" s="16" t="e">
        <f t="shared" si="9"/>
        <v>#N/A</v>
      </c>
    </row>
    <row r="321" spans="1:19" x14ac:dyDescent="0.2">
      <c r="A321" s="30"/>
      <c r="B321" s="30"/>
      <c r="C321" s="30"/>
      <c r="D321" s="30"/>
      <c r="E321" s="30"/>
      <c r="F321" s="31"/>
      <c r="G321" s="30"/>
      <c r="H321" s="30"/>
      <c r="I321" s="32"/>
      <c r="J321" s="33"/>
      <c r="K321" s="30"/>
      <c r="L321" s="24"/>
      <c r="M321" s="3"/>
      <c r="O321" s="13" t="e">
        <f t="shared" si="8"/>
        <v>#N/A</v>
      </c>
      <c r="P321" s="14" t="e">
        <f>LOOKUP(M321,'volumes poches'!A$2:A$20,'volumes poches'!B$2:B$20)</f>
        <v>#N/A</v>
      </c>
      <c r="Q321" s="14" t="e">
        <f>LOOKUP(N321,'volumes perfuseurs'!A$2:A$19,'volumes perfuseurs'!B$2:B$19)</f>
        <v>#N/A</v>
      </c>
      <c r="S321" s="16" t="e">
        <f t="shared" si="9"/>
        <v>#N/A</v>
      </c>
    </row>
    <row r="322" spans="1:19" x14ac:dyDescent="0.2">
      <c r="A322" s="30"/>
      <c r="B322" s="30"/>
      <c r="C322" s="30"/>
      <c r="D322" s="30"/>
      <c r="E322" s="30"/>
      <c r="F322" s="34"/>
      <c r="G322" s="30"/>
      <c r="H322" s="30"/>
      <c r="I322" s="32"/>
      <c r="J322" s="33"/>
      <c r="K322" s="30"/>
      <c r="N322"/>
      <c r="O322" s="13" t="e">
        <f t="shared" ref="O322:O385" si="10">F322/(P322-Q322)</f>
        <v>#N/A</v>
      </c>
      <c r="P322" s="14" t="e">
        <f>LOOKUP(M322,'volumes poches'!A$2:A$20,'volumes poches'!B$2:B$20)</f>
        <v>#N/A</v>
      </c>
      <c r="Q322" s="14" t="e">
        <f>LOOKUP(N322,'volumes perfuseurs'!A$2:A$19,'volumes perfuseurs'!B$2:B$19)</f>
        <v>#N/A</v>
      </c>
      <c r="S322" s="16" t="e">
        <f t="shared" ref="S322:S385" si="11">(R322-O322)/O322</f>
        <v>#N/A</v>
      </c>
    </row>
    <row r="323" spans="1:19" x14ac:dyDescent="0.2">
      <c r="A323" s="30"/>
      <c r="B323" s="30"/>
      <c r="C323" s="30"/>
      <c r="D323" s="30"/>
      <c r="E323" s="30"/>
      <c r="F323" s="31"/>
      <c r="G323" s="30"/>
      <c r="H323" s="30"/>
      <c r="I323" s="32"/>
      <c r="J323" s="33"/>
      <c r="K323" s="30"/>
      <c r="O323" s="13" t="e">
        <f t="shared" si="10"/>
        <v>#N/A</v>
      </c>
      <c r="P323" s="14" t="e">
        <f>LOOKUP(M323,'volumes poches'!A$2:A$20,'volumes poches'!B$2:B$20)</f>
        <v>#N/A</v>
      </c>
      <c r="Q323" s="14" t="e">
        <f>LOOKUP(N323,'volumes perfuseurs'!A$2:A$19,'volumes perfuseurs'!B$2:B$19)</f>
        <v>#N/A</v>
      </c>
      <c r="S323" s="16" t="e">
        <f t="shared" si="11"/>
        <v>#N/A</v>
      </c>
    </row>
    <row r="324" spans="1:19" x14ac:dyDescent="0.2">
      <c r="A324" s="30"/>
      <c r="B324" s="30"/>
      <c r="C324" s="30"/>
      <c r="D324" s="30"/>
      <c r="E324" s="30"/>
      <c r="F324" s="31"/>
      <c r="G324" s="30"/>
      <c r="H324" s="30"/>
      <c r="I324" s="32"/>
      <c r="J324" s="33"/>
      <c r="K324" s="30"/>
      <c r="O324" s="13" t="e">
        <f t="shared" si="10"/>
        <v>#N/A</v>
      </c>
      <c r="P324" s="14" t="e">
        <f>LOOKUP(M324,'volumes poches'!A$2:A$20,'volumes poches'!B$2:B$20)</f>
        <v>#N/A</v>
      </c>
      <c r="Q324" s="14" t="e">
        <f>LOOKUP(N324,'volumes perfuseurs'!A$2:A$19,'volumes perfuseurs'!B$2:B$19)</f>
        <v>#N/A</v>
      </c>
      <c r="S324" s="16" t="e">
        <f t="shared" si="11"/>
        <v>#N/A</v>
      </c>
    </row>
    <row r="325" spans="1:19" x14ac:dyDescent="0.2">
      <c r="A325" s="30"/>
      <c r="B325" s="30"/>
      <c r="C325" s="30"/>
      <c r="D325" s="30"/>
      <c r="E325" s="30"/>
      <c r="F325" s="34"/>
      <c r="G325" s="30"/>
      <c r="H325" s="30"/>
      <c r="I325" s="32"/>
      <c r="J325" s="33"/>
      <c r="K325" s="30"/>
      <c r="N325"/>
      <c r="O325" s="13" t="e">
        <f t="shared" si="10"/>
        <v>#N/A</v>
      </c>
      <c r="P325" s="14" t="e">
        <f>LOOKUP(M325,'volumes poches'!A$2:A$20,'volumes poches'!B$2:B$20)</f>
        <v>#N/A</v>
      </c>
      <c r="Q325" s="14" t="e">
        <f>LOOKUP(N325,'volumes perfuseurs'!A$2:A$19,'volumes perfuseurs'!B$2:B$19)</f>
        <v>#N/A</v>
      </c>
      <c r="S325" s="16" t="e">
        <f t="shared" si="11"/>
        <v>#N/A</v>
      </c>
    </row>
    <row r="326" spans="1:19" x14ac:dyDescent="0.2">
      <c r="A326" s="30"/>
      <c r="B326" s="30"/>
      <c r="C326" s="30"/>
      <c r="D326" s="30"/>
      <c r="E326" s="30"/>
      <c r="F326" s="31"/>
      <c r="G326" s="30"/>
      <c r="H326" s="30"/>
      <c r="I326" s="32"/>
      <c r="J326" s="33"/>
      <c r="K326" s="30"/>
      <c r="M326" s="3"/>
      <c r="O326" s="13" t="e">
        <f t="shared" si="10"/>
        <v>#N/A</v>
      </c>
      <c r="P326" s="14" t="e">
        <f>LOOKUP(M326,'volumes poches'!A$2:A$20,'volumes poches'!B$2:B$20)</f>
        <v>#N/A</v>
      </c>
      <c r="Q326" s="14" t="e">
        <f>LOOKUP(N326,'volumes perfuseurs'!A$2:A$19,'volumes perfuseurs'!B$2:B$19)</f>
        <v>#N/A</v>
      </c>
      <c r="S326" s="16" t="e">
        <f t="shared" si="11"/>
        <v>#N/A</v>
      </c>
    </row>
    <row r="327" spans="1:19" x14ac:dyDescent="0.2">
      <c r="A327" s="30"/>
      <c r="B327" s="30"/>
      <c r="C327" s="30"/>
      <c r="D327" s="30"/>
      <c r="E327" s="30"/>
      <c r="F327" s="31"/>
      <c r="G327" s="30"/>
      <c r="H327" s="30"/>
      <c r="I327" s="32"/>
      <c r="J327" s="33"/>
      <c r="K327" s="30"/>
      <c r="N327"/>
      <c r="O327" s="13" t="e">
        <f t="shared" si="10"/>
        <v>#N/A</v>
      </c>
      <c r="P327" s="14" t="e">
        <f>LOOKUP(M327,'volumes poches'!A$2:A$20,'volumes poches'!B$2:B$20)</f>
        <v>#N/A</v>
      </c>
      <c r="Q327" s="14" t="e">
        <f>LOOKUP(N327,'volumes perfuseurs'!A$2:A$19,'volumes perfuseurs'!B$2:B$19)</f>
        <v>#N/A</v>
      </c>
      <c r="S327" s="16" t="e">
        <f t="shared" si="11"/>
        <v>#N/A</v>
      </c>
    </row>
    <row r="328" spans="1:19" x14ac:dyDescent="0.2">
      <c r="A328" s="30"/>
      <c r="B328" s="30"/>
      <c r="C328" s="30"/>
      <c r="D328" s="30"/>
      <c r="E328" s="30"/>
      <c r="F328" s="31"/>
      <c r="G328" s="30"/>
      <c r="H328" s="30"/>
      <c r="I328" s="32"/>
      <c r="J328" s="33"/>
      <c r="K328" s="30"/>
      <c r="L328" s="33"/>
      <c r="O328" s="13" t="e">
        <f t="shared" si="10"/>
        <v>#N/A</v>
      </c>
      <c r="P328" s="14" t="e">
        <f>LOOKUP(M328,'volumes poches'!A$2:A$20,'volumes poches'!B$2:B$20)</f>
        <v>#N/A</v>
      </c>
      <c r="Q328" s="14" t="e">
        <f>LOOKUP(N328,'volumes perfuseurs'!A$2:A$19,'volumes perfuseurs'!B$2:B$19)</f>
        <v>#N/A</v>
      </c>
      <c r="S328" s="16" t="e">
        <f t="shared" si="11"/>
        <v>#N/A</v>
      </c>
    </row>
    <row r="329" spans="1:19" x14ac:dyDescent="0.2">
      <c r="A329" s="30"/>
      <c r="B329" s="30"/>
      <c r="C329" s="30"/>
      <c r="D329" s="30"/>
      <c r="E329" s="30"/>
      <c r="F329" s="31"/>
      <c r="G329" s="30"/>
      <c r="H329" s="30"/>
      <c r="I329" s="32"/>
      <c r="J329" s="33"/>
      <c r="K329" s="30"/>
      <c r="L329" s="25"/>
      <c r="M329" s="3"/>
      <c r="O329" s="13" t="e">
        <f t="shared" si="10"/>
        <v>#N/A</v>
      </c>
      <c r="P329" s="14" t="e">
        <f>LOOKUP(M329,'volumes poches'!A$2:A$20,'volumes poches'!B$2:B$20)</f>
        <v>#N/A</v>
      </c>
      <c r="Q329" s="14" t="e">
        <f>LOOKUP(N329,'volumes perfuseurs'!A$2:A$19,'volumes perfuseurs'!B$2:B$19)</f>
        <v>#N/A</v>
      </c>
      <c r="S329" s="16" t="e">
        <f t="shared" si="11"/>
        <v>#N/A</v>
      </c>
    </row>
    <row r="330" spans="1:19" x14ac:dyDescent="0.2">
      <c r="A330" s="30"/>
      <c r="B330" s="30"/>
      <c r="C330" s="30"/>
      <c r="D330" s="30"/>
      <c r="E330" s="30"/>
      <c r="F330" s="31"/>
      <c r="G330" s="30"/>
      <c r="H330" s="30"/>
      <c r="I330" s="32"/>
      <c r="J330" s="33"/>
      <c r="K330" s="30"/>
      <c r="L330" s="25"/>
      <c r="O330" s="13" t="e">
        <f t="shared" si="10"/>
        <v>#N/A</v>
      </c>
      <c r="P330" s="14" t="e">
        <f>LOOKUP(M330,'volumes poches'!A$2:A$20,'volumes poches'!B$2:B$20)</f>
        <v>#N/A</v>
      </c>
      <c r="Q330" s="14" t="e">
        <f>LOOKUP(N330,'volumes perfuseurs'!A$2:A$19,'volumes perfuseurs'!B$2:B$19)</f>
        <v>#N/A</v>
      </c>
      <c r="S330" s="16" t="e">
        <f t="shared" si="11"/>
        <v>#N/A</v>
      </c>
    </row>
    <row r="331" spans="1:19" x14ac:dyDescent="0.2">
      <c r="A331" s="30"/>
      <c r="B331" s="30"/>
      <c r="C331" s="30"/>
      <c r="D331" s="30"/>
      <c r="E331" s="30"/>
      <c r="F331" s="31"/>
      <c r="G331" s="30"/>
      <c r="H331" s="30"/>
      <c r="I331" s="32"/>
      <c r="J331" s="33"/>
      <c r="K331" s="30"/>
      <c r="N331"/>
      <c r="O331" s="13" t="e">
        <f t="shared" si="10"/>
        <v>#N/A</v>
      </c>
      <c r="P331" s="14" t="e">
        <f>LOOKUP(M331,'volumes poches'!A$2:A$20,'volumes poches'!B$2:B$20)</f>
        <v>#N/A</v>
      </c>
      <c r="Q331" s="14" t="e">
        <f>LOOKUP(N331,'volumes perfuseurs'!A$2:A$19,'volumes perfuseurs'!B$2:B$19)</f>
        <v>#N/A</v>
      </c>
      <c r="S331" s="16" t="e">
        <f t="shared" si="11"/>
        <v>#N/A</v>
      </c>
    </row>
    <row r="332" spans="1:19" x14ac:dyDescent="0.2">
      <c r="A332" s="30"/>
      <c r="B332" s="30"/>
      <c r="C332" s="30"/>
      <c r="D332" s="30"/>
      <c r="E332" s="30"/>
      <c r="F332" s="31"/>
      <c r="G332" s="30"/>
      <c r="H332" s="30"/>
      <c r="I332" s="32"/>
      <c r="J332" s="33"/>
      <c r="K332" s="30"/>
      <c r="M332" s="3"/>
      <c r="O332" s="13" t="e">
        <f t="shared" si="10"/>
        <v>#N/A</v>
      </c>
      <c r="P332" s="14" t="e">
        <f>LOOKUP(M332,'volumes poches'!A$2:A$20,'volumes poches'!B$2:B$20)</f>
        <v>#N/A</v>
      </c>
      <c r="Q332" s="14" t="e">
        <f>LOOKUP(N332,'volumes perfuseurs'!A$2:A$19,'volumes perfuseurs'!B$2:B$19)</f>
        <v>#N/A</v>
      </c>
      <c r="S332" s="16" t="e">
        <f t="shared" si="11"/>
        <v>#N/A</v>
      </c>
    </row>
    <row r="333" spans="1:19" x14ac:dyDescent="0.2">
      <c r="A333" s="30"/>
      <c r="B333" s="30"/>
      <c r="C333" s="30"/>
      <c r="D333" s="30"/>
      <c r="E333" s="30"/>
      <c r="F333" s="31"/>
      <c r="G333" s="30"/>
      <c r="H333" s="30"/>
      <c r="I333" s="32"/>
      <c r="J333" s="33"/>
      <c r="K333" s="30"/>
      <c r="N333"/>
      <c r="O333" s="13" t="e">
        <f t="shared" si="10"/>
        <v>#N/A</v>
      </c>
      <c r="P333" s="14" t="e">
        <f>LOOKUP(M333,'volumes poches'!A$2:A$20,'volumes poches'!B$2:B$20)</f>
        <v>#N/A</v>
      </c>
      <c r="Q333" s="14" t="e">
        <f>LOOKUP(N333,'volumes perfuseurs'!A$2:A$19,'volumes perfuseurs'!B$2:B$19)</f>
        <v>#N/A</v>
      </c>
      <c r="S333" s="16" t="e">
        <f t="shared" si="11"/>
        <v>#N/A</v>
      </c>
    </row>
    <row r="334" spans="1:19" x14ac:dyDescent="0.2">
      <c r="A334" s="30"/>
      <c r="B334" s="30"/>
      <c r="C334" s="30"/>
      <c r="D334" s="30"/>
      <c r="E334" s="30"/>
      <c r="F334" s="31"/>
      <c r="G334" s="30"/>
      <c r="H334" s="30"/>
      <c r="I334" s="32"/>
      <c r="J334" s="33"/>
      <c r="K334" s="30"/>
      <c r="L334" s="9"/>
      <c r="M334" s="3"/>
      <c r="O334" s="13" t="e">
        <f t="shared" si="10"/>
        <v>#N/A</v>
      </c>
      <c r="P334" s="14" t="e">
        <f>LOOKUP(M334,'volumes poches'!A$2:A$20,'volumes poches'!B$2:B$20)</f>
        <v>#N/A</v>
      </c>
      <c r="Q334" s="14" t="e">
        <f>LOOKUP(N334,'volumes perfuseurs'!A$2:A$19,'volumes perfuseurs'!B$2:B$19)</f>
        <v>#N/A</v>
      </c>
      <c r="S334" s="16" t="e">
        <f t="shared" si="11"/>
        <v>#N/A</v>
      </c>
    </row>
    <row r="335" spans="1:19" x14ac:dyDescent="0.2">
      <c r="A335" s="30"/>
      <c r="B335" s="30"/>
      <c r="C335" s="30"/>
      <c r="D335" s="30"/>
      <c r="E335" s="30"/>
      <c r="F335" s="31"/>
      <c r="G335" s="30"/>
      <c r="H335" s="30"/>
      <c r="I335" s="32"/>
      <c r="J335" s="33"/>
      <c r="K335" s="30"/>
      <c r="N335"/>
      <c r="O335" s="13" t="e">
        <f t="shared" si="10"/>
        <v>#N/A</v>
      </c>
      <c r="P335" s="14" t="e">
        <f>LOOKUP(M335,'volumes poches'!A$2:A$20,'volumes poches'!B$2:B$20)</f>
        <v>#N/A</v>
      </c>
      <c r="Q335" s="14" t="e">
        <f>LOOKUP(N335,'volumes perfuseurs'!A$2:A$19,'volumes perfuseurs'!B$2:B$19)</f>
        <v>#N/A</v>
      </c>
      <c r="S335" s="16" t="e">
        <f t="shared" si="11"/>
        <v>#N/A</v>
      </c>
    </row>
    <row r="336" spans="1:19" x14ac:dyDescent="0.2">
      <c r="A336" s="30"/>
      <c r="B336" s="30"/>
      <c r="C336" s="30"/>
      <c r="D336" s="30"/>
      <c r="E336" s="30"/>
      <c r="F336" s="31"/>
      <c r="G336" s="30"/>
      <c r="H336" s="30"/>
      <c r="I336" s="32"/>
      <c r="J336" s="33"/>
      <c r="K336" s="30"/>
      <c r="N336"/>
      <c r="O336" s="13" t="e">
        <f t="shared" si="10"/>
        <v>#N/A</v>
      </c>
      <c r="P336" s="14" t="e">
        <f>LOOKUP(M336,'volumes poches'!A$2:A$20,'volumes poches'!B$2:B$20)</f>
        <v>#N/A</v>
      </c>
      <c r="Q336" s="14" t="e">
        <f>LOOKUP(N336,'volumes perfuseurs'!A$2:A$19,'volumes perfuseurs'!B$2:B$19)</f>
        <v>#N/A</v>
      </c>
      <c r="S336" s="16" t="e">
        <f t="shared" si="11"/>
        <v>#N/A</v>
      </c>
    </row>
    <row r="337" spans="1:19" x14ac:dyDescent="0.2">
      <c r="A337" s="30"/>
      <c r="B337" s="30"/>
      <c r="C337" s="30"/>
      <c r="D337" s="30"/>
      <c r="E337" s="30"/>
      <c r="F337" s="31"/>
      <c r="G337" s="30"/>
      <c r="H337" s="30"/>
      <c r="I337" s="32"/>
      <c r="J337" s="33"/>
      <c r="K337" s="30"/>
      <c r="L337" s="33"/>
      <c r="O337" s="13" t="e">
        <f t="shared" si="10"/>
        <v>#N/A</v>
      </c>
      <c r="P337" s="14" t="e">
        <f>LOOKUP(M337,'volumes poches'!A$2:A$20,'volumes poches'!B$2:B$20)</f>
        <v>#N/A</v>
      </c>
      <c r="Q337" s="14" t="e">
        <f>LOOKUP(N337,'volumes perfuseurs'!A$2:A$19,'volumes perfuseurs'!B$2:B$19)</f>
        <v>#N/A</v>
      </c>
      <c r="S337" s="16" t="e">
        <f t="shared" si="11"/>
        <v>#N/A</v>
      </c>
    </row>
    <row r="338" spans="1:19" x14ac:dyDescent="0.2">
      <c r="A338" s="30"/>
      <c r="B338" s="30"/>
      <c r="C338" s="30"/>
      <c r="D338" s="30"/>
      <c r="E338" s="30"/>
      <c r="F338" s="31"/>
      <c r="G338" s="30"/>
      <c r="H338" s="30"/>
      <c r="I338" s="32"/>
      <c r="J338" s="33"/>
      <c r="K338" s="30"/>
      <c r="N338"/>
      <c r="O338" s="13" t="e">
        <f t="shared" si="10"/>
        <v>#N/A</v>
      </c>
      <c r="P338" s="14" t="e">
        <f>LOOKUP(M338,'volumes poches'!A$2:A$20,'volumes poches'!B$2:B$20)</f>
        <v>#N/A</v>
      </c>
      <c r="Q338" s="14" t="e">
        <f>LOOKUP(N338,'volumes perfuseurs'!A$2:A$19,'volumes perfuseurs'!B$2:B$19)</f>
        <v>#N/A</v>
      </c>
      <c r="S338" s="16" t="e">
        <f t="shared" si="11"/>
        <v>#N/A</v>
      </c>
    </row>
    <row r="339" spans="1:19" x14ac:dyDescent="0.2">
      <c r="A339" s="30"/>
      <c r="B339" s="30"/>
      <c r="C339" s="30"/>
      <c r="D339" s="30"/>
      <c r="E339" s="30"/>
      <c r="F339" s="31"/>
      <c r="G339" s="30"/>
      <c r="H339" s="30"/>
      <c r="I339" s="32"/>
      <c r="J339" s="33"/>
      <c r="K339" s="30"/>
      <c r="M339" s="3"/>
      <c r="O339" s="13" t="e">
        <f t="shared" si="10"/>
        <v>#N/A</v>
      </c>
      <c r="P339" s="14" t="e">
        <f>LOOKUP(M339,'volumes poches'!A$2:A$20,'volumes poches'!B$2:B$20)</f>
        <v>#N/A</v>
      </c>
      <c r="Q339" s="14" t="e">
        <f>LOOKUP(N339,'volumes perfuseurs'!A$2:A$19,'volumes perfuseurs'!B$2:B$19)</f>
        <v>#N/A</v>
      </c>
      <c r="S339" s="16" t="e">
        <f t="shared" si="11"/>
        <v>#N/A</v>
      </c>
    </row>
    <row r="340" spans="1:19" x14ac:dyDescent="0.2">
      <c r="A340" s="30"/>
      <c r="B340" s="30"/>
      <c r="C340" s="30"/>
      <c r="D340" s="30"/>
      <c r="E340" s="30"/>
      <c r="F340" s="31"/>
      <c r="G340" s="30"/>
      <c r="H340" s="30"/>
      <c r="I340" s="32"/>
      <c r="J340" s="33"/>
      <c r="K340" s="30"/>
      <c r="L340" s="9"/>
      <c r="M340" s="3"/>
      <c r="O340" s="13" t="e">
        <f t="shared" si="10"/>
        <v>#N/A</v>
      </c>
      <c r="P340" s="14" t="e">
        <f>LOOKUP(M340,'volumes poches'!A$2:A$20,'volumes poches'!B$2:B$20)</f>
        <v>#N/A</v>
      </c>
      <c r="Q340" s="14" t="e">
        <f>LOOKUP(N340,'volumes perfuseurs'!A$2:A$19,'volumes perfuseurs'!B$2:B$19)</f>
        <v>#N/A</v>
      </c>
      <c r="S340" s="16" t="e">
        <f t="shared" si="11"/>
        <v>#N/A</v>
      </c>
    </row>
    <row r="341" spans="1:19" x14ac:dyDescent="0.2">
      <c r="A341" s="30"/>
      <c r="B341" s="30"/>
      <c r="C341" s="30"/>
      <c r="D341" s="30"/>
      <c r="E341" s="30"/>
      <c r="F341" s="31"/>
      <c r="G341" s="30"/>
      <c r="H341" s="30"/>
      <c r="I341" s="32"/>
      <c r="J341" s="33"/>
      <c r="K341" s="30"/>
      <c r="O341" s="13" t="e">
        <f t="shared" si="10"/>
        <v>#N/A</v>
      </c>
      <c r="P341" s="14" t="e">
        <f>LOOKUP(M341,'volumes poches'!A$2:A$20,'volumes poches'!B$2:B$20)</f>
        <v>#N/A</v>
      </c>
      <c r="Q341" s="14" t="e">
        <f>LOOKUP(N341,'volumes perfuseurs'!A$2:A$19,'volumes perfuseurs'!B$2:B$19)</f>
        <v>#N/A</v>
      </c>
      <c r="S341" s="16" t="e">
        <f t="shared" si="11"/>
        <v>#N/A</v>
      </c>
    </row>
    <row r="342" spans="1:19" x14ac:dyDescent="0.2">
      <c r="A342" s="30"/>
      <c r="B342" s="30"/>
      <c r="C342" s="30"/>
      <c r="D342" s="30"/>
      <c r="E342" s="30"/>
      <c r="F342" s="31"/>
      <c r="G342" s="30"/>
      <c r="H342" s="30"/>
      <c r="I342" s="32"/>
      <c r="J342" s="33"/>
      <c r="K342" s="30"/>
      <c r="N342"/>
      <c r="O342" s="13" t="e">
        <f t="shared" si="10"/>
        <v>#N/A</v>
      </c>
      <c r="P342" s="14" t="e">
        <f>LOOKUP(M342,'volumes poches'!A$2:A$20,'volumes poches'!B$2:B$20)</f>
        <v>#N/A</v>
      </c>
      <c r="Q342" s="14" t="e">
        <f>LOOKUP(N342,'volumes perfuseurs'!A$2:A$19,'volumes perfuseurs'!B$2:B$19)</f>
        <v>#N/A</v>
      </c>
      <c r="S342" s="16" t="e">
        <f t="shared" si="11"/>
        <v>#N/A</v>
      </c>
    </row>
    <row r="343" spans="1:19" x14ac:dyDescent="0.2">
      <c r="A343" s="30"/>
      <c r="B343" s="30"/>
      <c r="C343" s="30"/>
      <c r="D343" s="30"/>
      <c r="E343" s="30"/>
      <c r="F343" s="31"/>
      <c r="G343" s="30"/>
      <c r="H343" s="30"/>
      <c r="I343" s="32"/>
      <c r="J343" s="33"/>
      <c r="K343" s="30"/>
      <c r="M343" s="3"/>
      <c r="O343" s="13" t="e">
        <f t="shared" si="10"/>
        <v>#N/A</v>
      </c>
      <c r="P343" s="14" t="e">
        <f>LOOKUP(M343,'volumes poches'!A$2:A$20,'volumes poches'!B$2:B$20)</f>
        <v>#N/A</v>
      </c>
      <c r="Q343" s="14" t="e">
        <f>LOOKUP(N343,'volumes perfuseurs'!A$2:A$19,'volumes perfuseurs'!B$2:B$19)</f>
        <v>#N/A</v>
      </c>
      <c r="S343" s="16" t="e">
        <f t="shared" si="11"/>
        <v>#N/A</v>
      </c>
    </row>
    <row r="344" spans="1:19" x14ac:dyDescent="0.2">
      <c r="A344" s="30"/>
      <c r="B344" s="30"/>
      <c r="C344" s="30"/>
      <c r="D344" s="30"/>
      <c r="E344" s="30"/>
      <c r="F344" s="34"/>
      <c r="G344" s="30"/>
      <c r="H344" s="30"/>
      <c r="I344" s="32"/>
      <c r="J344" s="33"/>
      <c r="K344" s="30"/>
      <c r="N344"/>
      <c r="O344" s="13" t="e">
        <f t="shared" si="10"/>
        <v>#N/A</v>
      </c>
      <c r="P344" s="14" t="e">
        <f>LOOKUP(M344,'volumes poches'!A$2:A$20,'volumes poches'!B$2:B$20)</f>
        <v>#N/A</v>
      </c>
      <c r="Q344" s="14" t="e">
        <f>LOOKUP(N344,'volumes perfuseurs'!A$2:A$19,'volumes perfuseurs'!B$2:B$19)</f>
        <v>#N/A</v>
      </c>
      <c r="S344" s="16" t="e">
        <f t="shared" si="11"/>
        <v>#N/A</v>
      </c>
    </row>
    <row r="345" spans="1:19" x14ac:dyDescent="0.2">
      <c r="A345" s="30"/>
      <c r="B345" s="30"/>
      <c r="C345" s="30"/>
      <c r="D345" s="30"/>
      <c r="E345" s="30"/>
      <c r="F345" s="31"/>
      <c r="G345" s="30"/>
      <c r="H345" s="30"/>
      <c r="I345" s="32"/>
      <c r="J345" s="33"/>
      <c r="K345" s="30"/>
      <c r="N345"/>
      <c r="O345" s="13" t="e">
        <f t="shared" si="10"/>
        <v>#N/A</v>
      </c>
      <c r="P345" s="14" t="e">
        <f>LOOKUP(M345,'volumes poches'!A$2:A$20,'volumes poches'!B$2:B$20)</f>
        <v>#N/A</v>
      </c>
      <c r="Q345" s="14" t="e">
        <f>LOOKUP(N345,'volumes perfuseurs'!A$2:A$19,'volumes perfuseurs'!B$2:B$19)</f>
        <v>#N/A</v>
      </c>
      <c r="S345" s="16" t="e">
        <f t="shared" si="11"/>
        <v>#N/A</v>
      </c>
    </row>
    <row r="346" spans="1:19" x14ac:dyDescent="0.2">
      <c r="A346" s="30"/>
      <c r="B346" s="30"/>
      <c r="C346" s="30"/>
      <c r="D346" s="30"/>
      <c r="E346" s="30"/>
      <c r="F346" s="31"/>
      <c r="G346" s="30"/>
      <c r="H346" s="30"/>
      <c r="I346" s="32"/>
      <c r="J346" s="33"/>
      <c r="K346" s="30"/>
      <c r="M346" s="3"/>
      <c r="O346" s="13" t="e">
        <f t="shared" si="10"/>
        <v>#N/A</v>
      </c>
      <c r="P346" s="14" t="e">
        <f>LOOKUP(M346,'volumes poches'!A$2:A$20,'volumes poches'!B$2:B$20)</f>
        <v>#N/A</v>
      </c>
      <c r="Q346" s="14" t="e">
        <f>LOOKUP(N346,'volumes perfuseurs'!A$2:A$19,'volumes perfuseurs'!B$2:B$19)</f>
        <v>#N/A</v>
      </c>
      <c r="S346" s="16" t="e">
        <f t="shared" si="11"/>
        <v>#N/A</v>
      </c>
    </row>
    <row r="347" spans="1:19" x14ac:dyDescent="0.2">
      <c r="A347" s="30"/>
      <c r="B347" s="30"/>
      <c r="C347" s="30"/>
      <c r="D347" s="30"/>
      <c r="E347" s="30"/>
      <c r="F347" s="31"/>
      <c r="G347" s="30"/>
      <c r="H347" s="30"/>
      <c r="I347" s="32"/>
      <c r="J347" s="33"/>
      <c r="K347" s="30"/>
      <c r="O347" s="13" t="e">
        <f t="shared" si="10"/>
        <v>#N/A</v>
      </c>
      <c r="P347" s="14" t="e">
        <f>LOOKUP(M347,'volumes poches'!A$2:A$20,'volumes poches'!B$2:B$20)</f>
        <v>#N/A</v>
      </c>
      <c r="Q347" s="14" t="e">
        <f>LOOKUP(N347,'volumes perfuseurs'!A$2:A$19,'volumes perfuseurs'!B$2:B$19)</f>
        <v>#N/A</v>
      </c>
      <c r="S347" s="16" t="e">
        <f t="shared" si="11"/>
        <v>#N/A</v>
      </c>
    </row>
    <row r="348" spans="1:19" x14ac:dyDescent="0.2">
      <c r="A348" s="30"/>
      <c r="B348" s="30"/>
      <c r="C348" s="30"/>
      <c r="D348" s="30"/>
      <c r="E348" s="30"/>
      <c r="F348" s="34"/>
      <c r="G348" s="30"/>
      <c r="H348" s="30"/>
      <c r="I348" s="32"/>
      <c r="J348" s="33"/>
      <c r="K348" s="30"/>
      <c r="N348"/>
      <c r="O348" s="13" t="e">
        <f t="shared" si="10"/>
        <v>#N/A</v>
      </c>
      <c r="P348" s="14" t="e">
        <f>LOOKUP(M348,'volumes poches'!A$2:A$20,'volumes poches'!B$2:B$20)</f>
        <v>#N/A</v>
      </c>
      <c r="Q348" s="14" t="e">
        <f>LOOKUP(N348,'volumes perfuseurs'!A$2:A$19,'volumes perfuseurs'!B$2:B$19)</f>
        <v>#N/A</v>
      </c>
      <c r="S348" s="16" t="e">
        <f t="shared" si="11"/>
        <v>#N/A</v>
      </c>
    </row>
    <row r="349" spans="1:19" x14ac:dyDescent="0.2">
      <c r="A349" s="30"/>
      <c r="B349" s="30"/>
      <c r="C349" s="30"/>
      <c r="D349" s="30"/>
      <c r="E349" s="30"/>
      <c r="F349" s="31"/>
      <c r="G349" s="30"/>
      <c r="H349" s="30"/>
      <c r="I349" s="32"/>
      <c r="J349" s="33"/>
      <c r="K349" s="30"/>
      <c r="N349"/>
      <c r="O349" s="13" t="e">
        <f t="shared" si="10"/>
        <v>#N/A</v>
      </c>
      <c r="P349" s="14" t="e">
        <f>LOOKUP(M349,'volumes poches'!A$2:A$20,'volumes poches'!B$2:B$20)</f>
        <v>#N/A</v>
      </c>
      <c r="Q349" s="14" t="e">
        <f>LOOKUP(N349,'volumes perfuseurs'!A$2:A$19,'volumes perfuseurs'!B$2:B$19)</f>
        <v>#N/A</v>
      </c>
      <c r="S349" s="16" t="e">
        <f t="shared" si="11"/>
        <v>#N/A</v>
      </c>
    </row>
    <row r="350" spans="1:19" x14ac:dyDescent="0.2">
      <c r="A350" s="30"/>
      <c r="B350" s="30"/>
      <c r="C350" s="30"/>
      <c r="D350" s="30"/>
      <c r="E350" s="30"/>
      <c r="F350" s="31"/>
      <c r="G350" s="30"/>
      <c r="H350" s="30"/>
      <c r="I350" s="32"/>
      <c r="J350" s="33"/>
      <c r="K350" s="30"/>
      <c r="L350" s="9"/>
      <c r="M350" s="3"/>
      <c r="O350" s="13" t="e">
        <f t="shared" si="10"/>
        <v>#N/A</v>
      </c>
      <c r="P350" s="14" t="e">
        <f>LOOKUP(M350,'volumes poches'!A$2:A$20,'volumes poches'!B$2:B$20)</f>
        <v>#N/A</v>
      </c>
      <c r="Q350" s="14" t="e">
        <f>LOOKUP(N350,'volumes perfuseurs'!A$2:A$19,'volumes perfuseurs'!B$2:B$19)</f>
        <v>#N/A</v>
      </c>
      <c r="S350" s="16" t="e">
        <f t="shared" si="11"/>
        <v>#N/A</v>
      </c>
    </row>
    <row r="351" spans="1:19" x14ac:dyDescent="0.2">
      <c r="A351" s="30"/>
      <c r="B351" s="30"/>
      <c r="C351" s="30"/>
      <c r="D351" s="30"/>
      <c r="E351" s="30"/>
      <c r="F351" s="31"/>
      <c r="G351" s="30"/>
      <c r="H351" s="30"/>
      <c r="I351" s="32"/>
      <c r="J351" s="33"/>
      <c r="K351" s="30"/>
      <c r="N351"/>
      <c r="O351" s="13" t="e">
        <f t="shared" si="10"/>
        <v>#N/A</v>
      </c>
      <c r="P351" s="14" t="e">
        <f>LOOKUP(M351,'volumes poches'!A$2:A$20,'volumes poches'!B$2:B$20)</f>
        <v>#N/A</v>
      </c>
      <c r="Q351" s="14" t="e">
        <f>LOOKUP(N351,'volumes perfuseurs'!A$2:A$19,'volumes perfuseurs'!B$2:B$19)</f>
        <v>#N/A</v>
      </c>
      <c r="S351" s="16" t="e">
        <f t="shared" si="11"/>
        <v>#N/A</v>
      </c>
    </row>
    <row r="352" spans="1:19" x14ac:dyDescent="0.2">
      <c r="A352" s="30"/>
      <c r="B352" s="30"/>
      <c r="C352" s="30"/>
      <c r="D352" s="30"/>
      <c r="E352" s="30"/>
      <c r="F352" s="34"/>
      <c r="G352" s="30"/>
      <c r="H352" s="30"/>
      <c r="I352" s="32"/>
      <c r="J352" s="33"/>
      <c r="K352" s="30"/>
      <c r="L352" s="33"/>
      <c r="O352" s="13" t="e">
        <f t="shared" si="10"/>
        <v>#N/A</v>
      </c>
      <c r="P352" s="14" t="e">
        <f>LOOKUP(M352,'volumes poches'!A$2:A$20,'volumes poches'!B$2:B$20)</f>
        <v>#N/A</v>
      </c>
      <c r="Q352" s="14" t="e">
        <f>LOOKUP(N352,'volumes perfuseurs'!A$2:A$19,'volumes perfuseurs'!B$2:B$19)</f>
        <v>#N/A</v>
      </c>
      <c r="S352" s="16" t="e">
        <f t="shared" si="11"/>
        <v>#N/A</v>
      </c>
    </row>
    <row r="353" spans="1:19" x14ac:dyDescent="0.2">
      <c r="A353" s="30"/>
      <c r="B353" s="30"/>
      <c r="C353" s="30"/>
      <c r="D353" s="30"/>
      <c r="E353" s="30"/>
      <c r="F353" s="31"/>
      <c r="G353" s="30"/>
      <c r="H353" s="30"/>
      <c r="I353" s="32"/>
      <c r="J353" s="33"/>
      <c r="K353" s="30"/>
      <c r="L353" s="33"/>
      <c r="O353" s="13" t="e">
        <f t="shared" si="10"/>
        <v>#N/A</v>
      </c>
      <c r="P353" s="14" t="e">
        <f>LOOKUP(M353,'volumes poches'!A$2:A$20,'volumes poches'!B$2:B$20)</f>
        <v>#N/A</v>
      </c>
      <c r="Q353" s="14" t="e">
        <f>LOOKUP(N353,'volumes perfuseurs'!A$2:A$19,'volumes perfuseurs'!B$2:B$19)</f>
        <v>#N/A</v>
      </c>
      <c r="S353" s="16" t="e">
        <f t="shared" si="11"/>
        <v>#N/A</v>
      </c>
    </row>
    <row r="354" spans="1:19" x14ac:dyDescent="0.2">
      <c r="A354" s="30"/>
      <c r="B354" s="30"/>
      <c r="C354" s="30"/>
      <c r="D354" s="30"/>
      <c r="E354" s="30"/>
      <c r="F354" s="31"/>
      <c r="G354" s="30"/>
      <c r="H354" s="30"/>
      <c r="I354" s="32"/>
      <c r="J354" s="33"/>
      <c r="K354" s="30"/>
      <c r="N354"/>
      <c r="O354" s="13" t="e">
        <f t="shared" si="10"/>
        <v>#N/A</v>
      </c>
      <c r="P354" s="14" t="e">
        <f>LOOKUP(M354,'volumes poches'!A$2:A$20,'volumes poches'!B$2:B$20)</f>
        <v>#N/A</v>
      </c>
      <c r="Q354" s="14" t="e">
        <f>LOOKUP(N354,'volumes perfuseurs'!A$2:A$19,'volumes perfuseurs'!B$2:B$19)</f>
        <v>#N/A</v>
      </c>
      <c r="S354" s="16" t="e">
        <f t="shared" si="11"/>
        <v>#N/A</v>
      </c>
    </row>
    <row r="355" spans="1:19" x14ac:dyDescent="0.2">
      <c r="A355" s="30"/>
      <c r="B355" s="30"/>
      <c r="C355" s="30"/>
      <c r="D355" s="30"/>
      <c r="E355" s="30"/>
      <c r="F355" s="34"/>
      <c r="G355" s="30"/>
      <c r="H355" s="30"/>
      <c r="I355" s="32"/>
      <c r="J355" s="33"/>
      <c r="K355" s="30"/>
      <c r="M355" s="3"/>
      <c r="O355" s="13" t="e">
        <f t="shared" si="10"/>
        <v>#N/A</v>
      </c>
      <c r="P355" s="14" t="e">
        <f>LOOKUP(M355,'volumes poches'!A$2:A$20,'volumes poches'!B$2:B$20)</f>
        <v>#N/A</v>
      </c>
      <c r="Q355" s="14" t="e">
        <f>LOOKUP(N355,'volumes perfuseurs'!A$2:A$19,'volumes perfuseurs'!B$2:B$19)</f>
        <v>#N/A</v>
      </c>
      <c r="S355" s="16" t="e">
        <f t="shared" si="11"/>
        <v>#N/A</v>
      </c>
    </row>
    <row r="356" spans="1:19" x14ac:dyDescent="0.2">
      <c r="A356" s="30"/>
      <c r="B356" s="30"/>
      <c r="C356" s="30"/>
      <c r="D356" s="30"/>
      <c r="E356" s="30"/>
      <c r="F356" s="31"/>
      <c r="G356" s="30"/>
      <c r="H356" s="30"/>
      <c r="I356" s="32"/>
      <c r="J356" s="33"/>
      <c r="K356" s="30"/>
      <c r="N356"/>
      <c r="O356" s="13" t="e">
        <f t="shared" si="10"/>
        <v>#N/A</v>
      </c>
      <c r="P356" s="14" t="e">
        <f>LOOKUP(M356,'volumes poches'!A$2:A$20,'volumes poches'!B$2:B$20)</f>
        <v>#N/A</v>
      </c>
      <c r="Q356" s="14" t="e">
        <f>LOOKUP(N356,'volumes perfuseurs'!A$2:A$19,'volumes perfuseurs'!B$2:B$19)</f>
        <v>#N/A</v>
      </c>
      <c r="S356" s="16" t="e">
        <f t="shared" si="11"/>
        <v>#N/A</v>
      </c>
    </row>
    <row r="357" spans="1:19" x14ac:dyDescent="0.2">
      <c r="A357" s="30"/>
      <c r="B357" s="30"/>
      <c r="C357" s="30"/>
      <c r="D357" s="30"/>
      <c r="E357" s="30"/>
      <c r="F357" s="34"/>
      <c r="G357" s="30"/>
      <c r="H357" s="30"/>
      <c r="I357" s="32"/>
      <c r="J357" s="33"/>
      <c r="K357" s="30"/>
      <c r="N357"/>
      <c r="O357" s="13" t="e">
        <f t="shared" si="10"/>
        <v>#N/A</v>
      </c>
      <c r="P357" s="14" t="e">
        <f>LOOKUP(M357,'volumes poches'!A$2:A$20,'volumes poches'!B$2:B$20)</f>
        <v>#N/A</v>
      </c>
      <c r="Q357" s="14" t="e">
        <f>LOOKUP(N357,'volumes perfuseurs'!A$2:A$19,'volumes perfuseurs'!B$2:B$19)</f>
        <v>#N/A</v>
      </c>
      <c r="S357" s="16" t="e">
        <f t="shared" si="11"/>
        <v>#N/A</v>
      </c>
    </row>
    <row r="358" spans="1:19" x14ac:dyDescent="0.2">
      <c r="A358" s="30"/>
      <c r="B358" s="30"/>
      <c r="C358" s="30"/>
      <c r="D358" s="30"/>
      <c r="E358" s="30"/>
      <c r="F358" s="34"/>
      <c r="G358" s="30"/>
      <c r="H358" s="30"/>
      <c r="I358" s="32"/>
      <c r="J358" s="33"/>
      <c r="K358" s="30"/>
      <c r="M358" s="3"/>
      <c r="O358" s="13" t="e">
        <f t="shared" si="10"/>
        <v>#N/A</v>
      </c>
      <c r="P358" s="14" t="e">
        <f>LOOKUP(M358,'volumes poches'!A$2:A$20,'volumes poches'!B$2:B$20)</f>
        <v>#N/A</v>
      </c>
      <c r="Q358" s="14" t="e">
        <f>LOOKUP(N358,'volumes perfuseurs'!A$2:A$19,'volumes perfuseurs'!B$2:B$19)</f>
        <v>#N/A</v>
      </c>
      <c r="S358" s="16" t="e">
        <f t="shared" si="11"/>
        <v>#N/A</v>
      </c>
    </row>
    <row r="359" spans="1:19" x14ac:dyDescent="0.2">
      <c r="A359" s="30"/>
      <c r="B359" s="30"/>
      <c r="C359" s="30"/>
      <c r="D359" s="30"/>
      <c r="E359" s="30"/>
      <c r="F359" s="31"/>
      <c r="G359" s="30"/>
      <c r="H359" s="30"/>
      <c r="I359" s="32"/>
      <c r="J359" s="33"/>
      <c r="K359" s="30"/>
      <c r="O359" s="13" t="e">
        <f t="shared" si="10"/>
        <v>#N/A</v>
      </c>
      <c r="P359" s="14" t="e">
        <f>LOOKUP(M359,'volumes poches'!A$2:A$20,'volumes poches'!B$2:B$20)</f>
        <v>#N/A</v>
      </c>
      <c r="Q359" s="14" t="e">
        <f>LOOKUP(N359,'volumes perfuseurs'!A$2:A$19,'volumes perfuseurs'!B$2:B$19)</f>
        <v>#N/A</v>
      </c>
      <c r="S359" s="16" t="e">
        <f t="shared" si="11"/>
        <v>#N/A</v>
      </c>
    </row>
    <row r="360" spans="1:19" x14ac:dyDescent="0.2">
      <c r="A360" s="30"/>
      <c r="B360" s="30"/>
      <c r="C360" s="30"/>
      <c r="D360" s="30"/>
      <c r="E360" s="30"/>
      <c r="F360" s="31"/>
      <c r="G360" s="30"/>
      <c r="H360" s="30"/>
      <c r="I360" s="32"/>
      <c r="J360" s="33"/>
      <c r="K360" s="30"/>
      <c r="O360" s="13" t="e">
        <f t="shared" si="10"/>
        <v>#N/A</v>
      </c>
      <c r="P360" s="14" t="e">
        <f>LOOKUP(M360,'volumes poches'!A$2:A$20,'volumes poches'!B$2:B$20)</f>
        <v>#N/A</v>
      </c>
      <c r="Q360" s="14" t="e">
        <f>LOOKUP(N360,'volumes perfuseurs'!A$2:A$19,'volumes perfuseurs'!B$2:B$19)</f>
        <v>#N/A</v>
      </c>
      <c r="S360" s="16" t="e">
        <f t="shared" si="11"/>
        <v>#N/A</v>
      </c>
    </row>
    <row r="361" spans="1:19" x14ac:dyDescent="0.2">
      <c r="A361" s="30"/>
      <c r="B361" s="30"/>
      <c r="C361" s="30"/>
      <c r="D361" s="30"/>
      <c r="E361" s="30"/>
      <c r="F361" s="34"/>
      <c r="G361" s="30"/>
      <c r="H361" s="30"/>
      <c r="I361" s="32"/>
      <c r="J361" s="33"/>
      <c r="K361" s="30"/>
      <c r="N361"/>
      <c r="O361" s="13" t="e">
        <f t="shared" si="10"/>
        <v>#N/A</v>
      </c>
      <c r="P361" s="14" t="e">
        <f>LOOKUP(M361,'volumes poches'!A$2:A$20,'volumes poches'!B$2:B$20)</f>
        <v>#N/A</v>
      </c>
      <c r="Q361" s="14" t="e">
        <f>LOOKUP(N361,'volumes perfuseurs'!A$2:A$19,'volumes perfuseurs'!B$2:B$19)</f>
        <v>#N/A</v>
      </c>
      <c r="S361" s="16" t="e">
        <f t="shared" si="11"/>
        <v>#N/A</v>
      </c>
    </row>
    <row r="362" spans="1:19" x14ac:dyDescent="0.2">
      <c r="A362" s="30"/>
      <c r="B362" s="30"/>
      <c r="C362" s="30"/>
      <c r="D362" s="30"/>
      <c r="E362" s="30"/>
      <c r="F362" s="31"/>
      <c r="G362" s="30"/>
      <c r="H362" s="30"/>
      <c r="I362" s="32"/>
      <c r="J362" s="33"/>
      <c r="K362" s="30"/>
      <c r="M362" s="3"/>
      <c r="O362" s="13" t="e">
        <f t="shared" si="10"/>
        <v>#N/A</v>
      </c>
      <c r="P362" s="14" t="e">
        <f>LOOKUP(M362,'volumes poches'!A$2:A$20,'volumes poches'!B$2:B$20)</f>
        <v>#N/A</v>
      </c>
      <c r="Q362" s="14" t="e">
        <f>LOOKUP(N362,'volumes perfuseurs'!A$2:A$19,'volumes perfuseurs'!B$2:B$19)</f>
        <v>#N/A</v>
      </c>
      <c r="S362" s="16" t="e">
        <f t="shared" si="11"/>
        <v>#N/A</v>
      </c>
    </row>
    <row r="363" spans="1:19" x14ac:dyDescent="0.2">
      <c r="A363" s="30"/>
      <c r="B363" s="30"/>
      <c r="C363" s="30"/>
      <c r="D363" s="30"/>
      <c r="E363" s="30"/>
      <c r="F363" s="31"/>
      <c r="G363" s="30"/>
      <c r="H363" s="30"/>
      <c r="I363" s="32"/>
      <c r="J363" s="33"/>
      <c r="K363" s="30"/>
      <c r="M363" s="3"/>
      <c r="N363"/>
      <c r="O363" s="13" t="e">
        <f t="shared" si="10"/>
        <v>#N/A</v>
      </c>
      <c r="P363" s="14" t="e">
        <f>LOOKUP(M363,'volumes poches'!A$2:A$20,'volumes poches'!B$2:B$20)</f>
        <v>#N/A</v>
      </c>
      <c r="Q363" s="14" t="e">
        <f>LOOKUP(N363,'volumes perfuseurs'!A$2:A$19,'volumes perfuseurs'!B$2:B$19)</f>
        <v>#N/A</v>
      </c>
      <c r="S363" s="16" t="e">
        <f t="shared" si="11"/>
        <v>#N/A</v>
      </c>
    </row>
    <row r="364" spans="1:19" x14ac:dyDescent="0.2">
      <c r="A364" s="30"/>
      <c r="B364" s="30"/>
      <c r="C364" s="30"/>
      <c r="D364" s="30"/>
      <c r="E364" s="30"/>
      <c r="F364" s="31"/>
      <c r="G364" s="30"/>
      <c r="H364" s="30"/>
      <c r="I364" s="32"/>
      <c r="J364" s="33"/>
      <c r="K364" s="30"/>
      <c r="L364" s="25"/>
      <c r="O364" s="13" t="e">
        <f t="shared" si="10"/>
        <v>#N/A</v>
      </c>
      <c r="P364" s="14" t="e">
        <f>LOOKUP(M364,'volumes poches'!A$2:A$20,'volumes poches'!B$2:B$20)</f>
        <v>#N/A</v>
      </c>
      <c r="Q364" s="14" t="e">
        <f>LOOKUP(N364,'volumes perfuseurs'!A$2:A$19,'volumes perfuseurs'!B$2:B$19)</f>
        <v>#N/A</v>
      </c>
      <c r="S364" s="16" t="e">
        <f t="shared" si="11"/>
        <v>#N/A</v>
      </c>
    </row>
    <row r="365" spans="1:19" x14ac:dyDescent="0.2">
      <c r="A365" s="30"/>
      <c r="B365" s="30"/>
      <c r="C365" s="30"/>
      <c r="D365" s="30"/>
      <c r="E365" s="30"/>
      <c r="F365" s="34"/>
      <c r="G365" s="30"/>
      <c r="H365" s="30"/>
      <c r="I365" s="32"/>
      <c r="J365" s="33"/>
      <c r="K365" s="30"/>
      <c r="N365"/>
      <c r="O365" s="13" t="e">
        <f t="shared" si="10"/>
        <v>#N/A</v>
      </c>
      <c r="P365" s="14" t="e">
        <f>LOOKUP(M365,'volumes poches'!A$2:A$20,'volumes poches'!B$2:B$20)</f>
        <v>#N/A</v>
      </c>
      <c r="Q365" s="14" t="e">
        <f>LOOKUP(N365,'volumes perfuseurs'!A$2:A$19,'volumes perfuseurs'!B$2:B$19)</f>
        <v>#N/A</v>
      </c>
      <c r="S365" s="16" t="e">
        <f t="shared" si="11"/>
        <v>#N/A</v>
      </c>
    </row>
    <row r="366" spans="1:19" x14ac:dyDescent="0.2">
      <c r="A366" s="30"/>
      <c r="B366" s="30"/>
      <c r="C366" s="30"/>
      <c r="D366" s="30"/>
      <c r="E366" s="30"/>
      <c r="F366" s="31"/>
      <c r="G366" s="30"/>
      <c r="H366" s="30"/>
      <c r="I366" s="32"/>
      <c r="J366" s="33"/>
      <c r="K366" s="30"/>
      <c r="M366" s="3"/>
      <c r="O366" s="13" t="e">
        <f t="shared" si="10"/>
        <v>#N/A</v>
      </c>
      <c r="P366" s="14" t="e">
        <f>LOOKUP(M366,'volumes poches'!A$2:A$20,'volumes poches'!B$2:B$20)</f>
        <v>#N/A</v>
      </c>
      <c r="Q366" s="14" t="e">
        <f>LOOKUP(N366,'volumes perfuseurs'!A$2:A$19,'volumes perfuseurs'!B$2:B$19)</f>
        <v>#N/A</v>
      </c>
      <c r="S366" s="16" t="e">
        <f t="shared" si="11"/>
        <v>#N/A</v>
      </c>
    </row>
    <row r="367" spans="1:19" x14ac:dyDescent="0.2">
      <c r="A367" s="30"/>
      <c r="B367" s="30"/>
      <c r="C367" s="30"/>
      <c r="D367" s="30"/>
      <c r="E367" s="30"/>
      <c r="F367" s="34"/>
      <c r="G367" s="30"/>
      <c r="H367" s="30"/>
      <c r="I367" s="32"/>
      <c r="J367" s="33"/>
      <c r="K367" s="30"/>
      <c r="N367"/>
      <c r="O367" s="13" t="e">
        <f t="shared" si="10"/>
        <v>#N/A</v>
      </c>
      <c r="P367" s="14" t="e">
        <f>LOOKUP(M367,'volumes poches'!A$2:A$20,'volumes poches'!B$2:B$20)</f>
        <v>#N/A</v>
      </c>
      <c r="Q367" s="14" t="e">
        <f>LOOKUP(N367,'volumes perfuseurs'!A$2:A$19,'volumes perfuseurs'!B$2:B$19)</f>
        <v>#N/A</v>
      </c>
      <c r="S367" s="16" t="e">
        <f t="shared" si="11"/>
        <v>#N/A</v>
      </c>
    </row>
    <row r="368" spans="1:19" x14ac:dyDescent="0.2">
      <c r="A368" s="30"/>
      <c r="B368" s="30"/>
      <c r="C368" s="30"/>
      <c r="D368" s="30"/>
      <c r="E368" s="30"/>
      <c r="F368" s="31"/>
      <c r="G368" s="30"/>
      <c r="H368" s="30"/>
      <c r="I368" s="32"/>
      <c r="J368" s="33"/>
      <c r="K368" s="30"/>
      <c r="L368" s="33"/>
      <c r="O368" s="13" t="e">
        <f t="shared" si="10"/>
        <v>#N/A</v>
      </c>
      <c r="P368" s="14" t="e">
        <f>LOOKUP(M368,'volumes poches'!A$2:A$20,'volumes poches'!B$2:B$20)</f>
        <v>#N/A</v>
      </c>
      <c r="Q368" s="14" t="e">
        <f>LOOKUP(N368,'volumes perfuseurs'!A$2:A$19,'volumes perfuseurs'!B$2:B$19)</f>
        <v>#N/A</v>
      </c>
      <c r="S368" s="16" t="e">
        <f t="shared" si="11"/>
        <v>#N/A</v>
      </c>
    </row>
    <row r="369" spans="1:19" x14ac:dyDescent="0.2">
      <c r="A369" s="30"/>
      <c r="B369" s="30"/>
      <c r="C369" s="30"/>
      <c r="D369" s="30"/>
      <c r="E369" s="30"/>
      <c r="F369" s="31"/>
      <c r="G369" s="30"/>
      <c r="H369" s="30"/>
      <c r="I369" s="32"/>
      <c r="J369" s="33"/>
      <c r="K369" s="30"/>
      <c r="O369" s="13" t="e">
        <f t="shared" si="10"/>
        <v>#N/A</v>
      </c>
      <c r="P369" s="14" t="e">
        <f>LOOKUP(M369,'volumes poches'!A$2:A$20,'volumes poches'!B$2:B$20)</f>
        <v>#N/A</v>
      </c>
      <c r="Q369" s="14" t="e">
        <f>LOOKUP(N369,'volumes perfuseurs'!A$2:A$19,'volumes perfuseurs'!B$2:B$19)</f>
        <v>#N/A</v>
      </c>
      <c r="S369" s="16" t="e">
        <f t="shared" si="11"/>
        <v>#N/A</v>
      </c>
    </row>
    <row r="370" spans="1:19" x14ac:dyDescent="0.2">
      <c r="A370" s="30"/>
      <c r="B370" s="30"/>
      <c r="C370" s="30"/>
      <c r="D370" s="30"/>
      <c r="E370" s="30"/>
      <c r="F370" s="31"/>
      <c r="G370" s="30"/>
      <c r="H370" s="30"/>
      <c r="I370" s="32"/>
      <c r="J370" s="33"/>
      <c r="K370" s="30"/>
      <c r="L370" s="24"/>
      <c r="M370" s="3"/>
      <c r="O370" s="13" t="e">
        <f t="shared" si="10"/>
        <v>#N/A</v>
      </c>
      <c r="P370" s="14" t="e">
        <f>LOOKUP(M370,'volumes poches'!A$2:A$20,'volumes poches'!B$2:B$20)</f>
        <v>#N/A</v>
      </c>
      <c r="Q370" s="14" t="e">
        <f>LOOKUP(N370,'volumes perfuseurs'!A$2:A$19,'volumes perfuseurs'!B$2:B$19)</f>
        <v>#N/A</v>
      </c>
      <c r="S370" s="16" t="e">
        <f t="shared" si="11"/>
        <v>#N/A</v>
      </c>
    </row>
    <row r="371" spans="1:19" x14ac:dyDescent="0.2">
      <c r="A371" s="30"/>
      <c r="B371" s="30"/>
      <c r="C371" s="30"/>
      <c r="D371" s="30"/>
      <c r="E371" s="30"/>
      <c r="F371" s="34"/>
      <c r="G371" s="30"/>
      <c r="H371" s="30"/>
      <c r="I371" s="32"/>
      <c r="J371" s="33"/>
      <c r="K371" s="30"/>
      <c r="N371"/>
      <c r="O371" s="13" t="e">
        <f t="shared" si="10"/>
        <v>#N/A</v>
      </c>
      <c r="P371" s="14" t="e">
        <f>LOOKUP(M371,'volumes poches'!A$2:A$20,'volumes poches'!B$2:B$20)</f>
        <v>#N/A</v>
      </c>
      <c r="Q371" s="14" t="e">
        <f>LOOKUP(N371,'volumes perfuseurs'!A$2:A$19,'volumes perfuseurs'!B$2:B$19)</f>
        <v>#N/A</v>
      </c>
      <c r="S371" s="16" t="e">
        <f t="shared" si="11"/>
        <v>#N/A</v>
      </c>
    </row>
    <row r="372" spans="1:19" x14ac:dyDescent="0.2">
      <c r="A372" s="30"/>
      <c r="B372" s="30"/>
      <c r="C372" s="30"/>
      <c r="D372" s="30"/>
      <c r="E372" s="30"/>
      <c r="F372" s="31"/>
      <c r="G372" s="30"/>
      <c r="H372" s="30"/>
      <c r="I372" s="32"/>
      <c r="J372" s="33"/>
      <c r="K372" s="30"/>
      <c r="M372" s="3"/>
      <c r="O372" s="13" t="e">
        <f t="shared" si="10"/>
        <v>#N/A</v>
      </c>
      <c r="P372" s="14" t="e">
        <f>LOOKUP(M372,'volumes poches'!A$2:A$20,'volumes poches'!B$2:B$20)</f>
        <v>#N/A</v>
      </c>
      <c r="Q372" s="14" t="e">
        <f>LOOKUP(N372,'volumes perfuseurs'!A$2:A$19,'volumes perfuseurs'!B$2:B$19)</f>
        <v>#N/A</v>
      </c>
      <c r="S372" s="16" t="e">
        <f t="shared" si="11"/>
        <v>#N/A</v>
      </c>
    </row>
    <row r="373" spans="1:19" x14ac:dyDescent="0.2">
      <c r="A373" s="30"/>
      <c r="B373" s="30"/>
      <c r="C373" s="30"/>
      <c r="D373" s="30"/>
      <c r="E373" s="30"/>
      <c r="F373" s="31"/>
      <c r="G373" s="30"/>
      <c r="H373" s="30"/>
      <c r="I373" s="32"/>
      <c r="J373" s="33"/>
      <c r="K373" s="30"/>
      <c r="L373" s="3"/>
      <c r="M373" s="3"/>
      <c r="O373" s="13" t="e">
        <f t="shared" si="10"/>
        <v>#N/A</v>
      </c>
      <c r="P373" s="14" t="e">
        <f>LOOKUP(M373,'volumes poches'!A$2:A$20,'volumes poches'!B$2:B$20)</f>
        <v>#N/A</v>
      </c>
      <c r="Q373" s="14" t="e">
        <f>LOOKUP(N373,'volumes perfuseurs'!A$2:A$19,'volumes perfuseurs'!B$2:B$19)</f>
        <v>#N/A</v>
      </c>
      <c r="S373" s="16" t="e">
        <f t="shared" si="11"/>
        <v>#N/A</v>
      </c>
    </row>
    <row r="374" spans="1:19" x14ac:dyDescent="0.2">
      <c r="A374" s="30"/>
      <c r="B374" s="30"/>
      <c r="C374" s="30"/>
      <c r="D374" s="30"/>
      <c r="E374" s="30"/>
      <c r="F374" s="31"/>
      <c r="G374" s="30"/>
      <c r="H374" s="30"/>
      <c r="I374" s="32"/>
      <c r="J374" s="33"/>
      <c r="K374" s="30"/>
      <c r="O374" s="13" t="e">
        <f t="shared" si="10"/>
        <v>#N/A</v>
      </c>
      <c r="P374" s="14" t="e">
        <f>LOOKUP(M374,'volumes poches'!A$2:A$20,'volumes poches'!B$2:B$20)</f>
        <v>#N/A</v>
      </c>
      <c r="Q374" s="14" t="e">
        <f>LOOKUP(N374,'volumes perfuseurs'!A$2:A$19,'volumes perfuseurs'!B$2:B$19)</f>
        <v>#N/A</v>
      </c>
      <c r="S374" s="16" t="e">
        <f t="shared" si="11"/>
        <v>#N/A</v>
      </c>
    </row>
    <row r="375" spans="1:19" x14ac:dyDescent="0.2">
      <c r="A375" s="30"/>
      <c r="B375" s="30"/>
      <c r="C375" s="30"/>
      <c r="D375" s="30"/>
      <c r="E375" s="30"/>
      <c r="F375" s="31"/>
      <c r="G375" s="30"/>
      <c r="H375" s="30"/>
      <c r="I375" s="32"/>
      <c r="J375" s="33"/>
      <c r="K375" s="30"/>
      <c r="M375" s="3"/>
      <c r="O375" s="13" t="e">
        <f t="shared" si="10"/>
        <v>#N/A</v>
      </c>
      <c r="P375" s="14" t="e">
        <f>LOOKUP(M375,'volumes poches'!A$2:A$20,'volumes poches'!B$2:B$20)</f>
        <v>#N/A</v>
      </c>
      <c r="Q375" s="14" t="e">
        <f>LOOKUP(N375,'volumes perfuseurs'!A$2:A$19,'volumes perfuseurs'!B$2:B$19)</f>
        <v>#N/A</v>
      </c>
      <c r="S375" s="16" t="e">
        <f t="shared" si="11"/>
        <v>#N/A</v>
      </c>
    </row>
    <row r="376" spans="1:19" x14ac:dyDescent="0.2">
      <c r="A376" s="30"/>
      <c r="B376" s="30"/>
      <c r="C376" s="30"/>
      <c r="D376" s="30"/>
      <c r="E376" s="30"/>
      <c r="F376" s="31"/>
      <c r="G376" s="30"/>
      <c r="H376" s="30"/>
      <c r="I376" s="32"/>
      <c r="J376" s="33"/>
      <c r="K376" s="30"/>
      <c r="L376" s="33"/>
      <c r="O376" s="13" t="e">
        <f t="shared" si="10"/>
        <v>#N/A</v>
      </c>
      <c r="P376" s="14" t="e">
        <f>LOOKUP(M376,'volumes poches'!A$2:A$20,'volumes poches'!B$2:B$20)</f>
        <v>#N/A</v>
      </c>
      <c r="Q376" s="14" t="e">
        <f>LOOKUP(N376,'volumes perfuseurs'!A$2:A$19,'volumes perfuseurs'!B$2:B$19)</f>
        <v>#N/A</v>
      </c>
      <c r="S376" s="16" t="e">
        <f t="shared" si="11"/>
        <v>#N/A</v>
      </c>
    </row>
    <row r="377" spans="1:19" x14ac:dyDescent="0.2">
      <c r="A377" s="30"/>
      <c r="B377" s="30"/>
      <c r="C377" s="30"/>
      <c r="D377" s="30"/>
      <c r="E377" s="30"/>
      <c r="F377" s="31"/>
      <c r="G377" s="30"/>
      <c r="H377" s="30"/>
      <c r="I377" s="32"/>
      <c r="J377" s="33"/>
      <c r="K377" s="30"/>
      <c r="N377"/>
      <c r="O377" s="13" t="e">
        <f t="shared" si="10"/>
        <v>#N/A</v>
      </c>
      <c r="P377" s="14" t="e">
        <f>LOOKUP(M377,'volumes poches'!A$2:A$20,'volumes poches'!B$2:B$20)</f>
        <v>#N/A</v>
      </c>
      <c r="Q377" s="14" t="e">
        <f>LOOKUP(N377,'volumes perfuseurs'!A$2:A$19,'volumes perfuseurs'!B$2:B$19)</f>
        <v>#N/A</v>
      </c>
      <c r="S377" s="16" t="e">
        <f t="shared" si="11"/>
        <v>#N/A</v>
      </c>
    </row>
    <row r="378" spans="1:19" x14ac:dyDescent="0.2">
      <c r="A378" s="30"/>
      <c r="B378" s="30"/>
      <c r="C378" s="30"/>
      <c r="D378" s="30"/>
      <c r="E378" s="30"/>
      <c r="F378" s="31"/>
      <c r="G378" s="30"/>
      <c r="H378" s="30"/>
      <c r="I378" s="32"/>
      <c r="J378" s="33"/>
      <c r="K378" s="30"/>
      <c r="L378" s="25"/>
      <c r="M378" s="3"/>
      <c r="O378" s="13" t="e">
        <f t="shared" si="10"/>
        <v>#N/A</v>
      </c>
      <c r="P378" s="14" t="e">
        <f>LOOKUP(M378,'volumes poches'!A$2:A$20,'volumes poches'!B$2:B$20)</f>
        <v>#N/A</v>
      </c>
      <c r="Q378" s="14" t="e">
        <f>LOOKUP(N378,'volumes perfuseurs'!A$2:A$19,'volumes perfuseurs'!B$2:B$19)</f>
        <v>#N/A</v>
      </c>
      <c r="S378" s="16" t="e">
        <f t="shared" si="11"/>
        <v>#N/A</v>
      </c>
    </row>
    <row r="379" spans="1:19" x14ac:dyDescent="0.2">
      <c r="A379" s="30"/>
      <c r="B379" s="30"/>
      <c r="C379" s="30"/>
      <c r="D379" s="30"/>
      <c r="E379" s="30"/>
      <c r="F379" s="31"/>
      <c r="G379" s="30"/>
      <c r="H379" s="30"/>
      <c r="I379" s="32"/>
      <c r="J379" s="33"/>
      <c r="K379" s="30"/>
      <c r="M379" s="3"/>
      <c r="O379" s="13" t="e">
        <f t="shared" si="10"/>
        <v>#N/A</v>
      </c>
      <c r="P379" s="14" t="e">
        <f>LOOKUP(M379,'volumes poches'!A$2:A$20,'volumes poches'!B$2:B$20)</f>
        <v>#N/A</v>
      </c>
      <c r="Q379" s="14" t="e">
        <f>LOOKUP(N379,'volumes perfuseurs'!A$2:A$19,'volumes perfuseurs'!B$2:B$19)</f>
        <v>#N/A</v>
      </c>
      <c r="S379" s="16" t="e">
        <f t="shared" si="11"/>
        <v>#N/A</v>
      </c>
    </row>
    <row r="380" spans="1:19" x14ac:dyDescent="0.2">
      <c r="A380" s="30"/>
      <c r="B380" s="30"/>
      <c r="C380" s="30"/>
      <c r="D380" s="30"/>
      <c r="E380" s="30"/>
      <c r="F380" s="34"/>
      <c r="G380" s="30"/>
      <c r="H380" s="30"/>
      <c r="I380" s="32"/>
      <c r="J380" s="33"/>
      <c r="K380" s="30"/>
      <c r="L380" s="9"/>
      <c r="O380" s="13" t="e">
        <f t="shared" si="10"/>
        <v>#N/A</v>
      </c>
      <c r="P380" s="14" t="e">
        <f>LOOKUP(M380,'volumes poches'!A$2:A$20,'volumes poches'!B$2:B$20)</f>
        <v>#N/A</v>
      </c>
      <c r="Q380" s="14" t="e">
        <f>LOOKUP(N380,'volumes perfuseurs'!A$2:A$19,'volumes perfuseurs'!B$2:B$19)</f>
        <v>#N/A</v>
      </c>
      <c r="R380" s="19"/>
      <c r="S380" s="16" t="e">
        <f t="shared" si="11"/>
        <v>#N/A</v>
      </c>
    </row>
    <row r="381" spans="1:19" x14ac:dyDescent="0.2">
      <c r="A381" s="30"/>
      <c r="B381" s="30"/>
      <c r="C381" s="30"/>
      <c r="D381" s="30"/>
      <c r="E381" s="30"/>
      <c r="F381" s="31"/>
      <c r="G381" s="30"/>
      <c r="H381" s="30"/>
      <c r="I381" s="32"/>
      <c r="J381" s="33"/>
      <c r="K381" s="30"/>
      <c r="L381" s="33"/>
      <c r="O381" s="13" t="e">
        <f t="shared" si="10"/>
        <v>#N/A</v>
      </c>
      <c r="P381" s="14" t="e">
        <f>LOOKUP(M381,'volumes poches'!A$2:A$20,'volumes poches'!B$2:B$20)</f>
        <v>#N/A</v>
      </c>
      <c r="Q381" s="14" t="e">
        <f>LOOKUP(N381,'volumes perfuseurs'!A$2:A$19,'volumes perfuseurs'!B$2:B$19)</f>
        <v>#N/A</v>
      </c>
      <c r="S381" s="16" t="e">
        <f t="shared" si="11"/>
        <v>#N/A</v>
      </c>
    </row>
    <row r="382" spans="1:19" x14ac:dyDescent="0.2">
      <c r="A382" s="30"/>
      <c r="B382" s="30"/>
      <c r="C382" s="30"/>
      <c r="D382" s="30"/>
      <c r="E382" s="30"/>
      <c r="F382" s="31"/>
      <c r="G382" s="30"/>
      <c r="H382" s="30"/>
      <c r="I382" s="32"/>
      <c r="J382" s="33"/>
      <c r="K382" s="30"/>
      <c r="L382" s="25"/>
      <c r="N382"/>
      <c r="O382" s="13" t="e">
        <f t="shared" si="10"/>
        <v>#N/A</v>
      </c>
      <c r="P382" s="14" t="e">
        <f>LOOKUP(M382,'volumes poches'!A$2:A$20,'volumes poches'!B$2:B$20)</f>
        <v>#N/A</v>
      </c>
      <c r="Q382" s="14" t="e">
        <f>LOOKUP(N382,'volumes perfuseurs'!A$2:A$19,'volumes perfuseurs'!B$2:B$19)</f>
        <v>#N/A</v>
      </c>
      <c r="S382" s="16" t="e">
        <f t="shared" si="11"/>
        <v>#N/A</v>
      </c>
    </row>
    <row r="383" spans="1:19" x14ac:dyDescent="0.2">
      <c r="A383" s="30"/>
      <c r="B383" s="30"/>
      <c r="C383" s="30"/>
      <c r="D383" s="30"/>
      <c r="E383" s="30"/>
      <c r="F383" s="31"/>
      <c r="G383" s="30"/>
      <c r="H383" s="30"/>
      <c r="I383" s="32"/>
      <c r="J383" s="33"/>
      <c r="K383" s="30"/>
      <c r="N383"/>
      <c r="O383" s="13" t="e">
        <f t="shared" si="10"/>
        <v>#N/A</v>
      </c>
      <c r="P383" s="14" t="e">
        <f>LOOKUP(M383,'volumes poches'!A$2:A$20,'volumes poches'!B$2:B$20)</f>
        <v>#N/A</v>
      </c>
      <c r="Q383" s="14" t="e">
        <f>LOOKUP(N383,'volumes perfuseurs'!A$2:A$19,'volumes perfuseurs'!B$2:B$19)</f>
        <v>#N/A</v>
      </c>
      <c r="S383" s="16" t="e">
        <f t="shared" si="11"/>
        <v>#N/A</v>
      </c>
    </row>
    <row r="384" spans="1:19" x14ac:dyDescent="0.2">
      <c r="A384" s="30"/>
      <c r="B384" s="30"/>
      <c r="C384" s="30"/>
      <c r="D384" s="30"/>
      <c r="E384" s="30"/>
      <c r="F384" s="31"/>
      <c r="G384" s="30"/>
      <c r="H384" s="30"/>
      <c r="I384" s="32"/>
      <c r="J384" s="33"/>
      <c r="K384" s="30"/>
      <c r="O384" s="13" t="e">
        <f t="shared" si="10"/>
        <v>#N/A</v>
      </c>
      <c r="P384" s="14" t="e">
        <f>LOOKUP(M384,'volumes poches'!A$2:A$20,'volumes poches'!B$2:B$20)</f>
        <v>#N/A</v>
      </c>
      <c r="Q384" s="14" t="e">
        <f>LOOKUP(N384,'volumes perfuseurs'!A$2:A$19,'volumes perfuseurs'!B$2:B$19)</f>
        <v>#N/A</v>
      </c>
      <c r="S384" s="16" t="e">
        <f t="shared" si="11"/>
        <v>#N/A</v>
      </c>
    </row>
    <row r="385" spans="1:19" x14ac:dyDescent="0.2">
      <c r="A385" s="30"/>
      <c r="B385" s="30"/>
      <c r="C385" s="30"/>
      <c r="D385" s="30"/>
      <c r="E385" s="30"/>
      <c r="F385" s="31"/>
      <c r="G385" s="30"/>
      <c r="H385" s="30"/>
      <c r="I385" s="32"/>
      <c r="J385" s="33"/>
      <c r="K385" s="30"/>
      <c r="M385" s="3"/>
      <c r="O385" s="13" t="e">
        <f t="shared" si="10"/>
        <v>#N/A</v>
      </c>
      <c r="P385" s="14" t="e">
        <f>LOOKUP(M385,'volumes poches'!A$2:A$20,'volumes poches'!B$2:B$20)</f>
        <v>#N/A</v>
      </c>
      <c r="Q385" s="14" t="e">
        <f>LOOKUP(N385,'volumes perfuseurs'!A$2:A$19,'volumes perfuseurs'!B$2:B$19)</f>
        <v>#N/A</v>
      </c>
      <c r="S385" s="16" t="e">
        <f t="shared" si="11"/>
        <v>#N/A</v>
      </c>
    </row>
    <row r="386" spans="1:19" x14ac:dyDescent="0.2">
      <c r="A386" s="30"/>
      <c r="B386" s="30"/>
      <c r="C386" s="30"/>
      <c r="D386" s="30"/>
      <c r="E386" s="30"/>
      <c r="F386" s="31"/>
      <c r="G386" s="30"/>
      <c r="H386" s="30"/>
      <c r="I386" s="32"/>
      <c r="J386" s="33"/>
      <c r="K386" s="30"/>
      <c r="L386" s="3"/>
      <c r="O386" s="13" t="e">
        <f t="shared" ref="O386:O449" si="12">F386/(P386-Q386)</f>
        <v>#N/A</v>
      </c>
      <c r="P386" s="14" t="e">
        <f>LOOKUP(M386,'volumes poches'!A$2:A$20,'volumes poches'!B$2:B$20)</f>
        <v>#N/A</v>
      </c>
      <c r="Q386" s="14" t="e">
        <f>LOOKUP(N386,'volumes perfuseurs'!A$2:A$19,'volumes perfuseurs'!B$2:B$19)</f>
        <v>#N/A</v>
      </c>
      <c r="S386" s="16" t="e">
        <f t="shared" ref="S386:S449" si="13">(R386-O386)/O386</f>
        <v>#N/A</v>
      </c>
    </row>
    <row r="387" spans="1:19" x14ac:dyDescent="0.2">
      <c r="A387" s="30"/>
      <c r="B387" s="30"/>
      <c r="C387" s="30"/>
      <c r="D387" s="30"/>
      <c r="E387" s="30"/>
      <c r="F387" s="31"/>
      <c r="G387" s="30"/>
      <c r="H387" s="30"/>
      <c r="I387" s="32"/>
      <c r="J387" s="33"/>
      <c r="K387" s="30"/>
      <c r="M387" s="3"/>
      <c r="O387" s="13" t="e">
        <f t="shared" si="12"/>
        <v>#N/A</v>
      </c>
      <c r="P387" s="14" t="e">
        <f>LOOKUP(M387,'volumes poches'!A$2:A$20,'volumes poches'!B$2:B$20)</f>
        <v>#N/A</v>
      </c>
      <c r="Q387" s="14" t="e">
        <f>LOOKUP(N387,'volumes perfuseurs'!A$2:A$19,'volumes perfuseurs'!B$2:B$19)</f>
        <v>#N/A</v>
      </c>
      <c r="S387" s="16" t="e">
        <f t="shared" si="13"/>
        <v>#N/A</v>
      </c>
    </row>
    <row r="388" spans="1:19" x14ac:dyDescent="0.2">
      <c r="A388" s="30"/>
      <c r="B388" s="30"/>
      <c r="C388" s="30"/>
      <c r="D388" s="30"/>
      <c r="E388" s="30"/>
      <c r="F388" s="34"/>
      <c r="G388" s="30"/>
      <c r="H388" s="30"/>
      <c r="I388" s="32"/>
      <c r="J388" s="33"/>
      <c r="K388" s="30"/>
      <c r="L388" s="7"/>
      <c r="M388" s="3"/>
      <c r="O388" s="13" t="e">
        <f t="shared" si="12"/>
        <v>#N/A</v>
      </c>
      <c r="P388" s="14" t="e">
        <f>LOOKUP(M388,'volumes poches'!A$2:A$20,'volumes poches'!B$2:B$20)</f>
        <v>#N/A</v>
      </c>
      <c r="Q388" s="14" t="e">
        <f>LOOKUP(N388,'volumes perfuseurs'!A$2:A$19,'volumes perfuseurs'!B$2:B$19)</f>
        <v>#N/A</v>
      </c>
      <c r="S388" s="16" t="e">
        <f t="shared" si="13"/>
        <v>#N/A</v>
      </c>
    </row>
    <row r="389" spans="1:19" x14ac:dyDescent="0.2">
      <c r="A389" s="30"/>
      <c r="B389" s="30"/>
      <c r="C389" s="30"/>
      <c r="D389" s="30"/>
      <c r="E389" s="30"/>
      <c r="F389" s="31"/>
      <c r="G389" s="30"/>
      <c r="H389" s="30"/>
      <c r="I389" s="32"/>
      <c r="J389" s="33"/>
      <c r="K389" s="30"/>
      <c r="L389" s="25"/>
      <c r="M389" s="3"/>
      <c r="O389" s="13" t="e">
        <f t="shared" si="12"/>
        <v>#N/A</v>
      </c>
      <c r="P389" s="14" t="e">
        <f>LOOKUP(M389,'volumes poches'!A$2:A$20,'volumes poches'!B$2:B$20)</f>
        <v>#N/A</v>
      </c>
      <c r="Q389" s="14" t="e">
        <f>LOOKUP(N389,'volumes perfuseurs'!A$2:A$19,'volumes perfuseurs'!B$2:B$19)</f>
        <v>#N/A</v>
      </c>
      <c r="S389" s="16" t="e">
        <f t="shared" si="13"/>
        <v>#N/A</v>
      </c>
    </row>
    <row r="390" spans="1:19" x14ac:dyDescent="0.2">
      <c r="A390" s="30"/>
      <c r="B390" s="30"/>
      <c r="C390" s="30"/>
      <c r="D390" s="30"/>
      <c r="E390" s="30"/>
      <c r="F390" s="31"/>
      <c r="G390" s="30"/>
      <c r="H390" s="30"/>
      <c r="I390" s="32"/>
      <c r="J390" s="33"/>
      <c r="K390" s="30"/>
      <c r="N390"/>
      <c r="O390" s="13" t="e">
        <f t="shared" si="12"/>
        <v>#N/A</v>
      </c>
      <c r="P390" s="14" t="e">
        <f>LOOKUP(M390,'volumes poches'!A$2:A$20,'volumes poches'!B$2:B$20)</f>
        <v>#N/A</v>
      </c>
      <c r="Q390" s="14" t="e">
        <f>LOOKUP(N390,'volumes perfuseurs'!A$2:A$19,'volumes perfuseurs'!B$2:B$19)</f>
        <v>#N/A</v>
      </c>
      <c r="S390" s="16" t="e">
        <f t="shared" si="13"/>
        <v>#N/A</v>
      </c>
    </row>
    <row r="391" spans="1:19" x14ac:dyDescent="0.2">
      <c r="A391" s="30"/>
      <c r="B391" s="30"/>
      <c r="C391" s="30"/>
      <c r="D391" s="30"/>
      <c r="E391" s="30"/>
      <c r="F391" s="31"/>
      <c r="G391" s="30"/>
      <c r="H391" s="30"/>
      <c r="I391" s="32"/>
      <c r="J391" s="33"/>
      <c r="K391" s="30"/>
      <c r="L391" s="25"/>
      <c r="N391"/>
      <c r="O391" s="13" t="e">
        <f t="shared" si="12"/>
        <v>#N/A</v>
      </c>
      <c r="P391" s="14" t="e">
        <f>LOOKUP(M391,'volumes poches'!A$2:A$20,'volumes poches'!B$2:B$20)</f>
        <v>#N/A</v>
      </c>
      <c r="Q391" s="14" t="e">
        <f>LOOKUP(N391,'volumes perfuseurs'!A$2:A$19,'volumes perfuseurs'!B$2:B$19)</f>
        <v>#N/A</v>
      </c>
      <c r="S391" s="16" t="e">
        <f t="shared" si="13"/>
        <v>#N/A</v>
      </c>
    </row>
    <row r="392" spans="1:19" x14ac:dyDescent="0.2">
      <c r="A392" s="30"/>
      <c r="B392" s="30"/>
      <c r="C392" s="30"/>
      <c r="D392" s="30"/>
      <c r="E392" s="30"/>
      <c r="F392" s="31"/>
      <c r="G392" s="30"/>
      <c r="H392" s="30"/>
      <c r="I392" s="32"/>
      <c r="J392" s="33"/>
      <c r="K392" s="30"/>
      <c r="N392"/>
      <c r="O392" s="13" t="e">
        <f t="shared" si="12"/>
        <v>#N/A</v>
      </c>
      <c r="P392" s="14" t="e">
        <f>LOOKUP(M392,'volumes poches'!A$2:A$20,'volumes poches'!B$2:B$20)</f>
        <v>#N/A</v>
      </c>
      <c r="Q392" s="14" t="e">
        <f>LOOKUP(N392,'volumes perfuseurs'!A$2:A$19,'volumes perfuseurs'!B$2:B$19)</f>
        <v>#N/A</v>
      </c>
      <c r="S392" s="16" t="e">
        <f t="shared" si="13"/>
        <v>#N/A</v>
      </c>
    </row>
    <row r="393" spans="1:19" x14ac:dyDescent="0.2">
      <c r="A393" s="30"/>
      <c r="B393" s="30"/>
      <c r="C393" s="30"/>
      <c r="D393" s="30"/>
      <c r="E393" s="30"/>
      <c r="F393" s="31"/>
      <c r="G393" s="30"/>
      <c r="H393" s="30"/>
      <c r="I393" s="32"/>
      <c r="J393" s="33"/>
      <c r="K393" s="30"/>
      <c r="L393" s="24"/>
      <c r="M393" s="3"/>
      <c r="O393" s="13" t="e">
        <f t="shared" si="12"/>
        <v>#N/A</v>
      </c>
      <c r="P393" s="14" t="e">
        <f>LOOKUP(M393,'volumes poches'!A$2:A$20,'volumes poches'!B$2:B$20)</f>
        <v>#N/A</v>
      </c>
      <c r="Q393" s="14" t="e">
        <f>LOOKUP(N393,'volumes perfuseurs'!A$2:A$19,'volumes perfuseurs'!B$2:B$19)</f>
        <v>#N/A</v>
      </c>
      <c r="S393" s="16" t="e">
        <f t="shared" si="13"/>
        <v>#N/A</v>
      </c>
    </row>
    <row r="394" spans="1:19" x14ac:dyDescent="0.2">
      <c r="A394" s="30"/>
      <c r="B394" s="30"/>
      <c r="C394" s="30"/>
      <c r="D394" s="30"/>
      <c r="E394" s="30"/>
      <c r="F394" s="31"/>
      <c r="G394" s="30"/>
      <c r="H394" s="30"/>
      <c r="I394" s="32"/>
      <c r="J394" s="33"/>
      <c r="K394" s="30"/>
      <c r="M394" s="3"/>
      <c r="O394" s="13" t="e">
        <f t="shared" si="12"/>
        <v>#N/A</v>
      </c>
      <c r="P394" s="14" t="e">
        <f>LOOKUP(M394,'volumes poches'!A$2:A$20,'volumes poches'!B$2:B$20)</f>
        <v>#N/A</v>
      </c>
      <c r="Q394" s="14" t="e">
        <f>LOOKUP(N394,'volumes perfuseurs'!A$2:A$19,'volumes perfuseurs'!B$2:B$19)</f>
        <v>#N/A</v>
      </c>
      <c r="S394" s="16" t="e">
        <f t="shared" si="13"/>
        <v>#N/A</v>
      </c>
    </row>
    <row r="395" spans="1:19" x14ac:dyDescent="0.2">
      <c r="A395" s="30"/>
      <c r="B395" s="30"/>
      <c r="C395" s="30"/>
      <c r="D395" s="30"/>
      <c r="E395" s="30"/>
      <c r="F395" s="31"/>
      <c r="G395" s="30"/>
      <c r="H395" s="30"/>
      <c r="I395" s="32"/>
      <c r="J395" s="33"/>
      <c r="K395" s="30"/>
      <c r="N395"/>
      <c r="O395" s="13" t="e">
        <f t="shared" si="12"/>
        <v>#N/A</v>
      </c>
      <c r="P395" s="14" t="e">
        <f>LOOKUP(M395,'volumes poches'!A$2:A$20,'volumes poches'!B$2:B$20)</f>
        <v>#N/A</v>
      </c>
      <c r="Q395" s="14" t="e">
        <f>LOOKUP(N395,'volumes perfuseurs'!A$2:A$19,'volumes perfuseurs'!B$2:B$19)</f>
        <v>#N/A</v>
      </c>
      <c r="S395" s="16" t="e">
        <f t="shared" si="13"/>
        <v>#N/A</v>
      </c>
    </row>
    <row r="396" spans="1:19" x14ac:dyDescent="0.2">
      <c r="A396" s="30"/>
      <c r="B396" s="30"/>
      <c r="C396" s="30"/>
      <c r="D396" s="30"/>
      <c r="E396" s="30"/>
      <c r="F396" s="31"/>
      <c r="G396" s="30"/>
      <c r="H396" s="30"/>
      <c r="I396" s="32"/>
      <c r="J396" s="33"/>
      <c r="K396" s="30"/>
      <c r="L396" s="33"/>
      <c r="O396" s="13" t="e">
        <f t="shared" si="12"/>
        <v>#N/A</v>
      </c>
      <c r="P396" s="14" t="e">
        <f>LOOKUP(M396,'volumes poches'!A$2:A$20,'volumes poches'!B$2:B$20)</f>
        <v>#N/A</v>
      </c>
      <c r="Q396" s="14" t="e">
        <f>LOOKUP(N396,'volumes perfuseurs'!A$2:A$19,'volumes perfuseurs'!B$2:B$19)</f>
        <v>#N/A</v>
      </c>
      <c r="S396" s="16" t="e">
        <f t="shared" si="13"/>
        <v>#N/A</v>
      </c>
    </row>
    <row r="397" spans="1:19" x14ac:dyDescent="0.2">
      <c r="A397" s="30"/>
      <c r="B397" s="30"/>
      <c r="C397" s="30"/>
      <c r="D397" s="30"/>
      <c r="E397" s="30"/>
      <c r="F397" s="31"/>
      <c r="G397" s="30"/>
      <c r="H397" s="30"/>
      <c r="I397" s="32"/>
      <c r="J397" s="33"/>
      <c r="K397" s="30"/>
      <c r="M397" s="3"/>
      <c r="O397" s="13" t="e">
        <f t="shared" si="12"/>
        <v>#N/A</v>
      </c>
      <c r="P397" s="14" t="e">
        <f>LOOKUP(M397,'volumes poches'!A$2:A$20,'volumes poches'!B$2:B$20)</f>
        <v>#N/A</v>
      </c>
      <c r="Q397" s="14" t="e">
        <f>LOOKUP(N397,'volumes perfuseurs'!A$2:A$19,'volumes perfuseurs'!B$2:B$19)</f>
        <v>#N/A</v>
      </c>
      <c r="S397" s="16" t="e">
        <f t="shared" si="13"/>
        <v>#N/A</v>
      </c>
    </row>
    <row r="398" spans="1:19" x14ac:dyDescent="0.2">
      <c r="A398" s="30"/>
      <c r="B398" s="30"/>
      <c r="C398" s="30"/>
      <c r="D398" s="30"/>
      <c r="E398" s="30"/>
      <c r="F398" s="31"/>
      <c r="G398" s="30"/>
      <c r="H398" s="30"/>
      <c r="I398" s="32"/>
      <c r="J398" s="33"/>
      <c r="K398" s="30"/>
      <c r="N398"/>
      <c r="O398" s="13" t="e">
        <f t="shared" si="12"/>
        <v>#N/A</v>
      </c>
      <c r="P398" s="14" t="e">
        <f>LOOKUP(M398,'volumes poches'!A$2:A$20,'volumes poches'!B$2:B$20)</f>
        <v>#N/A</v>
      </c>
      <c r="Q398" s="14" t="e">
        <f>LOOKUP(N398,'volumes perfuseurs'!A$2:A$19,'volumes perfuseurs'!B$2:B$19)</f>
        <v>#N/A</v>
      </c>
      <c r="S398" s="16" t="e">
        <f t="shared" si="13"/>
        <v>#N/A</v>
      </c>
    </row>
    <row r="399" spans="1:19" x14ac:dyDescent="0.2">
      <c r="A399" s="30"/>
      <c r="B399" s="30"/>
      <c r="C399" s="30"/>
      <c r="D399" s="30"/>
      <c r="E399" s="30"/>
      <c r="F399" s="31"/>
      <c r="G399" s="30"/>
      <c r="H399" s="30"/>
      <c r="I399" s="32"/>
      <c r="J399" s="33"/>
      <c r="K399" s="30"/>
      <c r="O399" s="13" t="e">
        <f t="shared" si="12"/>
        <v>#N/A</v>
      </c>
      <c r="P399" s="14" t="e">
        <f>LOOKUP(M399,'volumes poches'!A$2:A$20,'volumes poches'!B$2:B$20)</f>
        <v>#N/A</v>
      </c>
      <c r="Q399" s="14" t="e">
        <f>LOOKUP(N399,'volumes perfuseurs'!A$2:A$19,'volumes perfuseurs'!B$2:B$19)</f>
        <v>#N/A</v>
      </c>
      <c r="S399" s="16" t="e">
        <f t="shared" si="13"/>
        <v>#N/A</v>
      </c>
    </row>
    <row r="400" spans="1:19" x14ac:dyDescent="0.2">
      <c r="A400" s="30"/>
      <c r="B400" s="30"/>
      <c r="C400" s="30"/>
      <c r="D400" s="30"/>
      <c r="E400" s="30"/>
      <c r="F400" s="31"/>
      <c r="G400" s="30"/>
      <c r="H400" s="30"/>
      <c r="I400" s="32"/>
      <c r="J400" s="33"/>
      <c r="K400" s="30"/>
      <c r="L400" s="25"/>
      <c r="O400" s="13" t="e">
        <f t="shared" si="12"/>
        <v>#N/A</v>
      </c>
      <c r="P400" s="14" t="e">
        <f>LOOKUP(M400,'volumes poches'!A$2:A$20,'volumes poches'!B$2:B$20)</f>
        <v>#N/A</v>
      </c>
      <c r="Q400" s="14" t="e">
        <f>LOOKUP(N400,'volumes perfuseurs'!A$2:A$19,'volumes perfuseurs'!B$2:B$19)</f>
        <v>#N/A</v>
      </c>
      <c r="S400" s="16" t="e">
        <f t="shared" si="13"/>
        <v>#N/A</v>
      </c>
    </row>
    <row r="401" spans="1:19" x14ac:dyDescent="0.2">
      <c r="A401" s="30"/>
      <c r="B401" s="30"/>
      <c r="C401" s="30"/>
      <c r="D401" s="30"/>
      <c r="E401" s="30"/>
      <c r="F401" s="31"/>
      <c r="G401" s="30"/>
      <c r="H401" s="30"/>
      <c r="I401" s="32"/>
      <c r="J401" s="33"/>
      <c r="K401" s="30"/>
      <c r="M401" s="3"/>
      <c r="O401" s="13" t="e">
        <f t="shared" si="12"/>
        <v>#N/A</v>
      </c>
      <c r="P401" s="14" t="e">
        <f>LOOKUP(M401,'volumes poches'!A$2:A$20,'volumes poches'!B$2:B$20)</f>
        <v>#N/A</v>
      </c>
      <c r="Q401" s="14" t="e">
        <f>LOOKUP(N401,'volumes perfuseurs'!A$2:A$19,'volumes perfuseurs'!B$2:B$19)</f>
        <v>#N/A</v>
      </c>
      <c r="S401" s="16" t="e">
        <f t="shared" si="13"/>
        <v>#N/A</v>
      </c>
    </row>
    <row r="402" spans="1:19" x14ac:dyDescent="0.2">
      <c r="A402" s="30"/>
      <c r="B402" s="30"/>
      <c r="C402" s="30"/>
      <c r="D402" s="30"/>
      <c r="E402" s="30"/>
      <c r="F402" s="31"/>
      <c r="G402" s="30"/>
      <c r="H402" s="30"/>
      <c r="I402" s="32"/>
      <c r="J402" s="33"/>
      <c r="K402" s="30"/>
      <c r="M402" s="3"/>
      <c r="O402" s="13" t="e">
        <f t="shared" si="12"/>
        <v>#N/A</v>
      </c>
      <c r="P402" s="14" t="e">
        <f>LOOKUP(M402,'volumes poches'!A$2:A$20,'volumes poches'!B$2:B$20)</f>
        <v>#N/A</v>
      </c>
      <c r="Q402" s="14" t="e">
        <f>LOOKUP(N402,'volumes perfuseurs'!A$2:A$19,'volumes perfuseurs'!B$2:B$19)</f>
        <v>#N/A</v>
      </c>
      <c r="S402" s="16" t="e">
        <f t="shared" si="13"/>
        <v>#N/A</v>
      </c>
    </row>
    <row r="403" spans="1:19" x14ac:dyDescent="0.2">
      <c r="A403" s="30"/>
      <c r="B403" s="30"/>
      <c r="C403" s="30"/>
      <c r="D403" s="30"/>
      <c r="E403" s="30"/>
      <c r="F403" s="31"/>
      <c r="G403" s="30"/>
      <c r="H403" s="30"/>
      <c r="I403" s="32"/>
      <c r="J403" s="33"/>
      <c r="K403" s="30"/>
      <c r="M403" s="3"/>
      <c r="O403" s="13" t="e">
        <f t="shared" si="12"/>
        <v>#N/A</v>
      </c>
      <c r="P403" s="14" t="e">
        <f>LOOKUP(M403,'volumes poches'!A$2:A$20,'volumes poches'!B$2:B$20)</f>
        <v>#N/A</v>
      </c>
      <c r="Q403" s="14" t="e">
        <f>LOOKUP(N403,'volumes perfuseurs'!A$2:A$19,'volumes perfuseurs'!B$2:B$19)</f>
        <v>#N/A</v>
      </c>
      <c r="S403" s="16" t="e">
        <f t="shared" si="13"/>
        <v>#N/A</v>
      </c>
    </row>
    <row r="404" spans="1:19" x14ac:dyDescent="0.2">
      <c r="A404" s="30"/>
      <c r="B404" s="30"/>
      <c r="C404" s="30"/>
      <c r="D404" s="30"/>
      <c r="E404" s="30"/>
      <c r="F404" s="31"/>
      <c r="G404" s="30"/>
      <c r="H404" s="30"/>
      <c r="I404" s="32"/>
      <c r="J404" s="33"/>
      <c r="K404" s="30"/>
      <c r="M404" s="3"/>
      <c r="O404" s="13" t="e">
        <f t="shared" si="12"/>
        <v>#N/A</v>
      </c>
      <c r="P404" s="14" t="e">
        <f>LOOKUP(M404,'volumes poches'!A$2:A$20,'volumes poches'!B$2:B$20)</f>
        <v>#N/A</v>
      </c>
      <c r="Q404" s="14" t="e">
        <f>LOOKUP(N404,'volumes perfuseurs'!A$2:A$19,'volumes perfuseurs'!B$2:B$19)</f>
        <v>#N/A</v>
      </c>
      <c r="S404" s="16" t="e">
        <f t="shared" si="13"/>
        <v>#N/A</v>
      </c>
    </row>
    <row r="405" spans="1:19" x14ac:dyDescent="0.2">
      <c r="A405" s="30"/>
      <c r="B405" s="30"/>
      <c r="C405" s="30"/>
      <c r="D405" s="30"/>
      <c r="E405" s="30"/>
      <c r="F405" s="31"/>
      <c r="G405" s="30"/>
      <c r="H405" s="30"/>
      <c r="I405" s="32"/>
      <c r="J405" s="33"/>
      <c r="K405" s="30"/>
      <c r="M405" s="3"/>
      <c r="O405" s="13" t="e">
        <f t="shared" si="12"/>
        <v>#N/A</v>
      </c>
      <c r="P405" s="14" t="e">
        <f>LOOKUP(M405,'volumes poches'!A$2:A$20,'volumes poches'!B$2:B$20)</f>
        <v>#N/A</v>
      </c>
      <c r="Q405" s="14" t="e">
        <f>LOOKUP(N405,'volumes perfuseurs'!A$2:A$19,'volumes perfuseurs'!B$2:B$19)</f>
        <v>#N/A</v>
      </c>
      <c r="S405" s="16" t="e">
        <f t="shared" si="13"/>
        <v>#N/A</v>
      </c>
    </row>
    <row r="406" spans="1:19" x14ac:dyDescent="0.2">
      <c r="A406" s="30"/>
      <c r="B406" s="30"/>
      <c r="C406" s="30"/>
      <c r="D406" s="30"/>
      <c r="E406" s="30"/>
      <c r="F406" s="31"/>
      <c r="G406" s="30"/>
      <c r="H406" s="30"/>
      <c r="I406" s="32"/>
      <c r="J406" s="33"/>
      <c r="K406" s="30"/>
      <c r="M406" s="3"/>
      <c r="O406" s="13" t="e">
        <f t="shared" si="12"/>
        <v>#N/A</v>
      </c>
      <c r="P406" s="14" t="e">
        <f>LOOKUP(M406,'volumes poches'!A$2:A$20,'volumes poches'!B$2:B$20)</f>
        <v>#N/A</v>
      </c>
      <c r="Q406" s="14" t="e">
        <f>LOOKUP(N406,'volumes perfuseurs'!A$2:A$19,'volumes perfuseurs'!B$2:B$19)</f>
        <v>#N/A</v>
      </c>
      <c r="S406" s="16" t="e">
        <f t="shared" si="13"/>
        <v>#N/A</v>
      </c>
    </row>
    <row r="407" spans="1:19" x14ac:dyDescent="0.2">
      <c r="A407" s="30"/>
      <c r="B407" s="30"/>
      <c r="C407" s="30"/>
      <c r="D407" s="30"/>
      <c r="E407" s="30"/>
      <c r="F407" s="31"/>
      <c r="G407" s="30"/>
      <c r="H407" s="30"/>
      <c r="I407" s="32"/>
      <c r="J407" s="33"/>
      <c r="K407" s="30"/>
      <c r="L407" s="24"/>
      <c r="O407" s="13" t="e">
        <f t="shared" si="12"/>
        <v>#N/A</v>
      </c>
      <c r="P407" s="14" t="e">
        <f>LOOKUP(M407,'volumes poches'!A$2:A$20,'volumes poches'!B$2:B$20)</f>
        <v>#N/A</v>
      </c>
      <c r="Q407" s="14" t="e">
        <f>LOOKUP(N407,'volumes perfuseurs'!A$2:A$19,'volumes perfuseurs'!B$2:B$19)</f>
        <v>#N/A</v>
      </c>
      <c r="S407" s="16" t="e">
        <f t="shared" si="13"/>
        <v>#N/A</v>
      </c>
    </row>
    <row r="408" spans="1:19" x14ac:dyDescent="0.2">
      <c r="A408" s="30"/>
      <c r="B408" s="30"/>
      <c r="C408" s="30"/>
      <c r="D408" s="30"/>
      <c r="E408" s="30"/>
      <c r="F408" s="31"/>
      <c r="G408" s="30"/>
      <c r="H408" s="30"/>
      <c r="I408" s="32"/>
      <c r="J408" s="33"/>
      <c r="K408" s="30"/>
      <c r="N408"/>
      <c r="O408" s="13" t="e">
        <f t="shared" si="12"/>
        <v>#N/A</v>
      </c>
      <c r="P408" s="14" t="e">
        <f>LOOKUP(M408,'volumes poches'!A$2:A$20,'volumes poches'!B$2:B$20)</f>
        <v>#N/A</v>
      </c>
      <c r="Q408" s="14" t="e">
        <f>LOOKUP(N408,'volumes perfuseurs'!A$2:A$19,'volumes perfuseurs'!B$2:B$19)</f>
        <v>#N/A</v>
      </c>
      <c r="S408" s="16" t="e">
        <f t="shared" si="13"/>
        <v>#N/A</v>
      </c>
    </row>
    <row r="409" spans="1:19" x14ac:dyDescent="0.2">
      <c r="A409" s="30"/>
      <c r="B409" s="30"/>
      <c r="C409" s="30"/>
      <c r="D409" s="30"/>
      <c r="E409" s="30"/>
      <c r="F409" s="31"/>
      <c r="G409" s="30"/>
      <c r="H409" s="30"/>
      <c r="I409" s="32"/>
      <c r="J409" s="33"/>
      <c r="K409" s="30"/>
      <c r="L409" s="9"/>
      <c r="M409" s="3"/>
      <c r="O409" s="13" t="e">
        <f t="shared" si="12"/>
        <v>#N/A</v>
      </c>
      <c r="P409" s="14" t="e">
        <f>LOOKUP(M409,'volumes poches'!A$2:A$20,'volumes poches'!B$2:B$20)</f>
        <v>#N/A</v>
      </c>
      <c r="Q409" s="14" t="e">
        <f>LOOKUP(N409,'volumes perfuseurs'!A$2:A$19,'volumes perfuseurs'!B$2:B$19)</f>
        <v>#N/A</v>
      </c>
      <c r="S409" s="16" t="e">
        <f t="shared" si="13"/>
        <v>#N/A</v>
      </c>
    </row>
    <row r="410" spans="1:19" x14ac:dyDescent="0.2">
      <c r="A410" s="30"/>
      <c r="B410" s="30"/>
      <c r="C410" s="30"/>
      <c r="D410" s="30"/>
      <c r="E410" s="30"/>
      <c r="F410" s="31"/>
      <c r="G410" s="30"/>
      <c r="H410" s="30"/>
      <c r="I410" s="32"/>
      <c r="J410" s="33"/>
      <c r="K410" s="30"/>
      <c r="N410"/>
      <c r="O410" s="13" t="e">
        <f t="shared" si="12"/>
        <v>#N/A</v>
      </c>
      <c r="P410" s="14" t="e">
        <f>LOOKUP(M410,'volumes poches'!A$2:A$20,'volumes poches'!B$2:B$20)</f>
        <v>#N/A</v>
      </c>
      <c r="Q410" s="14" t="e">
        <f>LOOKUP(N410,'volumes perfuseurs'!A$2:A$19,'volumes perfuseurs'!B$2:B$19)</f>
        <v>#N/A</v>
      </c>
      <c r="S410" s="16" t="e">
        <f t="shared" si="13"/>
        <v>#N/A</v>
      </c>
    </row>
    <row r="411" spans="1:19" x14ac:dyDescent="0.2">
      <c r="A411" s="30"/>
      <c r="B411" s="30"/>
      <c r="C411" s="30"/>
      <c r="D411" s="30"/>
      <c r="E411" s="30"/>
      <c r="F411" s="31"/>
      <c r="G411" s="30"/>
      <c r="H411" s="30"/>
      <c r="I411" s="32"/>
      <c r="J411" s="33"/>
      <c r="K411" s="30"/>
      <c r="L411" s="25"/>
      <c r="O411" s="13" t="e">
        <f t="shared" si="12"/>
        <v>#N/A</v>
      </c>
      <c r="P411" s="14" t="e">
        <f>LOOKUP(M411,'volumes poches'!A$2:A$20,'volumes poches'!B$2:B$20)</f>
        <v>#N/A</v>
      </c>
      <c r="Q411" s="14" t="e">
        <f>LOOKUP(N411,'volumes perfuseurs'!A$2:A$19,'volumes perfuseurs'!B$2:B$19)</f>
        <v>#N/A</v>
      </c>
      <c r="S411" s="16" t="e">
        <f t="shared" si="13"/>
        <v>#N/A</v>
      </c>
    </row>
    <row r="412" spans="1:19" x14ac:dyDescent="0.2">
      <c r="A412" s="30"/>
      <c r="B412" s="30"/>
      <c r="C412" s="30"/>
      <c r="D412" s="30"/>
      <c r="E412" s="30"/>
      <c r="F412" s="31"/>
      <c r="G412" s="30"/>
      <c r="H412" s="30"/>
      <c r="I412" s="32"/>
      <c r="J412" s="33"/>
      <c r="K412" s="30"/>
      <c r="L412" s="25"/>
      <c r="M412" s="3"/>
      <c r="O412" s="13" t="e">
        <f t="shared" si="12"/>
        <v>#N/A</v>
      </c>
      <c r="P412" s="14" t="e">
        <f>LOOKUP(M412,'volumes poches'!A$2:A$20,'volumes poches'!B$2:B$20)</f>
        <v>#N/A</v>
      </c>
      <c r="Q412" s="14" t="e">
        <f>LOOKUP(N412,'volumes perfuseurs'!A$2:A$19,'volumes perfuseurs'!B$2:B$19)</f>
        <v>#N/A</v>
      </c>
      <c r="S412" s="16" t="e">
        <f t="shared" si="13"/>
        <v>#N/A</v>
      </c>
    </row>
    <row r="413" spans="1:19" x14ac:dyDescent="0.2">
      <c r="A413" s="30"/>
      <c r="B413" s="30"/>
      <c r="C413" s="30"/>
      <c r="D413" s="30"/>
      <c r="E413" s="30"/>
      <c r="F413" s="31"/>
      <c r="G413" s="30"/>
      <c r="H413" s="30"/>
      <c r="I413" s="32"/>
      <c r="J413" s="33"/>
      <c r="K413" s="30"/>
      <c r="N413"/>
      <c r="O413" s="13" t="e">
        <f t="shared" si="12"/>
        <v>#N/A</v>
      </c>
      <c r="P413" s="14" t="e">
        <f>LOOKUP(M413,'volumes poches'!A$2:A$20,'volumes poches'!B$2:B$20)</f>
        <v>#N/A</v>
      </c>
      <c r="Q413" s="14" t="e">
        <f>LOOKUP(N413,'volumes perfuseurs'!A$2:A$19,'volumes perfuseurs'!B$2:B$19)</f>
        <v>#N/A</v>
      </c>
      <c r="S413" s="16" t="e">
        <f t="shared" si="13"/>
        <v>#N/A</v>
      </c>
    </row>
    <row r="414" spans="1:19" x14ac:dyDescent="0.2">
      <c r="A414" s="30"/>
      <c r="B414" s="30"/>
      <c r="C414" s="30"/>
      <c r="D414" s="30"/>
      <c r="E414" s="30"/>
      <c r="F414" s="31"/>
      <c r="G414" s="30"/>
      <c r="H414" s="30"/>
      <c r="I414" s="32"/>
      <c r="J414" s="33"/>
      <c r="K414" s="30"/>
      <c r="L414" s="24"/>
      <c r="M414" s="3"/>
      <c r="O414" s="13" t="e">
        <f t="shared" si="12"/>
        <v>#N/A</v>
      </c>
      <c r="P414" s="14" t="e">
        <f>LOOKUP(M414,'volumes poches'!A$2:A$20,'volumes poches'!B$2:B$20)</f>
        <v>#N/A</v>
      </c>
      <c r="Q414" s="14" t="e">
        <f>LOOKUP(N414,'volumes perfuseurs'!A$2:A$19,'volumes perfuseurs'!B$2:B$19)</f>
        <v>#N/A</v>
      </c>
      <c r="S414" s="16" t="e">
        <f t="shared" si="13"/>
        <v>#N/A</v>
      </c>
    </row>
    <row r="415" spans="1:19" x14ac:dyDescent="0.2">
      <c r="A415" s="30"/>
      <c r="B415" s="30"/>
      <c r="C415" s="30"/>
      <c r="D415" s="30"/>
      <c r="E415" s="30"/>
      <c r="F415" s="31"/>
      <c r="G415" s="30"/>
      <c r="H415" s="30"/>
      <c r="I415" s="32"/>
      <c r="J415" s="33"/>
      <c r="K415" s="30"/>
      <c r="O415" s="13" t="e">
        <f t="shared" si="12"/>
        <v>#N/A</v>
      </c>
      <c r="P415" s="14" t="e">
        <f>LOOKUP(M415,'volumes poches'!A$2:A$20,'volumes poches'!B$2:B$20)</f>
        <v>#N/A</v>
      </c>
      <c r="Q415" s="14" t="e">
        <f>LOOKUP(N415,'volumes perfuseurs'!A$2:A$19,'volumes perfuseurs'!B$2:B$19)</f>
        <v>#N/A</v>
      </c>
      <c r="S415" s="16" t="e">
        <f t="shared" si="13"/>
        <v>#N/A</v>
      </c>
    </row>
    <row r="416" spans="1:19" x14ac:dyDescent="0.2">
      <c r="A416" s="30"/>
      <c r="B416" s="30"/>
      <c r="C416" s="30"/>
      <c r="D416" s="30"/>
      <c r="E416" s="30"/>
      <c r="F416" s="34"/>
      <c r="G416" s="30"/>
      <c r="H416" s="30"/>
      <c r="I416" s="32"/>
      <c r="J416" s="33"/>
      <c r="K416" s="30"/>
      <c r="L416" s="25"/>
      <c r="O416" s="13" t="e">
        <f t="shared" si="12"/>
        <v>#N/A</v>
      </c>
      <c r="P416" s="14" t="e">
        <f>LOOKUP(M416,'volumes poches'!A$2:A$20,'volumes poches'!B$2:B$20)</f>
        <v>#N/A</v>
      </c>
      <c r="Q416" s="14" t="e">
        <f>LOOKUP(N416,'volumes perfuseurs'!A$2:A$19,'volumes perfuseurs'!B$2:B$19)</f>
        <v>#N/A</v>
      </c>
      <c r="S416" s="16" t="e">
        <f t="shared" si="13"/>
        <v>#N/A</v>
      </c>
    </row>
    <row r="417" spans="1:19" x14ac:dyDescent="0.2">
      <c r="A417" s="30"/>
      <c r="B417" s="30"/>
      <c r="C417" s="30"/>
      <c r="D417" s="30"/>
      <c r="E417" s="30"/>
      <c r="F417" s="31"/>
      <c r="G417" s="30"/>
      <c r="H417" s="30"/>
      <c r="I417" s="32"/>
      <c r="J417" s="33"/>
      <c r="K417" s="30"/>
      <c r="L417" s="25"/>
      <c r="M417" s="3"/>
      <c r="O417" s="13" t="e">
        <f t="shared" si="12"/>
        <v>#N/A</v>
      </c>
      <c r="P417" s="14" t="e">
        <f>LOOKUP(M417,'volumes poches'!A$2:A$20,'volumes poches'!B$2:B$20)</f>
        <v>#N/A</v>
      </c>
      <c r="Q417" s="14" t="e">
        <f>LOOKUP(N417,'volumes perfuseurs'!A$2:A$19,'volumes perfuseurs'!B$2:B$19)</f>
        <v>#N/A</v>
      </c>
      <c r="S417" s="16" t="e">
        <f t="shared" si="13"/>
        <v>#N/A</v>
      </c>
    </row>
    <row r="418" spans="1:19" x14ac:dyDescent="0.2">
      <c r="A418" s="30"/>
      <c r="B418" s="30"/>
      <c r="C418" s="30"/>
      <c r="D418" s="30"/>
      <c r="E418" s="30"/>
      <c r="F418" s="31"/>
      <c r="G418" s="30"/>
      <c r="H418" s="30"/>
      <c r="I418" s="32"/>
      <c r="J418" s="33"/>
      <c r="K418" s="30"/>
      <c r="L418" s="33"/>
      <c r="M418" s="3"/>
      <c r="O418" s="13" t="e">
        <f t="shared" si="12"/>
        <v>#N/A</v>
      </c>
      <c r="P418" s="14" t="e">
        <f>LOOKUP(M418,'volumes poches'!A$2:A$20,'volumes poches'!B$2:B$20)</f>
        <v>#N/A</v>
      </c>
      <c r="Q418" s="14" t="e">
        <f>LOOKUP(N418,'volumes perfuseurs'!A$2:A$19,'volumes perfuseurs'!B$2:B$19)</f>
        <v>#N/A</v>
      </c>
      <c r="S418" s="16" t="e">
        <f t="shared" si="13"/>
        <v>#N/A</v>
      </c>
    </row>
    <row r="419" spans="1:19" x14ac:dyDescent="0.2">
      <c r="A419" s="30"/>
      <c r="B419" s="30"/>
      <c r="C419" s="30"/>
      <c r="D419" s="30"/>
      <c r="E419" s="30"/>
      <c r="F419" s="31"/>
      <c r="G419" s="30"/>
      <c r="H419" s="30"/>
      <c r="I419" s="32"/>
      <c r="J419" s="33"/>
      <c r="K419" s="30"/>
      <c r="O419" s="13" t="e">
        <f t="shared" si="12"/>
        <v>#N/A</v>
      </c>
      <c r="P419" s="14" t="e">
        <f>LOOKUP(M419,'volumes poches'!A$2:A$20,'volumes poches'!B$2:B$20)</f>
        <v>#N/A</v>
      </c>
      <c r="Q419" s="14" t="e">
        <f>LOOKUP(N419,'volumes perfuseurs'!A$2:A$19,'volumes perfuseurs'!B$2:B$19)</f>
        <v>#N/A</v>
      </c>
      <c r="S419" s="16" t="e">
        <f t="shared" si="13"/>
        <v>#N/A</v>
      </c>
    </row>
    <row r="420" spans="1:19" x14ac:dyDescent="0.2">
      <c r="A420" s="30"/>
      <c r="B420" s="30"/>
      <c r="C420" s="30"/>
      <c r="D420" s="30"/>
      <c r="E420" s="30"/>
      <c r="F420" s="31"/>
      <c r="G420" s="30"/>
      <c r="H420" s="30"/>
      <c r="I420" s="32"/>
      <c r="J420" s="33"/>
      <c r="K420" s="30"/>
      <c r="L420" s="25"/>
      <c r="M420" s="3"/>
      <c r="O420" s="13" t="e">
        <f t="shared" si="12"/>
        <v>#N/A</v>
      </c>
      <c r="P420" s="14" t="e">
        <f>LOOKUP(M420,'volumes poches'!A$2:A$20,'volumes poches'!B$2:B$20)</f>
        <v>#N/A</v>
      </c>
      <c r="Q420" s="14" t="e">
        <f>LOOKUP(N420,'volumes perfuseurs'!A$2:A$19,'volumes perfuseurs'!B$2:B$19)</f>
        <v>#N/A</v>
      </c>
      <c r="S420" s="16" t="e">
        <f t="shared" si="13"/>
        <v>#N/A</v>
      </c>
    </row>
    <row r="421" spans="1:19" x14ac:dyDescent="0.2">
      <c r="A421" s="30"/>
      <c r="B421" s="30"/>
      <c r="C421" s="30"/>
      <c r="D421" s="30"/>
      <c r="E421" s="30"/>
      <c r="F421" s="31"/>
      <c r="G421" s="30"/>
      <c r="H421" s="30"/>
      <c r="I421" s="32"/>
      <c r="J421" s="33"/>
      <c r="K421" s="30"/>
      <c r="L421" s="25"/>
      <c r="M421" s="3"/>
      <c r="O421" s="13" t="e">
        <f t="shared" si="12"/>
        <v>#N/A</v>
      </c>
      <c r="P421" s="14" t="e">
        <f>LOOKUP(M421,'volumes poches'!A$2:A$20,'volumes poches'!B$2:B$20)</f>
        <v>#N/A</v>
      </c>
      <c r="Q421" s="14" t="e">
        <f>LOOKUP(N421,'volumes perfuseurs'!A$2:A$19,'volumes perfuseurs'!B$2:B$19)</f>
        <v>#N/A</v>
      </c>
      <c r="S421" s="16" t="e">
        <f t="shared" si="13"/>
        <v>#N/A</v>
      </c>
    </row>
    <row r="422" spans="1:19" x14ac:dyDescent="0.2">
      <c r="A422" s="30"/>
      <c r="B422" s="30"/>
      <c r="C422" s="30"/>
      <c r="D422" s="30"/>
      <c r="E422" s="30"/>
      <c r="F422" s="31"/>
      <c r="G422" s="30"/>
      <c r="H422" s="30"/>
      <c r="I422" s="32"/>
      <c r="J422" s="33"/>
      <c r="K422" s="30"/>
      <c r="L422" s="9"/>
      <c r="O422" s="13" t="e">
        <f t="shared" si="12"/>
        <v>#N/A</v>
      </c>
      <c r="P422" s="14" t="e">
        <f>LOOKUP(M422,'volumes poches'!A$2:A$20,'volumes poches'!B$2:B$20)</f>
        <v>#N/A</v>
      </c>
      <c r="Q422" s="14" t="e">
        <f>LOOKUP(N422,'volumes perfuseurs'!A$2:A$19,'volumes perfuseurs'!B$2:B$19)</f>
        <v>#N/A</v>
      </c>
      <c r="S422" s="16" t="e">
        <f t="shared" si="13"/>
        <v>#N/A</v>
      </c>
    </row>
    <row r="423" spans="1:19" x14ac:dyDescent="0.2">
      <c r="A423" s="30"/>
      <c r="B423" s="30"/>
      <c r="C423" s="30"/>
      <c r="D423" s="30"/>
      <c r="E423" s="30"/>
      <c r="F423" s="31"/>
      <c r="G423" s="30"/>
      <c r="H423" s="30"/>
      <c r="I423" s="32"/>
      <c r="J423" s="33"/>
      <c r="K423" s="30"/>
      <c r="L423" s="25"/>
      <c r="M423" s="3"/>
      <c r="O423" s="13" t="e">
        <f t="shared" si="12"/>
        <v>#N/A</v>
      </c>
      <c r="P423" s="14">
        <v>35</v>
      </c>
      <c r="Q423" s="14" t="e">
        <f>LOOKUP(N423,'volumes perfuseurs'!A$2:A$19,'volumes perfuseurs'!B$2:B$19)</f>
        <v>#N/A</v>
      </c>
      <c r="S423" s="16" t="e">
        <f t="shared" si="13"/>
        <v>#N/A</v>
      </c>
    </row>
    <row r="424" spans="1:19" x14ac:dyDescent="0.2">
      <c r="A424" s="30"/>
      <c r="B424" s="30"/>
      <c r="C424" s="30"/>
      <c r="D424" s="30"/>
      <c r="E424" s="30"/>
      <c r="F424" s="31"/>
      <c r="G424" s="30"/>
      <c r="H424" s="30"/>
      <c r="I424" s="32"/>
      <c r="J424" s="33"/>
      <c r="K424" s="30"/>
      <c r="N424"/>
      <c r="O424" s="13" t="e">
        <f t="shared" si="12"/>
        <v>#N/A</v>
      </c>
      <c r="P424" s="14">
        <v>35</v>
      </c>
      <c r="Q424" s="14" t="e">
        <f>LOOKUP(N424,'volumes perfuseurs'!A$2:A$19,'volumes perfuseurs'!B$2:B$19)</f>
        <v>#N/A</v>
      </c>
      <c r="S424" s="16" t="e">
        <f t="shared" si="13"/>
        <v>#N/A</v>
      </c>
    </row>
    <row r="425" spans="1:19" x14ac:dyDescent="0.2">
      <c r="A425" s="30"/>
      <c r="B425" s="30"/>
      <c r="C425" s="30"/>
      <c r="D425" s="30"/>
      <c r="E425" s="30"/>
      <c r="F425" s="31"/>
      <c r="G425" s="30"/>
      <c r="H425" s="30"/>
      <c r="I425" s="32"/>
      <c r="J425" s="33"/>
      <c r="K425" s="30"/>
      <c r="M425" s="3"/>
      <c r="O425" s="13" t="e">
        <f t="shared" si="12"/>
        <v>#N/A</v>
      </c>
      <c r="P425" s="14" t="e">
        <f>LOOKUP(M425,'volumes poches'!A$2:A$20,'volumes poches'!B$2:B$20)</f>
        <v>#N/A</v>
      </c>
      <c r="Q425" s="14" t="e">
        <f>LOOKUP(N425,'volumes perfuseurs'!A$2:A$19,'volumes perfuseurs'!B$2:B$19)</f>
        <v>#N/A</v>
      </c>
      <c r="S425" s="16" t="e">
        <f t="shared" si="13"/>
        <v>#N/A</v>
      </c>
    </row>
    <row r="426" spans="1:19" x14ac:dyDescent="0.2">
      <c r="A426" s="30"/>
      <c r="B426" s="30"/>
      <c r="C426" s="30"/>
      <c r="D426" s="30"/>
      <c r="E426" s="30"/>
      <c r="F426" s="31"/>
      <c r="G426" s="30"/>
      <c r="H426" s="30"/>
      <c r="I426" s="32"/>
      <c r="J426" s="33"/>
      <c r="K426" s="30"/>
      <c r="L426" s="2"/>
      <c r="M426" s="3"/>
      <c r="O426" s="13" t="e">
        <f t="shared" si="12"/>
        <v>#N/A</v>
      </c>
      <c r="P426" s="14" t="e">
        <f>LOOKUP(M426,'volumes poches'!A$2:A$20,'volumes poches'!B$2:B$20)</f>
        <v>#N/A</v>
      </c>
      <c r="Q426" s="14" t="e">
        <f>LOOKUP(N426,'volumes perfuseurs'!A$2:A$19,'volumes perfuseurs'!B$2:B$19)</f>
        <v>#N/A</v>
      </c>
      <c r="S426" s="16" t="e">
        <f t="shared" si="13"/>
        <v>#N/A</v>
      </c>
    </row>
    <row r="427" spans="1:19" x14ac:dyDescent="0.2">
      <c r="A427" s="30"/>
      <c r="B427" s="30"/>
      <c r="C427" s="30"/>
      <c r="D427" s="30"/>
      <c r="E427" s="30"/>
      <c r="F427" s="31"/>
      <c r="G427" s="30"/>
      <c r="H427" s="30"/>
      <c r="I427" s="32"/>
      <c r="J427" s="33"/>
      <c r="K427" s="30"/>
      <c r="N427"/>
      <c r="O427" s="13" t="e">
        <f t="shared" si="12"/>
        <v>#N/A</v>
      </c>
      <c r="P427" s="14" t="e">
        <f>LOOKUP(M427,'volumes poches'!A$2:A$20,'volumes poches'!B$2:B$20)</f>
        <v>#N/A</v>
      </c>
      <c r="Q427" s="14" t="e">
        <f>LOOKUP(N427,'volumes perfuseurs'!A$2:A$19,'volumes perfuseurs'!B$2:B$19)</f>
        <v>#N/A</v>
      </c>
      <c r="S427" s="16" t="e">
        <f t="shared" si="13"/>
        <v>#N/A</v>
      </c>
    </row>
    <row r="428" spans="1:19" x14ac:dyDescent="0.2">
      <c r="A428" s="30"/>
      <c r="B428" s="30"/>
      <c r="C428" s="30"/>
      <c r="D428" s="30"/>
      <c r="E428" s="30"/>
      <c r="F428" s="31"/>
      <c r="G428" s="30"/>
      <c r="H428" s="30"/>
      <c r="I428" s="32"/>
      <c r="J428" s="33"/>
      <c r="K428" s="30"/>
      <c r="N428"/>
      <c r="O428" s="13" t="e">
        <f t="shared" si="12"/>
        <v>#N/A</v>
      </c>
      <c r="P428" s="14" t="e">
        <f>LOOKUP(M428,'volumes poches'!A$2:A$20,'volumes poches'!B$2:B$20)</f>
        <v>#N/A</v>
      </c>
      <c r="Q428" s="14" t="e">
        <f>LOOKUP(N428,'volumes perfuseurs'!A$2:A$19,'volumes perfuseurs'!B$2:B$19)</f>
        <v>#N/A</v>
      </c>
      <c r="S428" s="16" t="e">
        <f t="shared" si="13"/>
        <v>#N/A</v>
      </c>
    </row>
    <row r="429" spans="1:19" x14ac:dyDescent="0.2">
      <c r="A429" s="30"/>
      <c r="B429" s="30"/>
      <c r="C429" s="30"/>
      <c r="D429" s="30"/>
      <c r="E429" s="30"/>
      <c r="F429" s="31"/>
      <c r="G429" s="30"/>
      <c r="H429" s="30"/>
      <c r="I429" s="32"/>
      <c r="J429" s="33"/>
      <c r="K429" s="30"/>
      <c r="N429"/>
      <c r="O429" s="13" t="e">
        <f t="shared" si="12"/>
        <v>#N/A</v>
      </c>
      <c r="P429" s="14" t="e">
        <f>LOOKUP(M429,'volumes poches'!A$2:A$20,'volumes poches'!B$2:B$20)</f>
        <v>#N/A</v>
      </c>
      <c r="Q429" s="14" t="e">
        <f>LOOKUP(N429,'volumes perfuseurs'!A$2:A$19,'volumes perfuseurs'!B$2:B$19)</f>
        <v>#N/A</v>
      </c>
      <c r="S429" s="16" t="e">
        <f t="shared" si="13"/>
        <v>#N/A</v>
      </c>
    </row>
    <row r="430" spans="1:19" x14ac:dyDescent="0.2">
      <c r="A430" s="30"/>
      <c r="B430" s="30"/>
      <c r="C430" s="30"/>
      <c r="D430" s="30"/>
      <c r="E430" s="30"/>
      <c r="F430" s="34"/>
      <c r="G430" s="30"/>
      <c r="H430" s="30"/>
      <c r="I430" s="32"/>
      <c r="J430" s="33"/>
      <c r="K430" s="30"/>
      <c r="N430"/>
      <c r="O430" s="13" t="e">
        <f t="shared" si="12"/>
        <v>#N/A</v>
      </c>
      <c r="P430" s="14" t="e">
        <f>LOOKUP(M430,'volumes poches'!A$2:A$20,'volumes poches'!B$2:B$20)</f>
        <v>#N/A</v>
      </c>
      <c r="Q430" s="14" t="e">
        <f>LOOKUP(N430,'volumes perfuseurs'!A$2:A$19,'volumes perfuseurs'!B$2:B$19)</f>
        <v>#N/A</v>
      </c>
      <c r="S430" s="16" t="e">
        <f t="shared" si="13"/>
        <v>#N/A</v>
      </c>
    </row>
    <row r="431" spans="1:19" x14ac:dyDescent="0.2">
      <c r="A431" s="30"/>
      <c r="B431" s="30"/>
      <c r="C431" s="30"/>
      <c r="D431" s="30"/>
      <c r="E431" s="30"/>
      <c r="F431" s="31"/>
      <c r="G431" s="30"/>
      <c r="H431" s="30"/>
      <c r="I431" s="32"/>
      <c r="J431" s="33"/>
      <c r="K431" s="30"/>
      <c r="L431" s="9"/>
      <c r="O431" s="13" t="e">
        <f t="shared" si="12"/>
        <v>#N/A</v>
      </c>
      <c r="P431" s="14" t="e">
        <f>LOOKUP(M431,'volumes poches'!A$2:A$20,'volumes poches'!B$2:B$20)</f>
        <v>#N/A</v>
      </c>
      <c r="Q431" s="14" t="e">
        <f>LOOKUP(N431,'volumes perfuseurs'!A$2:A$19,'volumes perfuseurs'!B$2:B$19)</f>
        <v>#N/A</v>
      </c>
      <c r="S431" s="16" t="e">
        <f t="shared" si="13"/>
        <v>#N/A</v>
      </c>
    </row>
    <row r="432" spans="1:19" x14ac:dyDescent="0.2">
      <c r="A432" s="30"/>
      <c r="B432" s="30"/>
      <c r="C432" s="30"/>
      <c r="D432" s="30"/>
      <c r="E432" s="30"/>
      <c r="F432" s="31"/>
      <c r="G432" s="30"/>
      <c r="H432" s="30"/>
      <c r="I432" s="32"/>
      <c r="J432" s="33"/>
      <c r="K432" s="30"/>
      <c r="N432"/>
      <c r="O432" s="13" t="e">
        <f t="shared" si="12"/>
        <v>#N/A</v>
      </c>
      <c r="P432" s="14" t="e">
        <f>LOOKUP(M432,'volumes poches'!A$2:A$20,'volumes poches'!B$2:B$20)</f>
        <v>#N/A</v>
      </c>
      <c r="Q432" s="14" t="e">
        <f>LOOKUP(N432,'volumes perfuseurs'!A$2:A$19,'volumes perfuseurs'!B$2:B$19)</f>
        <v>#N/A</v>
      </c>
      <c r="S432" s="16" t="e">
        <f t="shared" si="13"/>
        <v>#N/A</v>
      </c>
    </row>
    <row r="433" spans="1:19" x14ac:dyDescent="0.2">
      <c r="A433" s="30"/>
      <c r="B433" s="30"/>
      <c r="C433" s="30"/>
      <c r="D433" s="30"/>
      <c r="E433" s="30"/>
      <c r="F433" s="31"/>
      <c r="G433" s="30"/>
      <c r="H433" s="30"/>
      <c r="I433" s="32"/>
      <c r="J433" s="33"/>
      <c r="K433" s="30"/>
      <c r="L433" s="2"/>
      <c r="M433" s="3"/>
      <c r="O433" s="13" t="e">
        <f t="shared" si="12"/>
        <v>#N/A</v>
      </c>
      <c r="P433" s="14" t="e">
        <f>LOOKUP(M433,'volumes poches'!A$2:A$20,'volumes poches'!B$2:B$20)</f>
        <v>#N/A</v>
      </c>
      <c r="Q433" s="14" t="e">
        <f>LOOKUP(N433,'volumes perfuseurs'!A$2:A$19,'volumes perfuseurs'!B$2:B$19)</f>
        <v>#N/A</v>
      </c>
      <c r="S433" s="16" t="e">
        <f t="shared" si="13"/>
        <v>#N/A</v>
      </c>
    </row>
    <row r="434" spans="1:19" x14ac:dyDescent="0.2">
      <c r="A434" s="30"/>
      <c r="B434" s="30"/>
      <c r="C434" s="30"/>
      <c r="D434" s="30"/>
      <c r="E434" s="30"/>
      <c r="F434" s="31"/>
      <c r="G434" s="30"/>
      <c r="H434" s="30"/>
      <c r="I434" s="32"/>
      <c r="J434" s="33"/>
      <c r="K434" s="30"/>
      <c r="N434"/>
      <c r="O434" s="13" t="e">
        <f t="shared" si="12"/>
        <v>#N/A</v>
      </c>
      <c r="P434" s="14" t="e">
        <f>LOOKUP(M434,'volumes poches'!A$2:A$20,'volumes poches'!B$2:B$20)</f>
        <v>#N/A</v>
      </c>
      <c r="Q434" s="14" t="e">
        <f>LOOKUP(N434,'volumes perfuseurs'!A$2:A$19,'volumes perfuseurs'!B$2:B$19)</f>
        <v>#N/A</v>
      </c>
      <c r="S434" s="16" t="e">
        <f t="shared" si="13"/>
        <v>#N/A</v>
      </c>
    </row>
    <row r="435" spans="1:19" x14ac:dyDescent="0.2">
      <c r="A435" s="30"/>
      <c r="B435" s="30"/>
      <c r="C435" s="30"/>
      <c r="D435" s="30"/>
      <c r="E435" s="30"/>
      <c r="F435" s="31"/>
      <c r="G435" s="30"/>
      <c r="H435" s="30"/>
      <c r="I435" s="32"/>
      <c r="J435" s="33"/>
      <c r="K435" s="30"/>
      <c r="N435"/>
      <c r="O435" s="13" t="e">
        <f t="shared" si="12"/>
        <v>#N/A</v>
      </c>
      <c r="P435" s="14" t="e">
        <f>LOOKUP(M435,'volumes poches'!A$2:A$20,'volumes poches'!B$2:B$20)</f>
        <v>#N/A</v>
      </c>
      <c r="Q435" s="14" t="e">
        <f>LOOKUP(N435,'volumes perfuseurs'!A$2:A$19,'volumes perfuseurs'!B$2:B$19)</f>
        <v>#N/A</v>
      </c>
      <c r="S435" s="16" t="e">
        <f t="shared" si="13"/>
        <v>#N/A</v>
      </c>
    </row>
    <row r="436" spans="1:19" x14ac:dyDescent="0.2">
      <c r="A436" s="30"/>
      <c r="B436" s="30"/>
      <c r="C436" s="30"/>
      <c r="D436" s="30"/>
      <c r="E436" s="30"/>
      <c r="F436" s="31"/>
      <c r="G436" s="30"/>
      <c r="H436" s="30"/>
      <c r="I436" s="32"/>
      <c r="J436" s="33"/>
      <c r="K436" s="30"/>
      <c r="L436" s="25"/>
      <c r="M436" s="3"/>
      <c r="O436" s="13" t="e">
        <f t="shared" si="12"/>
        <v>#N/A</v>
      </c>
      <c r="P436" s="14" t="e">
        <f>LOOKUP(M436,'volumes poches'!A$2:A$20,'volumes poches'!B$2:B$20)</f>
        <v>#N/A</v>
      </c>
      <c r="Q436" s="14" t="e">
        <f>LOOKUP(N436,'volumes perfuseurs'!A$2:A$19,'volumes perfuseurs'!B$2:B$19)</f>
        <v>#N/A</v>
      </c>
      <c r="S436" s="16" t="e">
        <f t="shared" si="13"/>
        <v>#N/A</v>
      </c>
    </row>
    <row r="437" spans="1:19" x14ac:dyDescent="0.2">
      <c r="A437" s="30"/>
      <c r="B437" s="30"/>
      <c r="C437" s="30"/>
      <c r="D437" s="30"/>
      <c r="E437" s="30"/>
      <c r="F437" s="31"/>
      <c r="G437" s="30"/>
      <c r="H437" s="30"/>
      <c r="I437" s="32"/>
      <c r="J437" s="33"/>
      <c r="K437" s="30"/>
      <c r="M437" s="3"/>
      <c r="O437" s="13" t="e">
        <f t="shared" si="12"/>
        <v>#N/A</v>
      </c>
      <c r="P437" s="14" t="e">
        <f>LOOKUP(M437,'volumes poches'!A$2:A$20,'volumes poches'!B$2:B$20)</f>
        <v>#N/A</v>
      </c>
      <c r="Q437" s="14" t="e">
        <f>LOOKUP(N437,'volumes perfuseurs'!A$2:A$19,'volumes perfuseurs'!B$2:B$19)</f>
        <v>#N/A</v>
      </c>
      <c r="S437" s="16" t="e">
        <f t="shared" si="13"/>
        <v>#N/A</v>
      </c>
    </row>
    <row r="438" spans="1:19" x14ac:dyDescent="0.2">
      <c r="A438" s="30"/>
      <c r="B438" s="30"/>
      <c r="C438" s="30"/>
      <c r="D438" s="30"/>
      <c r="E438" s="30"/>
      <c r="F438" s="31"/>
      <c r="G438" s="30"/>
      <c r="H438" s="30"/>
      <c r="I438" s="32"/>
      <c r="J438" s="33"/>
      <c r="K438" s="30"/>
      <c r="N438"/>
      <c r="O438" s="13" t="e">
        <f t="shared" si="12"/>
        <v>#N/A</v>
      </c>
      <c r="P438" s="14" t="e">
        <f>LOOKUP(M438,'volumes poches'!A$2:A$20,'volumes poches'!B$2:B$20)</f>
        <v>#N/A</v>
      </c>
      <c r="Q438" s="14" t="e">
        <f>LOOKUP(N438,'volumes perfuseurs'!A$2:A$19,'volumes perfuseurs'!B$2:B$19)</f>
        <v>#N/A</v>
      </c>
      <c r="S438" s="16" t="e">
        <f t="shared" si="13"/>
        <v>#N/A</v>
      </c>
    </row>
    <row r="439" spans="1:19" x14ac:dyDescent="0.2">
      <c r="A439" s="30"/>
      <c r="B439" s="30"/>
      <c r="C439" s="30"/>
      <c r="D439" s="30"/>
      <c r="E439" s="30"/>
      <c r="F439" s="31"/>
      <c r="G439" s="30"/>
      <c r="H439" s="30"/>
      <c r="I439" s="32"/>
      <c r="J439" s="33"/>
      <c r="K439" s="30"/>
      <c r="L439" s="24"/>
      <c r="M439" s="3"/>
      <c r="O439" s="13" t="e">
        <f t="shared" si="12"/>
        <v>#N/A</v>
      </c>
      <c r="P439" s="14" t="e">
        <f>LOOKUP(M439,'volumes poches'!A$2:A$20,'volumes poches'!B$2:B$20)</f>
        <v>#N/A</v>
      </c>
      <c r="Q439" s="14" t="e">
        <f>LOOKUP(N439,'volumes perfuseurs'!A$2:A$19,'volumes perfuseurs'!B$2:B$19)</f>
        <v>#N/A</v>
      </c>
      <c r="S439" s="16" t="e">
        <f t="shared" si="13"/>
        <v>#N/A</v>
      </c>
    </row>
    <row r="440" spans="1:19" x14ac:dyDescent="0.2">
      <c r="A440" s="30"/>
      <c r="B440" s="30"/>
      <c r="C440" s="30"/>
      <c r="D440" s="30"/>
      <c r="E440" s="30"/>
      <c r="F440" s="31"/>
      <c r="G440" s="30"/>
      <c r="H440" s="30"/>
      <c r="I440" s="32"/>
      <c r="J440" s="33"/>
      <c r="K440" s="30"/>
      <c r="N440"/>
      <c r="O440" s="13" t="e">
        <f t="shared" si="12"/>
        <v>#N/A</v>
      </c>
      <c r="P440" s="14" t="e">
        <f>LOOKUP(M440,'volumes poches'!A$2:A$20,'volumes poches'!B$2:B$20)</f>
        <v>#N/A</v>
      </c>
      <c r="Q440" s="14" t="e">
        <f>LOOKUP(N440,'volumes perfuseurs'!A$2:A$19,'volumes perfuseurs'!B$2:B$19)</f>
        <v>#N/A</v>
      </c>
      <c r="S440" s="16" t="e">
        <f t="shared" si="13"/>
        <v>#N/A</v>
      </c>
    </row>
    <row r="441" spans="1:19" x14ac:dyDescent="0.2">
      <c r="A441" s="30"/>
      <c r="B441" s="30"/>
      <c r="C441" s="30"/>
      <c r="D441" s="30"/>
      <c r="E441" s="30"/>
      <c r="F441" s="31"/>
      <c r="G441" s="30"/>
      <c r="H441" s="30"/>
      <c r="I441" s="32"/>
      <c r="J441" s="33"/>
      <c r="K441" s="30"/>
      <c r="L441" s="25"/>
      <c r="M441" s="3"/>
      <c r="O441" s="13" t="e">
        <f t="shared" si="12"/>
        <v>#N/A</v>
      </c>
      <c r="P441" s="14" t="e">
        <f>LOOKUP(M441,'volumes poches'!A$2:A$20,'volumes poches'!B$2:B$20)</f>
        <v>#N/A</v>
      </c>
      <c r="Q441" s="14" t="e">
        <f>LOOKUP(N441,'volumes perfuseurs'!A$2:A$19,'volumes perfuseurs'!B$2:B$19)</f>
        <v>#N/A</v>
      </c>
      <c r="S441" s="16" t="e">
        <f t="shared" si="13"/>
        <v>#N/A</v>
      </c>
    </row>
    <row r="442" spans="1:19" x14ac:dyDescent="0.2">
      <c r="A442" s="30"/>
      <c r="B442" s="30"/>
      <c r="C442" s="30"/>
      <c r="D442" s="30"/>
      <c r="E442" s="30"/>
      <c r="F442" s="31"/>
      <c r="G442" s="30"/>
      <c r="H442" s="30"/>
      <c r="I442" s="32"/>
      <c r="J442" s="33"/>
      <c r="K442" s="30"/>
      <c r="L442" s="2"/>
      <c r="M442" s="3"/>
      <c r="O442" s="13" t="e">
        <f t="shared" si="12"/>
        <v>#N/A</v>
      </c>
      <c r="P442" s="14" t="e">
        <f>LOOKUP(M442,'volumes poches'!A$2:A$20,'volumes poches'!B$2:B$20)</f>
        <v>#N/A</v>
      </c>
      <c r="Q442" s="14" t="e">
        <f>LOOKUP(N442,'volumes perfuseurs'!A$2:A$19,'volumes perfuseurs'!B$2:B$19)</f>
        <v>#N/A</v>
      </c>
      <c r="S442" s="16" t="e">
        <f t="shared" si="13"/>
        <v>#N/A</v>
      </c>
    </row>
    <row r="443" spans="1:19" x14ac:dyDescent="0.2">
      <c r="A443" s="30"/>
      <c r="B443" s="30"/>
      <c r="C443" s="30"/>
      <c r="D443" s="30"/>
      <c r="E443" s="30"/>
      <c r="F443" s="31"/>
      <c r="G443" s="30"/>
      <c r="H443" s="30"/>
      <c r="I443" s="32"/>
      <c r="J443" s="33"/>
      <c r="K443" s="30"/>
      <c r="L443" s="9"/>
      <c r="M443" s="3"/>
      <c r="O443" s="13" t="e">
        <f t="shared" si="12"/>
        <v>#N/A</v>
      </c>
      <c r="P443" s="14" t="e">
        <f>LOOKUP(M443,'volumes poches'!A$2:A$20,'volumes poches'!B$2:B$20)</f>
        <v>#N/A</v>
      </c>
      <c r="Q443" s="14" t="e">
        <f>LOOKUP(N443,'volumes perfuseurs'!A$2:A$19,'volumes perfuseurs'!B$2:B$19)</f>
        <v>#N/A</v>
      </c>
      <c r="S443" s="16" t="e">
        <f t="shared" si="13"/>
        <v>#N/A</v>
      </c>
    </row>
    <row r="444" spans="1:19" x14ac:dyDescent="0.2">
      <c r="A444" s="30"/>
      <c r="B444" s="30"/>
      <c r="C444" s="30"/>
      <c r="D444" s="30"/>
      <c r="E444" s="30"/>
      <c r="F444" s="31"/>
      <c r="G444" s="30"/>
      <c r="H444" s="30"/>
      <c r="I444" s="32"/>
      <c r="J444" s="33"/>
      <c r="K444" s="30"/>
      <c r="N444"/>
      <c r="O444" s="13" t="e">
        <f t="shared" si="12"/>
        <v>#N/A</v>
      </c>
      <c r="P444" s="14" t="e">
        <f>LOOKUP(M444,'volumes poches'!A$2:A$20,'volumes poches'!B$2:B$20)</f>
        <v>#N/A</v>
      </c>
      <c r="Q444" s="14" t="e">
        <f>LOOKUP(N444,'volumes perfuseurs'!A$2:A$19,'volumes perfuseurs'!B$2:B$19)</f>
        <v>#N/A</v>
      </c>
      <c r="S444" s="16" t="e">
        <f t="shared" si="13"/>
        <v>#N/A</v>
      </c>
    </row>
    <row r="445" spans="1:19" x14ac:dyDescent="0.2">
      <c r="A445" s="30"/>
      <c r="B445" s="30"/>
      <c r="C445" s="30"/>
      <c r="D445" s="30"/>
      <c r="E445" s="30"/>
      <c r="F445" s="31"/>
      <c r="G445" s="30"/>
      <c r="H445" s="30"/>
      <c r="I445" s="32"/>
      <c r="J445" s="33"/>
      <c r="K445" s="30"/>
      <c r="N445"/>
      <c r="O445" s="13" t="e">
        <f t="shared" si="12"/>
        <v>#N/A</v>
      </c>
      <c r="P445" s="14" t="e">
        <f>LOOKUP(M445,'volumes poches'!A$2:A$20,'volumes poches'!B$2:B$20)</f>
        <v>#N/A</v>
      </c>
      <c r="Q445" s="14" t="e">
        <f>LOOKUP(N445,'volumes perfuseurs'!A$2:A$19,'volumes perfuseurs'!B$2:B$19)</f>
        <v>#N/A</v>
      </c>
      <c r="S445" s="16" t="e">
        <f t="shared" si="13"/>
        <v>#N/A</v>
      </c>
    </row>
    <row r="446" spans="1:19" x14ac:dyDescent="0.2">
      <c r="A446" s="30"/>
      <c r="B446" s="30"/>
      <c r="C446" s="30"/>
      <c r="D446" s="30"/>
      <c r="E446" s="30"/>
      <c r="F446" s="34"/>
      <c r="G446" s="30"/>
      <c r="H446" s="30"/>
      <c r="I446" s="32"/>
      <c r="J446" s="33"/>
      <c r="K446" s="30"/>
      <c r="L446" s="25"/>
      <c r="M446" s="3"/>
      <c r="O446" s="13" t="e">
        <f t="shared" si="12"/>
        <v>#N/A</v>
      </c>
      <c r="P446" s="14" t="e">
        <f>LOOKUP(M446,'volumes poches'!A$2:A$20,'volumes poches'!B$2:B$20)</f>
        <v>#N/A</v>
      </c>
      <c r="Q446" s="14" t="e">
        <f>LOOKUP(N446,'volumes perfuseurs'!A$2:A$19,'volumes perfuseurs'!B$2:B$19)</f>
        <v>#N/A</v>
      </c>
      <c r="S446" s="16" t="e">
        <f t="shared" si="13"/>
        <v>#N/A</v>
      </c>
    </row>
    <row r="447" spans="1:19" x14ac:dyDescent="0.2">
      <c r="A447" s="30"/>
      <c r="B447" s="30"/>
      <c r="C447" s="30"/>
      <c r="D447" s="30"/>
      <c r="E447" s="30"/>
      <c r="F447" s="31"/>
      <c r="G447" s="30"/>
      <c r="H447" s="30"/>
      <c r="I447" s="32"/>
      <c r="J447" s="33"/>
      <c r="K447" s="30"/>
      <c r="N447"/>
      <c r="O447" s="13" t="e">
        <f t="shared" si="12"/>
        <v>#N/A</v>
      </c>
      <c r="P447" s="14" t="e">
        <f>LOOKUP(M447,'volumes poches'!A$2:A$20,'volumes poches'!B$2:B$20)</f>
        <v>#N/A</v>
      </c>
      <c r="Q447" s="14" t="e">
        <f>LOOKUP(N447,'volumes perfuseurs'!A$2:A$19,'volumes perfuseurs'!B$2:B$19)</f>
        <v>#N/A</v>
      </c>
      <c r="S447" s="16" t="e">
        <f t="shared" si="13"/>
        <v>#N/A</v>
      </c>
    </row>
    <row r="448" spans="1:19" x14ac:dyDescent="0.2">
      <c r="A448" s="30"/>
      <c r="B448" s="30"/>
      <c r="C448" s="30"/>
      <c r="D448" s="30"/>
      <c r="E448" s="30"/>
      <c r="F448" s="31"/>
      <c r="G448" s="30"/>
      <c r="H448" s="30"/>
      <c r="I448" s="32"/>
      <c r="J448" s="33"/>
      <c r="K448" s="30"/>
      <c r="M448" s="3"/>
      <c r="O448" s="13" t="e">
        <f t="shared" si="12"/>
        <v>#N/A</v>
      </c>
      <c r="P448" s="14" t="e">
        <f>LOOKUP(M448,'volumes poches'!A$2:A$20,'volumes poches'!B$2:B$20)</f>
        <v>#N/A</v>
      </c>
      <c r="Q448" s="14" t="e">
        <f>LOOKUP(N448,'volumes perfuseurs'!A$2:A$19,'volumes perfuseurs'!B$2:B$19)</f>
        <v>#N/A</v>
      </c>
      <c r="S448" s="16" t="e">
        <f t="shared" si="13"/>
        <v>#N/A</v>
      </c>
    </row>
    <row r="449" spans="1:19" x14ac:dyDescent="0.2">
      <c r="A449" s="30"/>
      <c r="B449" s="30"/>
      <c r="C449" s="30"/>
      <c r="D449" s="30"/>
      <c r="E449" s="30"/>
      <c r="F449" s="34"/>
      <c r="G449" s="30"/>
      <c r="H449" s="30"/>
      <c r="I449" s="32"/>
      <c r="J449" s="33"/>
      <c r="K449" s="30"/>
      <c r="M449" s="3"/>
      <c r="O449" s="13" t="e">
        <f t="shared" si="12"/>
        <v>#N/A</v>
      </c>
      <c r="P449" s="14" t="e">
        <f>LOOKUP(M449,'volumes poches'!A$2:A$20,'volumes poches'!B$2:B$20)</f>
        <v>#N/A</v>
      </c>
      <c r="Q449" s="14" t="e">
        <f>LOOKUP(N449,'volumes perfuseurs'!A$2:A$19,'volumes perfuseurs'!B$2:B$19)</f>
        <v>#N/A</v>
      </c>
      <c r="S449" s="16" t="e">
        <f t="shared" si="13"/>
        <v>#N/A</v>
      </c>
    </row>
    <row r="450" spans="1:19" x14ac:dyDescent="0.2">
      <c r="A450" s="30"/>
      <c r="B450" s="30"/>
      <c r="C450" s="30"/>
      <c r="D450" s="30"/>
      <c r="E450" s="30"/>
      <c r="F450" s="31"/>
      <c r="G450" s="30"/>
      <c r="H450" s="30"/>
      <c r="I450" s="32"/>
      <c r="J450" s="33"/>
      <c r="K450" s="30"/>
      <c r="M450" s="3"/>
      <c r="O450" s="13" t="e">
        <f t="shared" ref="O450:O513" si="14">F450/(P450-Q450)</f>
        <v>#N/A</v>
      </c>
      <c r="P450" s="14" t="e">
        <f>LOOKUP(M450,'volumes poches'!A$2:A$20,'volumes poches'!B$2:B$20)</f>
        <v>#N/A</v>
      </c>
      <c r="Q450" s="14" t="e">
        <f>LOOKUP(N450,'volumes perfuseurs'!A$2:A$19,'volumes perfuseurs'!B$2:B$19)</f>
        <v>#N/A</v>
      </c>
      <c r="S450" s="16" t="e">
        <f t="shared" ref="S450:S513" si="15">(R450-O450)/O450</f>
        <v>#N/A</v>
      </c>
    </row>
    <row r="451" spans="1:19" x14ac:dyDescent="0.2">
      <c r="A451" s="30"/>
      <c r="B451" s="30"/>
      <c r="C451" s="30"/>
      <c r="D451" s="30"/>
      <c r="E451" s="30"/>
      <c r="F451" s="31"/>
      <c r="G451" s="30"/>
      <c r="H451" s="30"/>
      <c r="I451" s="32"/>
      <c r="J451" s="33"/>
      <c r="K451" s="30"/>
      <c r="L451" s="9"/>
      <c r="M451" s="3"/>
      <c r="O451" s="13" t="e">
        <f t="shared" si="14"/>
        <v>#N/A</v>
      </c>
      <c r="P451" s="14" t="e">
        <f>LOOKUP(M451,'volumes poches'!A$2:A$20,'volumes poches'!B$2:B$20)</f>
        <v>#N/A</v>
      </c>
      <c r="Q451" s="14" t="e">
        <f>LOOKUP(N451,'volumes perfuseurs'!A$2:A$19,'volumes perfuseurs'!B$2:B$19)</f>
        <v>#N/A</v>
      </c>
      <c r="S451" s="16" t="e">
        <f t="shared" si="15"/>
        <v>#N/A</v>
      </c>
    </row>
    <row r="452" spans="1:19" x14ac:dyDescent="0.2">
      <c r="A452" s="30"/>
      <c r="B452" s="30"/>
      <c r="C452" s="30"/>
      <c r="D452" s="30"/>
      <c r="E452" s="30"/>
      <c r="F452" s="31"/>
      <c r="G452" s="30"/>
      <c r="H452" s="30"/>
      <c r="I452" s="32"/>
      <c r="J452" s="33"/>
      <c r="K452" s="30"/>
      <c r="N452"/>
      <c r="O452" s="13" t="e">
        <f t="shared" si="14"/>
        <v>#N/A</v>
      </c>
      <c r="P452" s="14" t="e">
        <f>LOOKUP(M452,'volumes poches'!A$2:A$20,'volumes poches'!B$2:B$20)</f>
        <v>#N/A</v>
      </c>
      <c r="Q452" s="14" t="e">
        <f>LOOKUP(N452,'volumes perfuseurs'!A$2:A$19,'volumes perfuseurs'!B$2:B$19)</f>
        <v>#N/A</v>
      </c>
      <c r="S452" s="16" t="e">
        <f t="shared" si="15"/>
        <v>#N/A</v>
      </c>
    </row>
    <row r="453" spans="1:19" x14ac:dyDescent="0.2">
      <c r="A453" s="30"/>
      <c r="B453" s="30"/>
      <c r="C453" s="30"/>
      <c r="D453" s="30"/>
      <c r="E453" s="30"/>
      <c r="F453" s="31"/>
      <c r="G453" s="30"/>
      <c r="H453" s="30"/>
      <c r="I453" s="32"/>
      <c r="J453" s="33"/>
      <c r="K453" s="30"/>
      <c r="N453"/>
      <c r="O453" s="13" t="e">
        <f t="shared" si="14"/>
        <v>#N/A</v>
      </c>
      <c r="P453" s="14" t="e">
        <f>LOOKUP(M453,'volumes poches'!A$2:A$20,'volumes poches'!B$2:B$20)</f>
        <v>#N/A</v>
      </c>
      <c r="Q453" s="14" t="e">
        <f>LOOKUP(N453,'volumes perfuseurs'!A$2:A$19,'volumes perfuseurs'!B$2:B$19)</f>
        <v>#N/A</v>
      </c>
      <c r="S453" s="16" t="e">
        <f t="shared" si="15"/>
        <v>#N/A</v>
      </c>
    </row>
    <row r="454" spans="1:19" x14ac:dyDescent="0.2">
      <c r="A454" s="30"/>
      <c r="B454" s="30"/>
      <c r="C454" s="30"/>
      <c r="D454" s="30"/>
      <c r="E454" s="30"/>
      <c r="F454" s="31"/>
      <c r="G454" s="30"/>
      <c r="H454" s="30"/>
      <c r="I454" s="32"/>
      <c r="J454" s="33"/>
      <c r="K454" s="30"/>
      <c r="N454"/>
      <c r="O454" s="13" t="e">
        <f t="shared" si="14"/>
        <v>#N/A</v>
      </c>
      <c r="P454" s="14" t="e">
        <f>LOOKUP(M454,'volumes poches'!A$2:A$20,'volumes poches'!B$2:B$20)</f>
        <v>#N/A</v>
      </c>
      <c r="Q454" s="14" t="e">
        <f>LOOKUP(N454,'volumes perfuseurs'!A$2:A$19,'volumes perfuseurs'!B$2:B$19)</f>
        <v>#N/A</v>
      </c>
      <c r="S454" s="16" t="e">
        <f t="shared" si="15"/>
        <v>#N/A</v>
      </c>
    </row>
    <row r="455" spans="1:19" x14ac:dyDescent="0.2">
      <c r="A455" s="30"/>
      <c r="B455" s="30"/>
      <c r="C455" s="30"/>
      <c r="D455" s="30"/>
      <c r="E455" s="30"/>
      <c r="F455" s="31"/>
      <c r="G455" s="30"/>
      <c r="H455" s="30"/>
      <c r="I455" s="32"/>
      <c r="J455" s="33"/>
      <c r="K455" s="30"/>
      <c r="L455" s="25"/>
      <c r="M455" s="3"/>
      <c r="O455" s="13" t="e">
        <f t="shared" si="14"/>
        <v>#N/A</v>
      </c>
      <c r="P455" s="14" t="e">
        <f>LOOKUP(M455,'volumes poches'!A$2:A$20,'volumes poches'!B$2:B$20)</f>
        <v>#N/A</v>
      </c>
      <c r="Q455" s="14" t="e">
        <f>LOOKUP(N455,'volumes perfuseurs'!A$2:A$19,'volumes perfuseurs'!B$2:B$19)</f>
        <v>#N/A</v>
      </c>
      <c r="S455" s="16" t="e">
        <f t="shared" si="15"/>
        <v>#N/A</v>
      </c>
    </row>
    <row r="456" spans="1:19" x14ac:dyDescent="0.2">
      <c r="A456" s="30"/>
      <c r="B456" s="30"/>
      <c r="C456" s="30"/>
      <c r="D456" s="30"/>
      <c r="E456" s="30"/>
      <c r="F456" s="31"/>
      <c r="G456" s="30"/>
      <c r="H456" s="30"/>
      <c r="I456" s="32"/>
      <c r="J456" s="33"/>
      <c r="K456" s="30"/>
      <c r="M456" s="3"/>
      <c r="O456" s="13" t="e">
        <f t="shared" si="14"/>
        <v>#N/A</v>
      </c>
      <c r="P456" s="14" t="e">
        <f>LOOKUP(M456,'volumes poches'!A$2:A$20,'volumes poches'!B$2:B$20)</f>
        <v>#N/A</v>
      </c>
      <c r="Q456" s="14" t="e">
        <f>LOOKUP(N456,'volumes perfuseurs'!A$2:A$19,'volumes perfuseurs'!B$2:B$19)</f>
        <v>#N/A</v>
      </c>
      <c r="S456" s="16" t="e">
        <f t="shared" si="15"/>
        <v>#N/A</v>
      </c>
    </row>
    <row r="457" spans="1:19" x14ac:dyDescent="0.2">
      <c r="A457" s="30"/>
      <c r="B457" s="30"/>
      <c r="C457" s="30"/>
      <c r="D457" s="30"/>
      <c r="E457" s="30"/>
      <c r="F457" s="31"/>
      <c r="G457" s="30"/>
      <c r="H457" s="30"/>
      <c r="I457" s="32"/>
      <c r="J457" s="33"/>
      <c r="K457" s="30"/>
      <c r="L457" s="3"/>
      <c r="O457" s="13" t="e">
        <f t="shared" si="14"/>
        <v>#N/A</v>
      </c>
      <c r="P457" s="14" t="e">
        <f>LOOKUP(M457,'volumes poches'!A$2:A$20,'volumes poches'!B$2:B$20)</f>
        <v>#N/A</v>
      </c>
      <c r="Q457" s="14" t="e">
        <f>LOOKUP(N457,'volumes perfuseurs'!A$2:A$19,'volumes perfuseurs'!B$2:B$19)</f>
        <v>#N/A</v>
      </c>
      <c r="S457" s="16" t="e">
        <f t="shared" si="15"/>
        <v>#N/A</v>
      </c>
    </row>
    <row r="458" spans="1:19" x14ac:dyDescent="0.2">
      <c r="A458" s="30"/>
      <c r="B458" s="30"/>
      <c r="C458" s="30"/>
      <c r="D458" s="30"/>
      <c r="E458" s="30"/>
      <c r="F458" s="31"/>
      <c r="G458" s="30"/>
      <c r="H458" s="30"/>
      <c r="I458" s="32"/>
      <c r="J458" s="33"/>
      <c r="K458" s="30"/>
      <c r="L458" s="24"/>
      <c r="N458"/>
      <c r="O458" s="13" t="e">
        <f t="shared" si="14"/>
        <v>#N/A</v>
      </c>
      <c r="P458" s="14" t="e">
        <f>LOOKUP(M458,'volumes poches'!A$2:A$20,'volumes poches'!B$2:B$20)</f>
        <v>#N/A</v>
      </c>
      <c r="Q458" s="14" t="e">
        <f>LOOKUP(N458,'volumes perfuseurs'!A$2:A$19,'volumes perfuseurs'!B$2:B$19)</f>
        <v>#N/A</v>
      </c>
      <c r="S458" s="16" t="e">
        <f t="shared" si="15"/>
        <v>#N/A</v>
      </c>
    </row>
    <row r="459" spans="1:19" x14ac:dyDescent="0.2">
      <c r="A459" s="30"/>
      <c r="B459" s="30"/>
      <c r="C459" s="30"/>
      <c r="D459" s="30"/>
      <c r="E459" s="30"/>
      <c r="F459" s="31"/>
      <c r="G459" s="30"/>
      <c r="H459" s="30"/>
      <c r="I459" s="32"/>
      <c r="J459" s="33"/>
      <c r="K459" s="30"/>
      <c r="N459"/>
      <c r="O459" s="13" t="e">
        <f t="shared" si="14"/>
        <v>#N/A</v>
      </c>
      <c r="P459" s="14" t="e">
        <f>LOOKUP(M459,'volumes poches'!A$2:A$20,'volumes poches'!B$2:B$20)</f>
        <v>#N/A</v>
      </c>
      <c r="Q459" s="14" t="e">
        <f>LOOKUP(N459,'volumes perfuseurs'!A$2:A$19,'volumes perfuseurs'!B$2:B$19)</f>
        <v>#N/A</v>
      </c>
      <c r="S459" s="16" t="e">
        <f t="shared" si="15"/>
        <v>#N/A</v>
      </c>
    </row>
    <row r="460" spans="1:19" x14ac:dyDescent="0.2">
      <c r="A460" s="30"/>
      <c r="B460" s="30"/>
      <c r="C460" s="30"/>
      <c r="D460" s="30"/>
      <c r="E460" s="30"/>
      <c r="F460" s="31"/>
      <c r="G460" s="30"/>
      <c r="H460" s="30"/>
      <c r="I460" s="32"/>
      <c r="J460" s="33"/>
      <c r="K460" s="30"/>
      <c r="M460" s="3"/>
      <c r="O460" s="13" t="e">
        <f t="shared" si="14"/>
        <v>#N/A</v>
      </c>
      <c r="P460" s="14" t="e">
        <f>LOOKUP(M460,'volumes poches'!A$2:A$20,'volumes poches'!B$2:B$20)</f>
        <v>#N/A</v>
      </c>
      <c r="Q460" s="14" t="e">
        <f>LOOKUP(N460,'volumes perfuseurs'!A$2:A$19,'volumes perfuseurs'!B$2:B$19)</f>
        <v>#N/A</v>
      </c>
      <c r="S460" s="16" t="e">
        <f t="shared" si="15"/>
        <v>#N/A</v>
      </c>
    </row>
    <row r="461" spans="1:19" x14ac:dyDescent="0.2">
      <c r="A461" s="30"/>
      <c r="B461" s="30"/>
      <c r="C461" s="30"/>
      <c r="D461" s="30"/>
      <c r="E461" s="30"/>
      <c r="F461" s="31"/>
      <c r="G461" s="30"/>
      <c r="H461" s="30"/>
      <c r="I461" s="32"/>
      <c r="J461" s="33"/>
      <c r="K461" s="30"/>
      <c r="M461" s="3"/>
      <c r="O461" s="13" t="e">
        <f t="shared" si="14"/>
        <v>#N/A</v>
      </c>
      <c r="P461" s="14" t="e">
        <f>LOOKUP(M461,'volumes poches'!A$2:A$20,'volumes poches'!B$2:B$20)</f>
        <v>#N/A</v>
      </c>
      <c r="Q461" s="14" t="e">
        <f>LOOKUP(N461,'volumes perfuseurs'!A$2:A$19,'volumes perfuseurs'!B$2:B$19)</f>
        <v>#N/A</v>
      </c>
      <c r="S461" s="16" t="e">
        <f t="shared" si="15"/>
        <v>#N/A</v>
      </c>
    </row>
    <row r="462" spans="1:19" x14ac:dyDescent="0.2">
      <c r="A462" s="30"/>
      <c r="B462" s="30"/>
      <c r="C462" s="30"/>
      <c r="D462" s="30"/>
      <c r="E462" s="30"/>
      <c r="F462" s="31"/>
      <c r="G462" s="30"/>
      <c r="H462" s="30"/>
      <c r="I462" s="32"/>
      <c r="J462" s="33"/>
      <c r="K462" s="30"/>
      <c r="M462" s="3"/>
      <c r="O462" s="13" t="e">
        <f t="shared" si="14"/>
        <v>#N/A</v>
      </c>
      <c r="P462" s="14" t="e">
        <f>LOOKUP(M462,'volumes poches'!A$2:A$20,'volumes poches'!B$2:B$20)</f>
        <v>#N/A</v>
      </c>
      <c r="Q462" s="14" t="e">
        <f>LOOKUP(N462,'volumes perfuseurs'!A$2:A$19,'volumes perfuseurs'!B$2:B$19)</f>
        <v>#N/A</v>
      </c>
      <c r="S462" s="16" t="e">
        <f t="shared" si="15"/>
        <v>#N/A</v>
      </c>
    </row>
    <row r="463" spans="1:19" x14ac:dyDescent="0.2">
      <c r="A463" s="30"/>
      <c r="B463" s="30"/>
      <c r="C463" s="30"/>
      <c r="D463" s="30"/>
      <c r="E463" s="30"/>
      <c r="F463" s="31"/>
      <c r="G463" s="30"/>
      <c r="H463" s="30"/>
      <c r="I463" s="32"/>
      <c r="J463" s="33"/>
      <c r="K463" s="30"/>
      <c r="L463" s="2"/>
      <c r="M463" s="3"/>
      <c r="O463" s="13" t="e">
        <f t="shared" si="14"/>
        <v>#N/A</v>
      </c>
      <c r="P463" s="14" t="e">
        <f>LOOKUP(M463,'volumes poches'!A$2:A$20,'volumes poches'!B$2:B$20)</f>
        <v>#N/A</v>
      </c>
      <c r="Q463" s="14" t="e">
        <f>LOOKUP(N463,'volumes perfuseurs'!A$2:A$19,'volumes perfuseurs'!B$2:B$19)</f>
        <v>#N/A</v>
      </c>
      <c r="S463" s="16" t="e">
        <f t="shared" si="15"/>
        <v>#N/A</v>
      </c>
    </row>
    <row r="464" spans="1:19" x14ac:dyDescent="0.2">
      <c r="A464" s="30"/>
      <c r="B464" s="30"/>
      <c r="C464" s="30"/>
      <c r="D464" s="30"/>
      <c r="E464" s="30"/>
      <c r="F464" s="31"/>
      <c r="G464" s="30"/>
      <c r="H464" s="30"/>
      <c r="I464" s="32"/>
      <c r="J464" s="33"/>
      <c r="K464" s="30"/>
      <c r="L464" s="25"/>
      <c r="O464" s="13" t="e">
        <f t="shared" si="14"/>
        <v>#N/A</v>
      </c>
      <c r="P464" s="14" t="e">
        <f>LOOKUP(M464,'volumes poches'!A$2:A$20,'volumes poches'!B$2:B$20)</f>
        <v>#N/A</v>
      </c>
      <c r="Q464" s="14" t="e">
        <f>LOOKUP(N464,'volumes perfuseurs'!A$2:A$19,'volumes perfuseurs'!B$2:B$19)</f>
        <v>#N/A</v>
      </c>
      <c r="S464" s="16" t="e">
        <f t="shared" si="15"/>
        <v>#N/A</v>
      </c>
    </row>
    <row r="465" spans="1:19" x14ac:dyDescent="0.2">
      <c r="A465" s="30"/>
      <c r="B465" s="30"/>
      <c r="C465" s="30"/>
      <c r="D465" s="30"/>
      <c r="E465" s="30"/>
      <c r="F465" s="31"/>
      <c r="G465" s="30"/>
      <c r="H465" s="30"/>
      <c r="I465" s="32"/>
      <c r="J465" s="33"/>
      <c r="K465" s="30"/>
      <c r="N465"/>
      <c r="O465" s="13" t="e">
        <f t="shared" si="14"/>
        <v>#N/A</v>
      </c>
      <c r="P465" s="14" t="e">
        <f>LOOKUP(M465,'volumes poches'!A$2:A$20,'volumes poches'!B$2:B$20)</f>
        <v>#N/A</v>
      </c>
      <c r="Q465" s="14" t="e">
        <f>LOOKUP(N465,'volumes perfuseurs'!A$2:A$19,'volumes perfuseurs'!B$2:B$19)</f>
        <v>#N/A</v>
      </c>
      <c r="S465" s="16" t="e">
        <f t="shared" si="15"/>
        <v>#N/A</v>
      </c>
    </row>
    <row r="466" spans="1:19" x14ac:dyDescent="0.2">
      <c r="A466" s="30"/>
      <c r="B466" s="30"/>
      <c r="C466" s="30"/>
      <c r="D466" s="30"/>
      <c r="E466" s="30"/>
      <c r="F466" s="31"/>
      <c r="G466" s="30"/>
      <c r="H466" s="30"/>
      <c r="I466" s="32"/>
      <c r="J466" s="33"/>
      <c r="K466" s="30"/>
      <c r="L466" s="3"/>
      <c r="O466" s="13" t="e">
        <f t="shared" si="14"/>
        <v>#N/A</v>
      </c>
      <c r="P466" s="14" t="e">
        <f>LOOKUP(M466,'volumes poches'!A$2:A$20,'volumes poches'!B$2:B$20)</f>
        <v>#N/A</v>
      </c>
      <c r="Q466" s="14" t="e">
        <f>LOOKUP(N466,'volumes perfuseurs'!A$2:A$19,'volumes perfuseurs'!B$2:B$19)</f>
        <v>#N/A</v>
      </c>
      <c r="S466" s="16" t="e">
        <f t="shared" si="15"/>
        <v>#N/A</v>
      </c>
    </row>
    <row r="467" spans="1:19" x14ac:dyDescent="0.2">
      <c r="A467" s="30"/>
      <c r="B467" s="30"/>
      <c r="C467" s="30"/>
      <c r="D467" s="30"/>
      <c r="E467" s="30"/>
      <c r="F467" s="31"/>
      <c r="G467" s="30"/>
      <c r="H467" s="30"/>
      <c r="I467" s="32"/>
      <c r="J467" s="33"/>
      <c r="K467" s="30"/>
      <c r="O467" s="13" t="e">
        <f t="shared" si="14"/>
        <v>#N/A</v>
      </c>
      <c r="P467" s="14" t="e">
        <f>LOOKUP(M467,'volumes poches'!A$2:A$20,'volumes poches'!B$2:B$20)</f>
        <v>#N/A</v>
      </c>
      <c r="Q467" s="14" t="e">
        <f>LOOKUP(N467,'volumes perfuseurs'!A$2:A$19,'volumes perfuseurs'!B$2:B$19)</f>
        <v>#N/A</v>
      </c>
      <c r="S467" s="16" t="e">
        <f t="shared" si="15"/>
        <v>#N/A</v>
      </c>
    </row>
    <row r="468" spans="1:19" x14ac:dyDescent="0.2">
      <c r="A468" s="30"/>
      <c r="B468" s="30"/>
      <c r="C468" s="30"/>
      <c r="D468" s="30"/>
      <c r="E468" s="30"/>
      <c r="F468" s="31"/>
      <c r="G468" s="30"/>
      <c r="H468" s="30"/>
      <c r="I468" s="32"/>
      <c r="J468" s="33"/>
      <c r="K468" s="30"/>
      <c r="L468" s="33"/>
      <c r="O468" s="13" t="e">
        <f t="shared" si="14"/>
        <v>#N/A</v>
      </c>
      <c r="P468" s="14" t="e">
        <f>LOOKUP(M468,'volumes poches'!A$2:A$20,'volumes poches'!B$2:B$20)</f>
        <v>#N/A</v>
      </c>
      <c r="Q468" s="14" t="e">
        <f>LOOKUP(N468,'volumes perfuseurs'!A$2:A$19,'volumes perfuseurs'!B$2:B$19)</f>
        <v>#N/A</v>
      </c>
      <c r="S468" s="16" t="e">
        <f t="shared" si="15"/>
        <v>#N/A</v>
      </c>
    </row>
    <row r="469" spans="1:19" x14ac:dyDescent="0.2">
      <c r="A469" s="30"/>
      <c r="B469" s="30"/>
      <c r="C469" s="30"/>
      <c r="D469" s="30"/>
      <c r="E469" s="30"/>
      <c r="F469" s="31"/>
      <c r="G469" s="30"/>
      <c r="H469" s="30"/>
      <c r="I469" s="32"/>
      <c r="J469" s="33"/>
      <c r="K469" s="30"/>
      <c r="L469" s="24"/>
      <c r="M469" s="3"/>
      <c r="O469" s="13" t="e">
        <f t="shared" si="14"/>
        <v>#N/A</v>
      </c>
      <c r="P469" s="14" t="e">
        <f>LOOKUP(M469,'volumes poches'!A$2:A$20,'volumes poches'!B$2:B$20)</f>
        <v>#N/A</v>
      </c>
      <c r="Q469" s="14" t="e">
        <f>LOOKUP(N469,'volumes perfuseurs'!A$2:A$19,'volumes perfuseurs'!B$2:B$19)</f>
        <v>#N/A</v>
      </c>
      <c r="S469" s="16" t="e">
        <f t="shared" si="15"/>
        <v>#N/A</v>
      </c>
    </row>
    <row r="470" spans="1:19" x14ac:dyDescent="0.2">
      <c r="A470" s="30"/>
      <c r="B470" s="30"/>
      <c r="C470" s="30"/>
      <c r="D470" s="30"/>
      <c r="E470" s="30"/>
      <c r="F470" s="31"/>
      <c r="G470" s="30"/>
      <c r="H470" s="30"/>
      <c r="I470" s="32"/>
      <c r="J470" s="33"/>
      <c r="K470" s="30"/>
      <c r="N470"/>
      <c r="O470" s="13" t="e">
        <f t="shared" si="14"/>
        <v>#N/A</v>
      </c>
      <c r="P470" s="14" t="e">
        <f>LOOKUP(M470,'volumes poches'!A$2:A$20,'volumes poches'!B$2:B$20)</f>
        <v>#N/A</v>
      </c>
      <c r="Q470" s="14" t="e">
        <f>LOOKUP(N470,'volumes perfuseurs'!A$2:A$19,'volumes perfuseurs'!B$2:B$19)</f>
        <v>#N/A</v>
      </c>
      <c r="S470" s="16" t="e">
        <f t="shared" si="15"/>
        <v>#N/A</v>
      </c>
    </row>
    <row r="471" spans="1:19" x14ac:dyDescent="0.2">
      <c r="A471" s="30"/>
      <c r="B471" s="30"/>
      <c r="C471" s="30"/>
      <c r="D471" s="30"/>
      <c r="E471" s="30"/>
      <c r="F471" s="31"/>
      <c r="G471" s="30"/>
      <c r="H471" s="30"/>
      <c r="I471" s="32"/>
      <c r="J471" s="33"/>
      <c r="K471" s="30"/>
      <c r="L471" s="24"/>
      <c r="O471" s="13" t="e">
        <f t="shared" si="14"/>
        <v>#N/A</v>
      </c>
      <c r="P471" s="14" t="e">
        <f>LOOKUP(M471,'volumes poches'!A$2:A$20,'volumes poches'!B$2:B$20)</f>
        <v>#N/A</v>
      </c>
      <c r="Q471" s="14" t="e">
        <f>LOOKUP(N471,'volumes perfuseurs'!A$2:A$19,'volumes perfuseurs'!B$2:B$19)</f>
        <v>#N/A</v>
      </c>
      <c r="S471" s="16" t="e">
        <f t="shared" si="15"/>
        <v>#N/A</v>
      </c>
    </row>
    <row r="472" spans="1:19" x14ac:dyDescent="0.2">
      <c r="A472" s="30"/>
      <c r="B472" s="30"/>
      <c r="C472" s="30"/>
      <c r="D472" s="30"/>
      <c r="E472" s="30"/>
      <c r="F472" s="31"/>
      <c r="G472" s="30"/>
      <c r="H472" s="30"/>
      <c r="I472" s="32"/>
      <c r="J472" s="33"/>
      <c r="K472" s="30"/>
      <c r="M472" s="3"/>
      <c r="O472" s="13" t="e">
        <f t="shared" si="14"/>
        <v>#N/A</v>
      </c>
      <c r="P472" s="14" t="e">
        <f>LOOKUP(M472,'volumes poches'!A$2:A$20,'volumes poches'!B$2:B$20)</f>
        <v>#N/A</v>
      </c>
      <c r="Q472" s="14" t="e">
        <f>LOOKUP(N472,'volumes perfuseurs'!A$2:A$19,'volumes perfuseurs'!B$2:B$19)</f>
        <v>#N/A</v>
      </c>
      <c r="S472" s="16" t="e">
        <f t="shared" si="15"/>
        <v>#N/A</v>
      </c>
    </row>
    <row r="473" spans="1:19" x14ac:dyDescent="0.2">
      <c r="A473" s="30"/>
      <c r="B473" s="30"/>
      <c r="C473" s="30"/>
      <c r="D473" s="30"/>
      <c r="E473" s="30"/>
      <c r="F473" s="31"/>
      <c r="G473" s="30"/>
      <c r="H473" s="30"/>
      <c r="I473" s="32"/>
      <c r="J473" s="33"/>
      <c r="K473" s="30"/>
      <c r="L473" s="2"/>
      <c r="M473" s="3"/>
      <c r="O473" s="13" t="e">
        <f t="shared" si="14"/>
        <v>#N/A</v>
      </c>
      <c r="P473" s="14" t="e">
        <f>LOOKUP(M473,'volumes poches'!A$2:A$20,'volumes poches'!B$2:B$20)</f>
        <v>#N/A</v>
      </c>
      <c r="Q473" s="14" t="e">
        <f>LOOKUP(N473,'volumes perfuseurs'!A$2:A$19,'volumes perfuseurs'!B$2:B$19)</f>
        <v>#N/A</v>
      </c>
      <c r="S473" s="16" t="e">
        <f t="shared" si="15"/>
        <v>#N/A</v>
      </c>
    </row>
    <row r="474" spans="1:19" x14ac:dyDescent="0.2">
      <c r="A474" s="30"/>
      <c r="B474" s="30"/>
      <c r="C474" s="30"/>
      <c r="D474" s="30"/>
      <c r="E474" s="30"/>
      <c r="F474" s="31"/>
      <c r="G474" s="30"/>
      <c r="H474" s="30"/>
      <c r="I474" s="32"/>
      <c r="J474" s="33"/>
      <c r="K474" s="30"/>
      <c r="N474"/>
      <c r="O474" s="13" t="e">
        <f t="shared" si="14"/>
        <v>#N/A</v>
      </c>
      <c r="P474" s="14" t="e">
        <f>LOOKUP(M474,'volumes poches'!A$2:A$20,'volumes poches'!B$2:B$20)</f>
        <v>#N/A</v>
      </c>
      <c r="Q474" s="14" t="e">
        <f>LOOKUP(N474,'volumes perfuseurs'!A$2:A$19,'volumes perfuseurs'!B$2:B$19)</f>
        <v>#N/A</v>
      </c>
      <c r="S474" s="16" t="e">
        <f t="shared" si="15"/>
        <v>#N/A</v>
      </c>
    </row>
    <row r="475" spans="1:19" x14ac:dyDescent="0.2">
      <c r="A475" s="30"/>
      <c r="B475" s="30"/>
      <c r="C475" s="30"/>
      <c r="D475" s="30"/>
      <c r="E475" s="30"/>
      <c r="F475" s="31"/>
      <c r="G475" s="30"/>
      <c r="H475" s="30"/>
      <c r="I475" s="32"/>
      <c r="J475" s="33"/>
      <c r="K475" s="30"/>
      <c r="N475"/>
      <c r="O475" s="13" t="e">
        <f t="shared" si="14"/>
        <v>#N/A</v>
      </c>
      <c r="P475" s="14" t="e">
        <f>LOOKUP(M475,'volumes poches'!A$2:A$20,'volumes poches'!B$2:B$20)</f>
        <v>#N/A</v>
      </c>
      <c r="Q475" s="14" t="e">
        <f>LOOKUP(N475,'volumes perfuseurs'!A$2:A$19,'volumes perfuseurs'!B$2:B$19)</f>
        <v>#N/A</v>
      </c>
      <c r="S475" s="16" t="e">
        <f t="shared" si="15"/>
        <v>#N/A</v>
      </c>
    </row>
    <row r="476" spans="1:19" x14ac:dyDescent="0.2">
      <c r="A476" s="30"/>
      <c r="B476" s="30"/>
      <c r="C476" s="30"/>
      <c r="D476" s="30"/>
      <c r="E476" s="30"/>
      <c r="F476" s="31"/>
      <c r="G476" s="30"/>
      <c r="H476" s="30"/>
      <c r="I476" s="32"/>
      <c r="J476" s="33"/>
      <c r="K476" s="30"/>
      <c r="L476" s="9"/>
      <c r="O476" s="13" t="e">
        <f t="shared" si="14"/>
        <v>#N/A</v>
      </c>
      <c r="P476" s="14" t="e">
        <f>LOOKUP(M476,'volumes poches'!A$2:A$20,'volumes poches'!B$2:B$20)</f>
        <v>#N/A</v>
      </c>
      <c r="Q476" s="14" t="e">
        <f>LOOKUP(N476,'volumes perfuseurs'!A$2:A$19,'volumes perfuseurs'!B$2:B$19)</f>
        <v>#N/A</v>
      </c>
      <c r="S476" s="16" t="e">
        <f t="shared" si="15"/>
        <v>#N/A</v>
      </c>
    </row>
    <row r="477" spans="1:19" x14ac:dyDescent="0.2">
      <c r="A477" s="30"/>
      <c r="B477" s="30"/>
      <c r="C477" s="30"/>
      <c r="D477" s="30"/>
      <c r="E477" s="30"/>
      <c r="F477" s="31"/>
      <c r="G477" s="30"/>
      <c r="H477" s="30"/>
      <c r="I477" s="32"/>
      <c r="J477" s="33"/>
      <c r="K477" s="30"/>
      <c r="N477"/>
      <c r="O477" s="13" t="e">
        <f t="shared" si="14"/>
        <v>#N/A</v>
      </c>
      <c r="P477" s="14" t="e">
        <f>LOOKUP(M477,'volumes poches'!A$2:A$20,'volumes poches'!B$2:B$20)</f>
        <v>#N/A</v>
      </c>
      <c r="Q477" s="14" t="e">
        <f>LOOKUP(N477,'volumes perfuseurs'!A$2:A$19,'volumes perfuseurs'!B$2:B$19)</f>
        <v>#N/A</v>
      </c>
      <c r="S477" s="16" t="e">
        <f t="shared" si="15"/>
        <v>#N/A</v>
      </c>
    </row>
    <row r="478" spans="1:19" x14ac:dyDescent="0.2">
      <c r="A478" s="30"/>
      <c r="B478" s="30"/>
      <c r="C478" s="30"/>
      <c r="D478" s="30"/>
      <c r="E478" s="30"/>
      <c r="F478" s="31"/>
      <c r="G478" s="30"/>
      <c r="H478" s="30"/>
      <c r="I478" s="32"/>
      <c r="J478" s="33"/>
      <c r="K478" s="30"/>
      <c r="L478" s="25"/>
      <c r="O478" s="13" t="e">
        <f t="shared" si="14"/>
        <v>#N/A</v>
      </c>
      <c r="P478" s="14" t="e">
        <f>LOOKUP(M478,'volumes poches'!A$2:A$20,'volumes poches'!B$2:B$20)</f>
        <v>#N/A</v>
      </c>
      <c r="Q478" s="14" t="e">
        <f>LOOKUP(N478,'volumes perfuseurs'!A$2:A$19,'volumes perfuseurs'!B$2:B$19)</f>
        <v>#N/A</v>
      </c>
      <c r="S478" s="16" t="e">
        <f t="shared" si="15"/>
        <v>#N/A</v>
      </c>
    </row>
    <row r="479" spans="1:19" x14ac:dyDescent="0.2">
      <c r="A479" s="30"/>
      <c r="B479" s="30"/>
      <c r="C479" s="30"/>
      <c r="D479" s="30"/>
      <c r="E479" s="30"/>
      <c r="F479" s="31"/>
      <c r="G479" s="30"/>
      <c r="H479" s="30"/>
      <c r="I479" s="32"/>
      <c r="J479" s="33"/>
      <c r="K479" s="30"/>
      <c r="L479" s="25"/>
      <c r="M479" s="3"/>
      <c r="O479" s="13" t="e">
        <f t="shared" si="14"/>
        <v>#N/A</v>
      </c>
      <c r="P479" s="14" t="e">
        <f>LOOKUP(M479,'volumes poches'!A$2:A$20,'volumes poches'!B$2:B$20)</f>
        <v>#N/A</v>
      </c>
      <c r="Q479" s="14" t="e">
        <f>LOOKUP(N479,'volumes perfuseurs'!A$2:A$19,'volumes perfuseurs'!B$2:B$19)</f>
        <v>#N/A</v>
      </c>
      <c r="S479" s="16" t="e">
        <f t="shared" si="15"/>
        <v>#N/A</v>
      </c>
    </row>
    <row r="480" spans="1:19" x14ac:dyDescent="0.2">
      <c r="A480" s="30"/>
      <c r="B480" s="30"/>
      <c r="C480" s="30"/>
      <c r="D480" s="30"/>
      <c r="E480" s="30"/>
      <c r="F480" s="31"/>
      <c r="G480" s="30"/>
      <c r="H480" s="30"/>
      <c r="I480" s="32"/>
      <c r="J480" s="33"/>
      <c r="K480" s="30"/>
      <c r="N480"/>
      <c r="O480" s="13" t="e">
        <f t="shared" si="14"/>
        <v>#N/A</v>
      </c>
      <c r="P480" s="14" t="e">
        <f>LOOKUP(M480,'volumes poches'!A$2:A$20,'volumes poches'!B$2:B$20)</f>
        <v>#N/A</v>
      </c>
      <c r="Q480" s="14" t="e">
        <f>LOOKUP(N480,'volumes perfuseurs'!A$2:A$19,'volumes perfuseurs'!B$2:B$19)</f>
        <v>#N/A</v>
      </c>
      <c r="S480" s="16" t="e">
        <f t="shared" si="15"/>
        <v>#N/A</v>
      </c>
    </row>
    <row r="481" spans="1:19" x14ac:dyDescent="0.2">
      <c r="A481" s="30"/>
      <c r="B481" s="30"/>
      <c r="C481" s="30"/>
      <c r="D481" s="30"/>
      <c r="E481" s="30"/>
      <c r="F481" s="31"/>
      <c r="G481" s="30"/>
      <c r="H481" s="30"/>
      <c r="I481" s="32"/>
      <c r="J481" s="33"/>
      <c r="K481" s="30"/>
      <c r="N481"/>
      <c r="O481" s="13" t="e">
        <f t="shared" si="14"/>
        <v>#N/A</v>
      </c>
      <c r="P481" s="14" t="e">
        <f>LOOKUP(M481,'volumes poches'!A$2:A$20,'volumes poches'!B$2:B$20)</f>
        <v>#N/A</v>
      </c>
      <c r="Q481" s="14" t="e">
        <f>LOOKUP(N481,'volumes perfuseurs'!A$2:A$19,'volumes perfuseurs'!B$2:B$19)</f>
        <v>#N/A</v>
      </c>
      <c r="S481" s="16" t="e">
        <f t="shared" si="15"/>
        <v>#N/A</v>
      </c>
    </row>
    <row r="482" spans="1:19" x14ac:dyDescent="0.2">
      <c r="A482" s="30"/>
      <c r="B482" s="30"/>
      <c r="C482" s="30"/>
      <c r="D482" s="30"/>
      <c r="E482" s="30"/>
      <c r="F482" s="31"/>
      <c r="G482" s="30"/>
      <c r="H482" s="30"/>
      <c r="I482" s="32"/>
      <c r="J482" s="33"/>
      <c r="K482" s="30"/>
      <c r="M482" s="3"/>
      <c r="O482" s="13" t="e">
        <f t="shared" si="14"/>
        <v>#N/A</v>
      </c>
      <c r="P482" s="14" t="e">
        <f>LOOKUP(M482,'volumes poches'!A$2:A$20,'volumes poches'!B$2:B$20)</f>
        <v>#N/A</v>
      </c>
      <c r="Q482" s="14" t="e">
        <f>LOOKUP(N482,'volumes perfuseurs'!A$2:A$19,'volumes perfuseurs'!B$2:B$19)</f>
        <v>#N/A</v>
      </c>
      <c r="S482" s="16" t="e">
        <f t="shared" si="15"/>
        <v>#N/A</v>
      </c>
    </row>
    <row r="483" spans="1:19" x14ac:dyDescent="0.2">
      <c r="A483" s="30"/>
      <c r="B483" s="30"/>
      <c r="C483" s="30"/>
      <c r="D483" s="30"/>
      <c r="E483" s="30"/>
      <c r="F483" s="31"/>
      <c r="G483" s="30"/>
      <c r="H483" s="30"/>
      <c r="I483" s="32"/>
      <c r="J483" s="33"/>
      <c r="K483" s="30"/>
      <c r="L483" s="25"/>
      <c r="O483" s="13" t="e">
        <f t="shared" si="14"/>
        <v>#N/A</v>
      </c>
      <c r="P483" s="14" t="e">
        <f>LOOKUP(M483,'volumes poches'!A$2:A$20,'volumes poches'!B$2:B$20)</f>
        <v>#N/A</v>
      </c>
      <c r="Q483" s="14" t="e">
        <f>LOOKUP(N483,'volumes perfuseurs'!A$2:A$19,'volumes perfuseurs'!B$2:B$19)</f>
        <v>#N/A</v>
      </c>
      <c r="S483" s="16" t="e">
        <f t="shared" si="15"/>
        <v>#N/A</v>
      </c>
    </row>
    <row r="484" spans="1:19" x14ac:dyDescent="0.2">
      <c r="A484" s="30"/>
      <c r="B484" s="30"/>
      <c r="C484" s="30"/>
      <c r="D484" s="30"/>
      <c r="E484" s="30"/>
      <c r="F484" s="31"/>
      <c r="G484" s="30"/>
      <c r="H484" s="30"/>
      <c r="I484" s="32"/>
      <c r="J484" s="33"/>
      <c r="K484" s="30"/>
      <c r="N484"/>
      <c r="O484" s="13" t="e">
        <f t="shared" si="14"/>
        <v>#N/A</v>
      </c>
      <c r="P484" s="14" t="e">
        <f>LOOKUP(M484,'volumes poches'!A$2:A$20,'volumes poches'!B$2:B$20)</f>
        <v>#N/A</v>
      </c>
      <c r="Q484" s="14" t="e">
        <f>LOOKUP(N484,'volumes perfuseurs'!A$2:A$19,'volumes perfuseurs'!B$2:B$19)</f>
        <v>#N/A</v>
      </c>
      <c r="S484" s="16" t="e">
        <f t="shared" si="15"/>
        <v>#N/A</v>
      </c>
    </row>
    <row r="485" spans="1:19" x14ac:dyDescent="0.2">
      <c r="A485" s="30"/>
      <c r="B485" s="30"/>
      <c r="C485" s="30"/>
      <c r="D485" s="30"/>
      <c r="E485" s="30"/>
      <c r="F485" s="31"/>
      <c r="G485" s="30"/>
      <c r="H485" s="30"/>
      <c r="I485" s="32"/>
      <c r="J485" s="33"/>
      <c r="K485" s="30"/>
      <c r="N485"/>
      <c r="O485" s="13" t="e">
        <f t="shared" si="14"/>
        <v>#N/A</v>
      </c>
      <c r="P485" s="14" t="e">
        <f>LOOKUP(M485,'volumes poches'!A$2:A$20,'volumes poches'!B$2:B$20)</f>
        <v>#N/A</v>
      </c>
      <c r="Q485" s="14" t="e">
        <f>LOOKUP(N485,'volumes perfuseurs'!A$2:A$19,'volumes perfuseurs'!B$2:B$19)</f>
        <v>#N/A</v>
      </c>
      <c r="S485" s="16" t="e">
        <f t="shared" si="15"/>
        <v>#N/A</v>
      </c>
    </row>
    <row r="486" spans="1:19" x14ac:dyDescent="0.2">
      <c r="A486" s="30"/>
      <c r="B486" s="30"/>
      <c r="C486" s="30"/>
      <c r="D486" s="30"/>
      <c r="E486" s="30"/>
      <c r="F486" s="31"/>
      <c r="G486" s="30"/>
      <c r="H486" s="30"/>
      <c r="I486" s="32"/>
      <c r="J486" s="33"/>
      <c r="K486" s="30"/>
      <c r="M486" s="3"/>
      <c r="O486" s="13" t="e">
        <f t="shared" si="14"/>
        <v>#N/A</v>
      </c>
      <c r="P486" s="14" t="e">
        <f>LOOKUP(M486,'volumes poches'!A$2:A$20,'volumes poches'!B$2:B$20)</f>
        <v>#N/A</v>
      </c>
      <c r="Q486" s="14" t="e">
        <f>LOOKUP(N486,'volumes perfuseurs'!A$2:A$19,'volumes perfuseurs'!B$2:B$19)</f>
        <v>#N/A</v>
      </c>
      <c r="S486" s="16" t="e">
        <f t="shared" si="15"/>
        <v>#N/A</v>
      </c>
    </row>
    <row r="487" spans="1:19" x14ac:dyDescent="0.2">
      <c r="A487" s="30"/>
      <c r="B487" s="30"/>
      <c r="C487" s="30"/>
      <c r="D487" s="30"/>
      <c r="E487" s="30"/>
      <c r="F487" s="34"/>
      <c r="G487" s="30"/>
      <c r="H487" s="30"/>
      <c r="I487" s="32"/>
      <c r="J487" s="33"/>
      <c r="K487" s="30"/>
      <c r="M487" s="3"/>
      <c r="O487" s="13" t="e">
        <f t="shared" si="14"/>
        <v>#N/A</v>
      </c>
      <c r="P487" s="14" t="e">
        <f>LOOKUP(M487,'volumes poches'!A$2:A$20,'volumes poches'!B$2:B$20)</f>
        <v>#N/A</v>
      </c>
      <c r="Q487" s="14" t="e">
        <f>LOOKUP(N487,'volumes perfuseurs'!A$2:A$19,'volumes perfuseurs'!B$2:B$19)</f>
        <v>#N/A</v>
      </c>
      <c r="S487" s="16" t="e">
        <f t="shared" si="15"/>
        <v>#N/A</v>
      </c>
    </row>
    <row r="488" spans="1:19" x14ac:dyDescent="0.2">
      <c r="A488" s="30"/>
      <c r="B488" s="30"/>
      <c r="C488" s="30"/>
      <c r="D488" s="30"/>
      <c r="E488" s="30"/>
      <c r="F488" s="31"/>
      <c r="G488" s="30"/>
      <c r="H488" s="30"/>
      <c r="I488" s="32"/>
      <c r="J488" s="33"/>
      <c r="K488" s="30"/>
      <c r="L488" s="9"/>
      <c r="O488" s="13" t="e">
        <f t="shared" si="14"/>
        <v>#N/A</v>
      </c>
      <c r="P488" s="14" t="e">
        <f>LOOKUP(M488,'volumes poches'!A$2:A$20,'volumes poches'!B$2:B$20)</f>
        <v>#N/A</v>
      </c>
      <c r="Q488" s="14" t="e">
        <f>LOOKUP(N488,'volumes perfuseurs'!A$2:A$19,'volumes perfuseurs'!B$2:B$19)</f>
        <v>#N/A</v>
      </c>
      <c r="S488" s="16" t="e">
        <f t="shared" si="15"/>
        <v>#N/A</v>
      </c>
    </row>
    <row r="489" spans="1:19" x14ac:dyDescent="0.2">
      <c r="A489" s="30"/>
      <c r="B489" s="30"/>
      <c r="C489" s="30"/>
      <c r="D489" s="30"/>
      <c r="E489" s="30"/>
      <c r="F489" s="31"/>
      <c r="G489" s="30"/>
      <c r="H489" s="30"/>
      <c r="I489" s="32"/>
      <c r="J489" s="33"/>
      <c r="K489" s="30"/>
      <c r="L489" s="24"/>
      <c r="N489"/>
      <c r="O489" s="13" t="e">
        <f t="shared" si="14"/>
        <v>#N/A</v>
      </c>
      <c r="P489" s="14" t="e">
        <f>LOOKUP(M489,'volumes poches'!A$2:A$20,'volumes poches'!B$2:B$20)</f>
        <v>#N/A</v>
      </c>
      <c r="Q489" s="14" t="e">
        <f>LOOKUP(N489,'volumes perfuseurs'!A$2:A$19,'volumes perfuseurs'!B$2:B$19)</f>
        <v>#N/A</v>
      </c>
      <c r="S489" s="16" t="e">
        <f t="shared" si="15"/>
        <v>#N/A</v>
      </c>
    </row>
    <row r="490" spans="1:19" x14ac:dyDescent="0.2">
      <c r="A490" s="30"/>
      <c r="B490" s="30"/>
      <c r="C490" s="30"/>
      <c r="D490" s="30"/>
      <c r="E490" s="30"/>
      <c r="F490" s="31"/>
      <c r="G490" s="30"/>
      <c r="H490" s="30"/>
      <c r="I490" s="32"/>
      <c r="J490" s="33"/>
      <c r="K490" s="30"/>
      <c r="L490" s="25"/>
      <c r="M490" s="3"/>
      <c r="O490" s="13" t="e">
        <f t="shared" si="14"/>
        <v>#N/A</v>
      </c>
      <c r="P490" s="14" t="e">
        <f>LOOKUP(M490,'volumes poches'!A$2:A$20,'volumes poches'!B$2:B$20)</f>
        <v>#N/A</v>
      </c>
      <c r="Q490" s="14" t="e">
        <f>LOOKUP(N490,'volumes perfuseurs'!A$2:A$19,'volumes perfuseurs'!B$2:B$19)</f>
        <v>#N/A</v>
      </c>
      <c r="S490" s="16" t="e">
        <f t="shared" si="15"/>
        <v>#N/A</v>
      </c>
    </row>
    <row r="491" spans="1:19" x14ac:dyDescent="0.2">
      <c r="A491" s="30"/>
      <c r="B491" s="30"/>
      <c r="C491" s="30"/>
      <c r="D491" s="30"/>
      <c r="E491" s="30"/>
      <c r="F491" s="31"/>
      <c r="G491" s="30"/>
      <c r="H491" s="30"/>
      <c r="I491" s="32"/>
      <c r="J491" s="33"/>
      <c r="K491" s="30"/>
      <c r="N491"/>
      <c r="O491" s="13" t="e">
        <f t="shared" si="14"/>
        <v>#N/A</v>
      </c>
      <c r="P491" s="14" t="e">
        <f>LOOKUP(M491,'volumes poches'!A$2:A$20,'volumes poches'!B$2:B$20)</f>
        <v>#N/A</v>
      </c>
      <c r="Q491" s="14" t="e">
        <f>LOOKUP(N491,'volumes perfuseurs'!A$2:A$19,'volumes perfuseurs'!B$2:B$19)</f>
        <v>#N/A</v>
      </c>
      <c r="S491" s="16" t="e">
        <f t="shared" si="15"/>
        <v>#N/A</v>
      </c>
    </row>
    <row r="492" spans="1:19" x14ac:dyDescent="0.2">
      <c r="A492" s="30"/>
      <c r="B492" s="30"/>
      <c r="C492" s="30"/>
      <c r="D492" s="30"/>
      <c r="E492" s="30"/>
      <c r="F492" s="34"/>
      <c r="G492" s="30"/>
      <c r="H492" s="30"/>
      <c r="I492" s="32"/>
      <c r="J492" s="33"/>
      <c r="K492" s="30"/>
      <c r="L492" s="25"/>
      <c r="O492" s="13" t="e">
        <f t="shared" si="14"/>
        <v>#N/A</v>
      </c>
      <c r="P492" s="14" t="e">
        <f>LOOKUP(M492,'volumes poches'!A$2:A$20,'volumes poches'!B$2:B$20)</f>
        <v>#N/A</v>
      </c>
      <c r="Q492" s="14" t="e">
        <f>LOOKUP(N492,'volumes perfuseurs'!A$2:A$19,'volumes perfuseurs'!B$2:B$19)</f>
        <v>#N/A</v>
      </c>
      <c r="S492" s="16" t="e">
        <f t="shared" si="15"/>
        <v>#N/A</v>
      </c>
    </row>
    <row r="493" spans="1:19" x14ac:dyDescent="0.2">
      <c r="A493" s="30"/>
      <c r="B493" s="30"/>
      <c r="C493" s="30"/>
      <c r="D493" s="30"/>
      <c r="E493" s="30"/>
      <c r="F493" s="34"/>
      <c r="G493" s="30"/>
      <c r="H493" s="30"/>
      <c r="I493" s="32"/>
      <c r="J493" s="33"/>
      <c r="K493" s="30"/>
      <c r="M493" s="3"/>
      <c r="O493" s="13" t="e">
        <f t="shared" si="14"/>
        <v>#N/A</v>
      </c>
      <c r="P493" s="14" t="e">
        <f>LOOKUP(M493,'volumes poches'!A$2:A$20,'volumes poches'!B$2:B$20)</f>
        <v>#N/A</v>
      </c>
      <c r="Q493" s="14" t="e">
        <f>LOOKUP(N493,'volumes perfuseurs'!A$2:A$19,'volumes perfuseurs'!B$2:B$19)</f>
        <v>#N/A</v>
      </c>
      <c r="S493" s="16" t="e">
        <f t="shared" si="15"/>
        <v>#N/A</v>
      </c>
    </row>
    <row r="494" spans="1:19" x14ac:dyDescent="0.2">
      <c r="A494" s="30"/>
      <c r="B494" s="30"/>
      <c r="C494" s="30"/>
      <c r="D494" s="30"/>
      <c r="E494" s="30"/>
      <c r="F494" s="34"/>
      <c r="G494" s="30"/>
      <c r="H494" s="30"/>
      <c r="I494" s="32"/>
      <c r="J494" s="33"/>
      <c r="K494" s="30"/>
      <c r="N494"/>
      <c r="O494" s="13" t="e">
        <f t="shared" si="14"/>
        <v>#N/A</v>
      </c>
      <c r="P494" s="14" t="e">
        <f>LOOKUP(M494,'volumes poches'!A$2:A$20,'volumes poches'!B$2:B$20)</f>
        <v>#N/A</v>
      </c>
      <c r="Q494" s="14" t="e">
        <f>LOOKUP(N494,'volumes perfuseurs'!A$2:A$19,'volumes perfuseurs'!B$2:B$19)</f>
        <v>#N/A</v>
      </c>
      <c r="S494" s="16" t="e">
        <f t="shared" si="15"/>
        <v>#N/A</v>
      </c>
    </row>
    <row r="495" spans="1:19" x14ac:dyDescent="0.2">
      <c r="A495" s="30"/>
      <c r="B495" s="30"/>
      <c r="C495" s="30"/>
      <c r="D495" s="30"/>
      <c r="E495" s="30"/>
      <c r="F495" s="34"/>
      <c r="G495" s="30"/>
      <c r="H495" s="30"/>
      <c r="I495" s="32"/>
      <c r="J495" s="33"/>
      <c r="K495" s="30"/>
      <c r="M495" s="3"/>
      <c r="O495" s="13" t="e">
        <f t="shared" si="14"/>
        <v>#N/A</v>
      </c>
      <c r="P495" s="14" t="e">
        <f>LOOKUP(M495,'volumes poches'!A$2:A$20,'volumes poches'!B$2:B$20)</f>
        <v>#N/A</v>
      </c>
      <c r="Q495" s="14" t="e">
        <f>LOOKUP(N495,'volumes perfuseurs'!A$2:A$19,'volumes perfuseurs'!B$2:B$19)</f>
        <v>#N/A</v>
      </c>
      <c r="S495" s="16" t="e">
        <f t="shared" si="15"/>
        <v>#N/A</v>
      </c>
    </row>
    <row r="496" spans="1:19" x14ac:dyDescent="0.2">
      <c r="A496" s="30"/>
      <c r="B496" s="30"/>
      <c r="C496" s="30"/>
      <c r="D496" s="30"/>
      <c r="E496" s="30"/>
      <c r="F496" s="34"/>
      <c r="G496" s="30"/>
      <c r="H496" s="30"/>
      <c r="I496" s="32"/>
      <c r="J496" s="33"/>
      <c r="K496" s="30"/>
      <c r="N496"/>
      <c r="O496" s="13" t="e">
        <f t="shared" si="14"/>
        <v>#N/A</v>
      </c>
      <c r="P496" s="14" t="e">
        <f>LOOKUP(M496,'volumes poches'!A$2:A$20,'volumes poches'!B$2:B$20)</f>
        <v>#N/A</v>
      </c>
      <c r="Q496" s="14" t="e">
        <f>LOOKUP(N496,'volumes perfuseurs'!A$2:A$19,'volumes perfuseurs'!B$2:B$19)</f>
        <v>#N/A</v>
      </c>
      <c r="S496" s="16" t="e">
        <f t="shared" si="15"/>
        <v>#N/A</v>
      </c>
    </row>
    <row r="497" spans="1:19" x14ac:dyDescent="0.2">
      <c r="A497" s="30"/>
      <c r="B497" s="30"/>
      <c r="C497" s="30"/>
      <c r="D497" s="30"/>
      <c r="E497" s="30"/>
      <c r="F497" s="31"/>
      <c r="G497" s="30"/>
      <c r="H497" s="30"/>
      <c r="I497" s="32"/>
      <c r="J497" s="33"/>
      <c r="K497" s="30"/>
      <c r="N497"/>
      <c r="O497" s="13" t="e">
        <f t="shared" si="14"/>
        <v>#N/A</v>
      </c>
      <c r="P497" s="14" t="e">
        <f>LOOKUP(M497,'volumes poches'!A$2:A$20,'volumes poches'!B$2:B$20)</f>
        <v>#N/A</v>
      </c>
      <c r="Q497" s="14" t="e">
        <f>LOOKUP(N497,'volumes perfuseurs'!A$2:A$19,'volumes perfuseurs'!B$2:B$19)</f>
        <v>#N/A</v>
      </c>
      <c r="S497" s="16" t="e">
        <f t="shared" si="15"/>
        <v>#N/A</v>
      </c>
    </row>
    <row r="498" spans="1:19" x14ac:dyDescent="0.2">
      <c r="A498" s="30"/>
      <c r="B498" s="30"/>
      <c r="C498" s="30"/>
      <c r="D498" s="30"/>
      <c r="E498" s="30"/>
      <c r="F498" s="31"/>
      <c r="G498" s="30"/>
      <c r="H498" s="30"/>
      <c r="I498" s="32"/>
      <c r="J498" s="33"/>
      <c r="K498" s="30"/>
      <c r="L498" s="25"/>
      <c r="M498" s="3"/>
      <c r="O498" s="13" t="e">
        <f t="shared" si="14"/>
        <v>#N/A</v>
      </c>
      <c r="P498" s="14" t="e">
        <f>LOOKUP(M498,'volumes poches'!A$2:A$20,'volumes poches'!B$2:B$20)</f>
        <v>#N/A</v>
      </c>
      <c r="Q498" s="14" t="e">
        <f>LOOKUP(N498,'volumes perfuseurs'!A$2:A$19,'volumes perfuseurs'!B$2:B$19)</f>
        <v>#N/A</v>
      </c>
      <c r="S498" s="16" t="e">
        <f t="shared" si="15"/>
        <v>#N/A</v>
      </c>
    </row>
    <row r="499" spans="1:19" x14ac:dyDescent="0.2">
      <c r="A499" s="30"/>
      <c r="B499" s="30"/>
      <c r="C499" s="30"/>
      <c r="D499" s="30"/>
      <c r="E499" s="30"/>
      <c r="F499" s="31"/>
      <c r="G499" s="30"/>
      <c r="H499" s="30"/>
      <c r="I499" s="32"/>
      <c r="J499" s="33"/>
      <c r="K499" s="30"/>
      <c r="L499" s="25"/>
      <c r="M499" s="3"/>
      <c r="O499" s="13" t="e">
        <f t="shared" si="14"/>
        <v>#N/A</v>
      </c>
      <c r="P499" s="14" t="e">
        <f>LOOKUP(M499,'volumes poches'!A$2:A$20,'volumes poches'!B$2:B$20)</f>
        <v>#N/A</v>
      </c>
      <c r="Q499" s="14" t="e">
        <f>LOOKUP(N499,'volumes perfuseurs'!A$2:A$19,'volumes perfuseurs'!B$2:B$19)</f>
        <v>#N/A</v>
      </c>
      <c r="S499" s="16" t="e">
        <f t="shared" si="15"/>
        <v>#N/A</v>
      </c>
    </row>
    <row r="500" spans="1:19" x14ac:dyDescent="0.2">
      <c r="A500" s="30"/>
      <c r="B500" s="30"/>
      <c r="C500" s="30"/>
      <c r="D500" s="30"/>
      <c r="E500" s="30"/>
      <c r="F500" s="31"/>
      <c r="G500" s="30"/>
      <c r="H500" s="30"/>
      <c r="I500" s="32"/>
      <c r="J500" s="33"/>
      <c r="K500" s="30"/>
      <c r="N500"/>
      <c r="O500" s="13" t="e">
        <f t="shared" si="14"/>
        <v>#N/A</v>
      </c>
      <c r="P500" s="14" t="e">
        <f>LOOKUP(M500,'volumes poches'!A$2:A$20,'volumes poches'!B$2:B$20)</f>
        <v>#N/A</v>
      </c>
      <c r="Q500" s="14" t="e">
        <f>LOOKUP(N500,'volumes perfuseurs'!A$2:A$19,'volumes perfuseurs'!B$2:B$19)</f>
        <v>#N/A</v>
      </c>
      <c r="S500" s="16" t="e">
        <f t="shared" si="15"/>
        <v>#N/A</v>
      </c>
    </row>
    <row r="501" spans="1:19" x14ac:dyDescent="0.2">
      <c r="A501" s="30"/>
      <c r="B501" s="30"/>
      <c r="C501" s="30"/>
      <c r="D501" s="30"/>
      <c r="E501" s="30"/>
      <c r="F501" s="31"/>
      <c r="G501" s="30"/>
      <c r="H501" s="30"/>
      <c r="I501" s="32"/>
      <c r="J501" s="33"/>
      <c r="K501" s="30"/>
      <c r="L501" s="3"/>
      <c r="M501" s="3"/>
      <c r="O501" s="13" t="e">
        <f t="shared" si="14"/>
        <v>#N/A</v>
      </c>
      <c r="P501" s="14" t="e">
        <f>LOOKUP(M501,'volumes poches'!A$2:A$20,'volumes poches'!B$2:B$20)</f>
        <v>#N/A</v>
      </c>
      <c r="Q501" s="14" t="e">
        <f>LOOKUP(N501,'volumes perfuseurs'!A$2:A$19,'volumes perfuseurs'!B$2:B$19)</f>
        <v>#N/A</v>
      </c>
      <c r="S501" s="16" t="e">
        <f t="shared" si="15"/>
        <v>#N/A</v>
      </c>
    </row>
    <row r="502" spans="1:19" x14ac:dyDescent="0.2">
      <c r="A502" s="30"/>
      <c r="B502" s="30"/>
      <c r="C502" s="30"/>
      <c r="D502" s="30"/>
      <c r="E502" s="30"/>
      <c r="F502" s="34"/>
      <c r="G502" s="30"/>
      <c r="H502" s="30"/>
      <c r="I502" s="32"/>
      <c r="J502" s="33"/>
      <c r="K502" s="30"/>
      <c r="N502"/>
      <c r="O502" s="13" t="e">
        <f t="shared" si="14"/>
        <v>#N/A</v>
      </c>
      <c r="P502" s="14" t="e">
        <f>LOOKUP(M502,'volumes poches'!A$2:A$20,'volumes poches'!B$2:B$20)</f>
        <v>#N/A</v>
      </c>
      <c r="Q502" s="14" t="e">
        <f>LOOKUP(N502,'volumes perfuseurs'!A$2:A$19,'volumes perfuseurs'!B$2:B$19)</f>
        <v>#N/A</v>
      </c>
      <c r="S502" s="16" t="e">
        <f t="shared" si="15"/>
        <v>#N/A</v>
      </c>
    </row>
    <row r="503" spans="1:19" x14ac:dyDescent="0.2">
      <c r="A503" s="30"/>
      <c r="B503" s="30"/>
      <c r="C503" s="30"/>
      <c r="D503" s="30"/>
      <c r="E503" s="30"/>
      <c r="F503" s="31"/>
      <c r="G503" s="30"/>
      <c r="H503" s="30"/>
      <c r="I503" s="32"/>
      <c r="J503" s="33"/>
      <c r="K503" s="30"/>
      <c r="N503"/>
      <c r="O503" s="13" t="e">
        <f t="shared" si="14"/>
        <v>#N/A</v>
      </c>
      <c r="P503" s="14" t="e">
        <f>LOOKUP(M503,'volumes poches'!A$2:A$20,'volumes poches'!B$2:B$20)</f>
        <v>#N/A</v>
      </c>
      <c r="Q503" s="14" t="e">
        <f>LOOKUP(N503,'volumes perfuseurs'!A$2:A$19,'volumes perfuseurs'!B$2:B$19)</f>
        <v>#N/A</v>
      </c>
      <c r="S503" s="16" t="e">
        <f t="shared" si="15"/>
        <v>#N/A</v>
      </c>
    </row>
    <row r="504" spans="1:19" x14ac:dyDescent="0.2">
      <c r="A504" s="30"/>
      <c r="B504" s="30"/>
      <c r="C504" s="30"/>
      <c r="D504" s="30"/>
      <c r="E504" s="30"/>
      <c r="F504" s="31"/>
      <c r="G504" s="30"/>
      <c r="H504" s="30"/>
      <c r="I504" s="32"/>
      <c r="J504" s="33"/>
      <c r="K504" s="30"/>
      <c r="L504" s="3"/>
      <c r="O504" s="13" t="e">
        <f t="shared" si="14"/>
        <v>#N/A</v>
      </c>
      <c r="P504" s="14" t="e">
        <f>LOOKUP(M504,'volumes poches'!A$2:A$20,'volumes poches'!B$2:B$20)</f>
        <v>#N/A</v>
      </c>
      <c r="Q504" s="14" t="e">
        <f>LOOKUP(N504,'volumes perfuseurs'!A$2:A$19,'volumes perfuseurs'!B$2:B$19)</f>
        <v>#N/A</v>
      </c>
      <c r="S504" s="16" t="e">
        <f t="shared" si="15"/>
        <v>#N/A</v>
      </c>
    </row>
    <row r="505" spans="1:19" x14ac:dyDescent="0.2">
      <c r="A505" s="30"/>
      <c r="B505" s="30"/>
      <c r="C505" s="30"/>
      <c r="D505" s="30"/>
      <c r="E505" s="30"/>
      <c r="F505" s="31"/>
      <c r="G505" s="30"/>
      <c r="H505" s="30"/>
      <c r="I505" s="32"/>
      <c r="J505" s="33"/>
      <c r="K505" s="30"/>
      <c r="L505" s="2"/>
      <c r="M505" s="3"/>
      <c r="O505" s="13" t="e">
        <f t="shared" si="14"/>
        <v>#N/A</v>
      </c>
      <c r="P505" s="14" t="e">
        <f>LOOKUP(M505,'volumes poches'!A$2:A$20,'volumes poches'!B$2:B$20)</f>
        <v>#N/A</v>
      </c>
      <c r="Q505" s="14" t="e">
        <f>LOOKUP(N505,'volumes perfuseurs'!A$2:A$19,'volumes perfuseurs'!B$2:B$19)</f>
        <v>#N/A</v>
      </c>
      <c r="S505" s="16" t="e">
        <f t="shared" si="15"/>
        <v>#N/A</v>
      </c>
    </row>
    <row r="506" spans="1:19" x14ac:dyDescent="0.2">
      <c r="A506" s="30"/>
      <c r="B506" s="30"/>
      <c r="C506" s="30"/>
      <c r="D506" s="30"/>
      <c r="E506" s="30"/>
      <c r="F506" s="31"/>
      <c r="G506" s="30"/>
      <c r="H506" s="30"/>
      <c r="I506" s="32"/>
      <c r="J506" s="33"/>
      <c r="K506" s="30"/>
      <c r="L506" s="25"/>
      <c r="M506" s="3"/>
      <c r="O506" s="13" t="e">
        <f t="shared" si="14"/>
        <v>#N/A</v>
      </c>
      <c r="P506" s="14" t="e">
        <f>LOOKUP(M506,'volumes poches'!A$2:A$20,'volumes poches'!B$2:B$20)</f>
        <v>#N/A</v>
      </c>
      <c r="Q506" s="14" t="e">
        <f>LOOKUP(N506,'volumes perfuseurs'!A$2:A$19,'volumes perfuseurs'!B$2:B$19)</f>
        <v>#N/A</v>
      </c>
      <c r="S506" s="16" t="e">
        <f t="shared" si="15"/>
        <v>#N/A</v>
      </c>
    </row>
    <row r="507" spans="1:19" x14ac:dyDescent="0.2">
      <c r="A507" s="30"/>
      <c r="B507" s="30"/>
      <c r="C507" s="30"/>
      <c r="D507" s="30"/>
      <c r="E507" s="30"/>
      <c r="F507" s="31"/>
      <c r="G507" s="30"/>
      <c r="H507" s="30"/>
      <c r="I507" s="32"/>
      <c r="J507" s="33"/>
      <c r="K507" s="30"/>
      <c r="L507" s="2"/>
      <c r="M507" s="3"/>
      <c r="O507" s="13" t="e">
        <f t="shared" si="14"/>
        <v>#N/A</v>
      </c>
      <c r="P507" s="14" t="e">
        <f>LOOKUP(M507,'volumes poches'!A$2:A$20,'volumes poches'!B$2:B$20)</f>
        <v>#N/A</v>
      </c>
      <c r="Q507" s="14" t="e">
        <f>LOOKUP(N507,'volumes perfuseurs'!A$2:A$19,'volumes perfuseurs'!B$2:B$19)</f>
        <v>#N/A</v>
      </c>
      <c r="S507" s="16" t="e">
        <f t="shared" si="15"/>
        <v>#N/A</v>
      </c>
    </row>
    <row r="508" spans="1:19" x14ac:dyDescent="0.2">
      <c r="A508" s="30"/>
      <c r="B508" s="30"/>
      <c r="C508" s="30"/>
      <c r="D508" s="30"/>
      <c r="E508" s="30"/>
      <c r="F508" s="31"/>
      <c r="G508" s="30"/>
      <c r="H508" s="30"/>
      <c r="I508" s="32"/>
      <c r="J508" s="33"/>
      <c r="K508" s="30"/>
      <c r="N508"/>
      <c r="O508" s="13" t="e">
        <f t="shared" si="14"/>
        <v>#N/A</v>
      </c>
      <c r="P508" s="14" t="e">
        <f>LOOKUP(M508,'volumes poches'!A$2:A$20,'volumes poches'!B$2:B$20)</f>
        <v>#N/A</v>
      </c>
      <c r="Q508" s="14" t="e">
        <f>LOOKUP(N508,'volumes perfuseurs'!A$2:A$19,'volumes perfuseurs'!B$2:B$19)</f>
        <v>#N/A</v>
      </c>
      <c r="S508" s="16" t="e">
        <f t="shared" si="15"/>
        <v>#N/A</v>
      </c>
    </row>
    <row r="509" spans="1:19" x14ac:dyDescent="0.2">
      <c r="A509" s="30"/>
      <c r="B509" s="30"/>
      <c r="C509" s="30"/>
      <c r="D509" s="30"/>
      <c r="E509" s="30"/>
      <c r="F509" s="31"/>
      <c r="G509" s="30"/>
      <c r="H509" s="30"/>
      <c r="I509" s="32"/>
      <c r="J509" s="33"/>
      <c r="K509" s="30"/>
      <c r="N509"/>
      <c r="O509" s="13" t="e">
        <f t="shared" si="14"/>
        <v>#N/A</v>
      </c>
      <c r="P509" s="14" t="e">
        <f>LOOKUP(M509,'volumes poches'!A$2:A$20,'volumes poches'!B$2:B$20)</f>
        <v>#N/A</v>
      </c>
      <c r="Q509" s="14" t="e">
        <f>LOOKUP(N509,'volumes perfuseurs'!A$2:A$19,'volumes perfuseurs'!B$2:B$19)</f>
        <v>#N/A</v>
      </c>
      <c r="S509" s="16" t="e">
        <f t="shared" si="15"/>
        <v>#N/A</v>
      </c>
    </row>
    <row r="510" spans="1:19" x14ac:dyDescent="0.2">
      <c r="A510" s="30"/>
      <c r="B510" s="30"/>
      <c r="C510" s="30"/>
      <c r="D510" s="30"/>
      <c r="E510" s="30"/>
      <c r="F510" s="31"/>
      <c r="G510" s="30"/>
      <c r="H510" s="30"/>
      <c r="I510" s="32"/>
      <c r="J510" s="33"/>
      <c r="K510" s="30"/>
      <c r="N510"/>
      <c r="O510" s="13" t="e">
        <f t="shared" si="14"/>
        <v>#N/A</v>
      </c>
      <c r="P510" s="14" t="e">
        <f>LOOKUP(M510,'volumes poches'!A$2:A$20,'volumes poches'!B$2:B$20)</f>
        <v>#N/A</v>
      </c>
      <c r="Q510" s="14" t="e">
        <f>LOOKUP(N510,'volumes perfuseurs'!A$2:A$19,'volumes perfuseurs'!B$2:B$19)</f>
        <v>#N/A</v>
      </c>
      <c r="S510" s="16" t="e">
        <f t="shared" si="15"/>
        <v>#N/A</v>
      </c>
    </row>
    <row r="511" spans="1:19" x14ac:dyDescent="0.2">
      <c r="A511" s="30"/>
      <c r="B511" s="30"/>
      <c r="C511" s="30"/>
      <c r="D511" s="30"/>
      <c r="E511" s="30"/>
      <c r="F511" s="31"/>
      <c r="G511" s="30"/>
      <c r="H511" s="30"/>
      <c r="I511" s="32"/>
      <c r="J511" s="33"/>
      <c r="K511" s="30"/>
      <c r="N511"/>
      <c r="O511" s="13" t="e">
        <f t="shared" si="14"/>
        <v>#N/A</v>
      </c>
      <c r="P511" s="14" t="e">
        <f>LOOKUP(M511,'volumes poches'!A$2:A$20,'volumes poches'!B$2:B$20)</f>
        <v>#N/A</v>
      </c>
      <c r="Q511" s="14" t="e">
        <f>LOOKUP(N511,'volumes perfuseurs'!A$2:A$19,'volumes perfuseurs'!B$2:B$19)</f>
        <v>#N/A</v>
      </c>
      <c r="S511" s="16" t="e">
        <f t="shared" si="15"/>
        <v>#N/A</v>
      </c>
    </row>
    <row r="512" spans="1:19" x14ac:dyDescent="0.2">
      <c r="A512" s="30"/>
      <c r="B512" s="30"/>
      <c r="C512" s="30"/>
      <c r="D512" s="30"/>
      <c r="E512" s="30"/>
      <c r="F512" s="31"/>
      <c r="G512" s="30"/>
      <c r="H512" s="30"/>
      <c r="I512" s="32"/>
      <c r="J512" s="33"/>
      <c r="K512" s="30"/>
      <c r="M512" s="3"/>
      <c r="O512" s="13" t="e">
        <f t="shared" si="14"/>
        <v>#N/A</v>
      </c>
      <c r="P512" s="14" t="e">
        <f>LOOKUP(M512,'volumes poches'!A$2:A$20,'volumes poches'!B$2:B$20)</f>
        <v>#N/A</v>
      </c>
      <c r="Q512" s="14" t="e">
        <f>LOOKUP(N512,'volumes perfuseurs'!A$2:A$19,'volumes perfuseurs'!B$2:B$19)</f>
        <v>#N/A</v>
      </c>
      <c r="S512" s="16" t="e">
        <f t="shared" si="15"/>
        <v>#N/A</v>
      </c>
    </row>
    <row r="513" spans="1:19" x14ac:dyDescent="0.2">
      <c r="A513" s="30"/>
      <c r="B513" s="30"/>
      <c r="C513" s="30"/>
      <c r="D513" s="30"/>
      <c r="E513" s="30"/>
      <c r="F513" s="31"/>
      <c r="G513" s="30"/>
      <c r="H513" s="30"/>
      <c r="I513" s="32"/>
      <c r="J513" s="33"/>
      <c r="K513" s="30"/>
      <c r="L513" s="9"/>
      <c r="M513" s="3"/>
      <c r="O513" s="13" t="e">
        <f t="shared" si="14"/>
        <v>#N/A</v>
      </c>
      <c r="P513" s="14" t="e">
        <f>LOOKUP(M513,'volumes poches'!A$2:A$20,'volumes poches'!B$2:B$20)</f>
        <v>#N/A</v>
      </c>
      <c r="Q513" s="14" t="e">
        <f>LOOKUP(N513,'volumes perfuseurs'!A$2:A$19,'volumes perfuseurs'!B$2:B$19)</f>
        <v>#N/A</v>
      </c>
      <c r="S513" s="16" t="e">
        <f t="shared" si="15"/>
        <v>#N/A</v>
      </c>
    </row>
    <row r="514" spans="1:19" x14ac:dyDescent="0.2">
      <c r="A514" s="30"/>
      <c r="B514" s="30"/>
      <c r="C514" s="30"/>
      <c r="D514" s="30"/>
      <c r="E514" s="30"/>
      <c r="F514" s="31"/>
      <c r="G514" s="30"/>
      <c r="H514" s="30"/>
      <c r="I514" s="32"/>
      <c r="J514" s="33"/>
      <c r="K514" s="30"/>
      <c r="L514" s="9"/>
      <c r="O514" s="13" t="e">
        <f t="shared" ref="O514:O577" si="16">F514/(P514-Q514)</f>
        <v>#N/A</v>
      </c>
      <c r="P514" s="14" t="e">
        <f>LOOKUP(M514,'volumes poches'!A$2:A$20,'volumes poches'!B$2:B$20)</f>
        <v>#N/A</v>
      </c>
      <c r="Q514" s="14" t="e">
        <f>LOOKUP(N514,'volumes perfuseurs'!A$2:A$19,'volumes perfuseurs'!B$2:B$19)</f>
        <v>#N/A</v>
      </c>
      <c r="S514" s="16" t="e">
        <f t="shared" ref="S514:S577" si="17">(R514-O514)/O514</f>
        <v>#N/A</v>
      </c>
    </row>
    <row r="515" spans="1:19" x14ac:dyDescent="0.2">
      <c r="A515" s="30"/>
      <c r="B515" s="30"/>
      <c r="C515" s="30"/>
      <c r="D515" s="30"/>
      <c r="E515" s="30"/>
      <c r="F515" s="31"/>
      <c r="G515" s="30"/>
      <c r="H515" s="30"/>
      <c r="I515" s="32"/>
      <c r="J515" s="33"/>
      <c r="K515" s="30"/>
      <c r="M515" s="3"/>
      <c r="O515" s="13" t="e">
        <f t="shared" si="16"/>
        <v>#N/A</v>
      </c>
      <c r="P515" s="14" t="e">
        <f>LOOKUP(M515,'volumes poches'!A$2:A$20,'volumes poches'!B$2:B$20)</f>
        <v>#N/A</v>
      </c>
      <c r="Q515" s="14" t="e">
        <f>LOOKUP(N515,'volumes perfuseurs'!A$2:A$19,'volumes perfuseurs'!B$2:B$19)</f>
        <v>#N/A</v>
      </c>
      <c r="S515" s="16" t="e">
        <f t="shared" si="17"/>
        <v>#N/A</v>
      </c>
    </row>
    <row r="516" spans="1:19" x14ac:dyDescent="0.2">
      <c r="A516" s="30"/>
      <c r="B516" s="30"/>
      <c r="C516" s="30"/>
      <c r="D516" s="30"/>
      <c r="E516" s="30"/>
      <c r="F516" s="31"/>
      <c r="G516" s="30"/>
      <c r="H516" s="30"/>
      <c r="I516" s="32"/>
      <c r="J516" s="33"/>
      <c r="K516" s="30"/>
      <c r="O516" s="13" t="e">
        <f t="shared" si="16"/>
        <v>#N/A</v>
      </c>
      <c r="P516" s="14" t="e">
        <f>LOOKUP(M516,'volumes poches'!A$2:A$20,'volumes poches'!B$2:B$20)</f>
        <v>#N/A</v>
      </c>
      <c r="Q516" s="14" t="e">
        <f>LOOKUP(N516,'volumes perfuseurs'!A$2:A$19,'volumes perfuseurs'!B$2:B$19)</f>
        <v>#N/A</v>
      </c>
      <c r="S516" s="16" t="e">
        <f t="shared" si="17"/>
        <v>#N/A</v>
      </c>
    </row>
    <row r="517" spans="1:19" x14ac:dyDescent="0.2">
      <c r="A517" s="30"/>
      <c r="B517" s="30"/>
      <c r="C517" s="30"/>
      <c r="D517" s="30"/>
      <c r="E517" s="30"/>
      <c r="F517" s="31"/>
      <c r="G517" s="30"/>
      <c r="H517" s="30"/>
      <c r="I517" s="32"/>
      <c r="J517" s="33"/>
      <c r="K517" s="30"/>
      <c r="L517" s="25"/>
      <c r="M517" s="3"/>
      <c r="O517" s="13" t="e">
        <f t="shared" si="16"/>
        <v>#N/A</v>
      </c>
      <c r="P517" s="14" t="e">
        <f>LOOKUP(M517,'volumes poches'!A$2:A$20,'volumes poches'!B$2:B$20)</f>
        <v>#N/A</v>
      </c>
      <c r="Q517" s="14" t="e">
        <f>LOOKUP(N517,'volumes perfuseurs'!A$2:A$19,'volumes perfuseurs'!B$2:B$19)</f>
        <v>#N/A</v>
      </c>
      <c r="S517" s="16" t="e">
        <f t="shared" si="17"/>
        <v>#N/A</v>
      </c>
    </row>
    <row r="518" spans="1:19" x14ac:dyDescent="0.2">
      <c r="A518" s="30"/>
      <c r="B518" s="30"/>
      <c r="C518" s="30"/>
      <c r="D518" s="30"/>
      <c r="E518" s="30"/>
      <c r="F518" s="31"/>
      <c r="G518" s="30"/>
      <c r="H518" s="30"/>
      <c r="I518" s="32"/>
      <c r="J518" s="33"/>
      <c r="K518" s="30"/>
      <c r="L518" s="9"/>
      <c r="O518" s="13" t="e">
        <f t="shared" si="16"/>
        <v>#N/A</v>
      </c>
      <c r="P518" s="14" t="e">
        <f>LOOKUP(M518,'volumes poches'!A$2:A$20,'volumes poches'!B$2:B$20)</f>
        <v>#N/A</v>
      </c>
      <c r="Q518" s="14" t="e">
        <f>LOOKUP(N518,'volumes perfuseurs'!A$2:A$19,'volumes perfuseurs'!B$2:B$19)</f>
        <v>#N/A</v>
      </c>
      <c r="S518" s="16" t="e">
        <f t="shared" si="17"/>
        <v>#N/A</v>
      </c>
    </row>
    <row r="519" spans="1:19" x14ac:dyDescent="0.2">
      <c r="A519" s="30"/>
      <c r="B519" s="30"/>
      <c r="C519" s="30"/>
      <c r="D519" s="30"/>
      <c r="E519" s="30"/>
      <c r="F519" s="31"/>
      <c r="G519" s="30"/>
      <c r="H519" s="30"/>
      <c r="I519" s="32"/>
      <c r="J519" s="33"/>
      <c r="K519" s="30"/>
      <c r="N519"/>
      <c r="O519" s="13" t="e">
        <f t="shared" si="16"/>
        <v>#N/A</v>
      </c>
      <c r="P519" s="14" t="e">
        <f>LOOKUP(M519,'volumes poches'!A$2:A$20,'volumes poches'!B$2:B$20)</f>
        <v>#N/A</v>
      </c>
      <c r="Q519" s="14" t="e">
        <f>LOOKUP(N519,'volumes perfuseurs'!A$2:A$19,'volumes perfuseurs'!B$2:B$19)</f>
        <v>#N/A</v>
      </c>
      <c r="S519" s="16" t="e">
        <f t="shared" si="17"/>
        <v>#N/A</v>
      </c>
    </row>
    <row r="520" spans="1:19" x14ac:dyDescent="0.2">
      <c r="A520" s="30"/>
      <c r="B520" s="30"/>
      <c r="C520" s="30"/>
      <c r="D520" s="30"/>
      <c r="E520" s="30"/>
      <c r="F520" s="31"/>
      <c r="G520" s="30"/>
      <c r="H520" s="30"/>
      <c r="I520" s="32"/>
      <c r="J520" s="33"/>
      <c r="K520" s="30"/>
      <c r="L520" s="24"/>
      <c r="M520" s="3"/>
      <c r="O520" s="13" t="e">
        <f t="shared" si="16"/>
        <v>#N/A</v>
      </c>
      <c r="P520" s="14" t="e">
        <f>LOOKUP(M520,'volumes poches'!A$2:A$20,'volumes poches'!B$2:B$20)</f>
        <v>#N/A</v>
      </c>
      <c r="Q520" s="14" t="e">
        <f>LOOKUP(N520,'volumes perfuseurs'!A$2:A$19,'volumes perfuseurs'!B$2:B$19)</f>
        <v>#N/A</v>
      </c>
      <c r="S520" s="16" t="e">
        <f t="shared" si="17"/>
        <v>#N/A</v>
      </c>
    </row>
    <row r="521" spans="1:19" x14ac:dyDescent="0.2">
      <c r="A521" s="30"/>
      <c r="B521" s="30"/>
      <c r="C521" s="30"/>
      <c r="D521" s="30"/>
      <c r="E521" s="30"/>
      <c r="F521" s="31"/>
      <c r="G521" s="30"/>
      <c r="H521" s="30"/>
      <c r="I521" s="32"/>
      <c r="J521" s="33"/>
      <c r="K521" s="30"/>
      <c r="N521"/>
      <c r="O521" s="13" t="e">
        <f t="shared" si="16"/>
        <v>#N/A</v>
      </c>
      <c r="P521" s="14" t="e">
        <f>LOOKUP(M521,'volumes poches'!A$2:A$20,'volumes poches'!B$2:B$20)</f>
        <v>#N/A</v>
      </c>
      <c r="Q521" s="14" t="e">
        <f>LOOKUP(N521,'volumes perfuseurs'!A$2:A$19,'volumes perfuseurs'!B$2:B$19)</f>
        <v>#N/A</v>
      </c>
      <c r="S521" s="16" t="e">
        <f t="shared" si="17"/>
        <v>#N/A</v>
      </c>
    </row>
    <row r="522" spans="1:19" x14ac:dyDescent="0.2">
      <c r="A522" s="30"/>
      <c r="B522" s="30"/>
      <c r="C522" s="30"/>
      <c r="D522" s="30"/>
      <c r="E522" s="30"/>
      <c r="F522" s="31"/>
      <c r="G522" s="30"/>
      <c r="H522" s="30"/>
      <c r="I522" s="32"/>
      <c r="J522" s="33"/>
      <c r="K522" s="30"/>
      <c r="L522" s="33"/>
      <c r="O522" s="13" t="e">
        <f t="shared" si="16"/>
        <v>#N/A</v>
      </c>
      <c r="P522" s="14" t="e">
        <f>LOOKUP(M522,'volumes poches'!A$2:A$20,'volumes poches'!B$2:B$20)</f>
        <v>#N/A</v>
      </c>
      <c r="Q522" s="14" t="e">
        <f>LOOKUP(N522,'volumes perfuseurs'!A$2:A$19,'volumes perfuseurs'!B$2:B$19)</f>
        <v>#N/A</v>
      </c>
      <c r="S522" s="16" t="e">
        <f t="shared" si="17"/>
        <v>#N/A</v>
      </c>
    </row>
    <row r="523" spans="1:19" x14ac:dyDescent="0.2">
      <c r="A523" s="30"/>
      <c r="B523" s="30"/>
      <c r="C523" s="30"/>
      <c r="D523" s="30"/>
      <c r="E523" s="30"/>
      <c r="F523" s="31"/>
      <c r="G523" s="30"/>
      <c r="H523" s="30"/>
      <c r="I523" s="32"/>
      <c r="J523" s="33"/>
      <c r="K523" s="30"/>
      <c r="L523" s="24"/>
      <c r="M523" s="3"/>
      <c r="O523" s="13" t="e">
        <f t="shared" si="16"/>
        <v>#N/A</v>
      </c>
      <c r="P523" s="14" t="e">
        <f>LOOKUP(M523,'volumes poches'!A$2:A$20,'volumes poches'!B$2:B$20)</f>
        <v>#N/A</v>
      </c>
      <c r="Q523" s="14" t="e">
        <f>LOOKUP(N523,'volumes perfuseurs'!A$2:A$19,'volumes perfuseurs'!B$2:B$19)</f>
        <v>#N/A</v>
      </c>
      <c r="S523" s="16" t="e">
        <f t="shared" si="17"/>
        <v>#N/A</v>
      </c>
    </row>
    <row r="524" spans="1:19" x14ac:dyDescent="0.2">
      <c r="A524" s="30"/>
      <c r="B524" s="30"/>
      <c r="C524" s="30"/>
      <c r="D524" s="30"/>
      <c r="E524" s="30"/>
      <c r="F524" s="31"/>
      <c r="G524" s="30"/>
      <c r="H524" s="30"/>
      <c r="I524" s="32"/>
      <c r="J524" s="33"/>
      <c r="K524" s="30"/>
      <c r="L524" s="24"/>
      <c r="M524" s="3"/>
      <c r="O524" s="13" t="e">
        <f t="shared" si="16"/>
        <v>#N/A</v>
      </c>
      <c r="P524" s="14" t="e">
        <f>LOOKUP(M524,'volumes poches'!A$2:A$20,'volumes poches'!B$2:B$20)</f>
        <v>#N/A</v>
      </c>
      <c r="Q524" s="14" t="e">
        <f>LOOKUP(N524,'volumes perfuseurs'!A$2:A$19,'volumes perfuseurs'!B$2:B$19)</f>
        <v>#N/A</v>
      </c>
      <c r="S524" s="16" t="e">
        <f t="shared" si="17"/>
        <v>#N/A</v>
      </c>
    </row>
    <row r="525" spans="1:19" x14ac:dyDescent="0.2">
      <c r="A525" s="30"/>
      <c r="B525" s="30"/>
      <c r="C525" s="30"/>
      <c r="D525" s="30"/>
      <c r="E525" s="30"/>
      <c r="F525" s="31"/>
      <c r="G525" s="30"/>
      <c r="H525" s="30"/>
      <c r="I525" s="32"/>
      <c r="J525" s="33"/>
      <c r="K525" s="30"/>
      <c r="L525" s="33"/>
      <c r="O525" s="13" t="e">
        <f t="shared" si="16"/>
        <v>#N/A</v>
      </c>
      <c r="P525" s="14" t="e">
        <f>LOOKUP(M525,'volumes poches'!A$2:A$20,'volumes poches'!B$2:B$20)</f>
        <v>#N/A</v>
      </c>
      <c r="Q525" s="14" t="e">
        <f>LOOKUP(N525,'volumes perfuseurs'!A$2:A$19,'volumes perfuseurs'!B$2:B$19)</f>
        <v>#N/A</v>
      </c>
      <c r="S525" s="16" t="e">
        <f t="shared" si="17"/>
        <v>#N/A</v>
      </c>
    </row>
    <row r="526" spans="1:19" x14ac:dyDescent="0.2">
      <c r="A526" s="30"/>
      <c r="B526" s="30"/>
      <c r="C526" s="30"/>
      <c r="D526" s="30"/>
      <c r="E526" s="30"/>
      <c r="F526" s="31"/>
      <c r="G526" s="30"/>
      <c r="H526" s="30"/>
      <c r="I526" s="32"/>
      <c r="J526" s="33"/>
      <c r="K526" s="30"/>
      <c r="M526" s="3"/>
      <c r="O526" s="13" t="e">
        <f t="shared" si="16"/>
        <v>#N/A</v>
      </c>
      <c r="P526" s="14" t="e">
        <f>LOOKUP(M526,'volumes poches'!A$2:A$20,'volumes poches'!B$2:B$20)</f>
        <v>#N/A</v>
      </c>
      <c r="Q526" s="14" t="e">
        <f>LOOKUP(N526,'volumes perfuseurs'!A$2:A$19,'volumes perfuseurs'!B$2:B$19)</f>
        <v>#N/A</v>
      </c>
      <c r="S526" s="16" t="e">
        <f t="shared" si="17"/>
        <v>#N/A</v>
      </c>
    </row>
    <row r="527" spans="1:19" x14ac:dyDescent="0.2">
      <c r="A527" s="30"/>
      <c r="B527" s="30"/>
      <c r="C527" s="30"/>
      <c r="D527" s="30"/>
      <c r="E527" s="30"/>
      <c r="F527" s="31"/>
      <c r="G527" s="30"/>
      <c r="H527" s="30"/>
      <c r="I527" s="32"/>
      <c r="J527" s="33"/>
      <c r="K527" s="30"/>
      <c r="L527" s="9"/>
      <c r="O527" s="13" t="e">
        <f t="shared" si="16"/>
        <v>#N/A</v>
      </c>
      <c r="P527" s="14" t="e">
        <f>LOOKUP(M527,'volumes poches'!A$2:A$20,'volumes poches'!B$2:B$20)</f>
        <v>#N/A</v>
      </c>
      <c r="Q527" s="14" t="e">
        <f>LOOKUP(N527,'volumes perfuseurs'!A$2:A$19,'volumes perfuseurs'!B$2:B$19)</f>
        <v>#N/A</v>
      </c>
      <c r="S527" s="16" t="e">
        <f t="shared" si="17"/>
        <v>#N/A</v>
      </c>
    </row>
    <row r="528" spans="1:19" x14ac:dyDescent="0.2">
      <c r="A528" s="30"/>
      <c r="B528" s="30"/>
      <c r="C528" s="30"/>
      <c r="D528" s="30"/>
      <c r="E528" s="30"/>
      <c r="F528" s="31"/>
      <c r="G528" s="30"/>
      <c r="H528" s="30"/>
      <c r="I528" s="32"/>
      <c r="J528" s="33"/>
      <c r="K528" s="30"/>
      <c r="L528" s="25"/>
      <c r="M528" s="3"/>
      <c r="O528" s="13" t="e">
        <f t="shared" si="16"/>
        <v>#N/A</v>
      </c>
      <c r="P528" s="14" t="e">
        <f>LOOKUP(M528,'volumes poches'!A$2:A$20,'volumes poches'!B$2:B$20)</f>
        <v>#N/A</v>
      </c>
      <c r="Q528" s="14" t="e">
        <f>LOOKUP(N528,'volumes perfuseurs'!A$2:A$19,'volumes perfuseurs'!B$2:B$19)</f>
        <v>#N/A</v>
      </c>
      <c r="S528" s="16" t="e">
        <f t="shared" si="17"/>
        <v>#N/A</v>
      </c>
    </row>
    <row r="529" spans="1:19" x14ac:dyDescent="0.2">
      <c r="A529" s="30"/>
      <c r="B529" s="30"/>
      <c r="C529" s="30"/>
      <c r="D529" s="30"/>
      <c r="E529" s="30"/>
      <c r="F529" s="31"/>
      <c r="G529" s="30"/>
      <c r="H529" s="30"/>
      <c r="I529" s="32"/>
      <c r="J529" s="33"/>
      <c r="K529" s="30"/>
      <c r="M529" s="3"/>
      <c r="O529" s="13" t="e">
        <f t="shared" si="16"/>
        <v>#N/A</v>
      </c>
      <c r="P529" s="14" t="e">
        <f>LOOKUP(M529,'volumes poches'!A$2:A$20,'volumes poches'!B$2:B$20)</f>
        <v>#N/A</v>
      </c>
      <c r="Q529" s="14" t="e">
        <f>LOOKUP(N529,'volumes perfuseurs'!A$2:A$19,'volumes perfuseurs'!B$2:B$19)</f>
        <v>#N/A</v>
      </c>
      <c r="S529" s="16" t="e">
        <f t="shared" si="17"/>
        <v>#N/A</v>
      </c>
    </row>
    <row r="530" spans="1:19" x14ac:dyDescent="0.2">
      <c r="A530" s="30"/>
      <c r="B530" s="30"/>
      <c r="C530" s="30"/>
      <c r="D530" s="30"/>
      <c r="E530" s="30"/>
      <c r="F530" s="31"/>
      <c r="G530" s="30"/>
      <c r="H530" s="30"/>
      <c r="I530" s="32"/>
      <c r="J530" s="33"/>
      <c r="K530" s="30"/>
      <c r="O530" s="13" t="e">
        <f t="shared" si="16"/>
        <v>#N/A</v>
      </c>
      <c r="P530" s="14" t="e">
        <f>LOOKUP(M530,'volumes poches'!A$2:A$20,'volumes poches'!B$2:B$20)</f>
        <v>#N/A</v>
      </c>
      <c r="Q530" s="14" t="e">
        <f>LOOKUP(N530,'volumes perfuseurs'!A$2:A$19,'volumes perfuseurs'!B$2:B$19)</f>
        <v>#N/A</v>
      </c>
      <c r="S530" s="16" t="e">
        <f t="shared" si="17"/>
        <v>#N/A</v>
      </c>
    </row>
    <row r="531" spans="1:19" x14ac:dyDescent="0.2">
      <c r="A531" s="30"/>
      <c r="B531" s="30"/>
      <c r="C531" s="30"/>
      <c r="D531" s="30"/>
      <c r="E531" s="30"/>
      <c r="F531" s="31"/>
      <c r="G531" s="30"/>
      <c r="H531" s="30"/>
      <c r="I531" s="32"/>
      <c r="J531" s="33"/>
      <c r="K531" s="30"/>
      <c r="M531" s="3"/>
      <c r="O531" s="13" t="e">
        <f t="shared" si="16"/>
        <v>#N/A</v>
      </c>
      <c r="P531" s="14" t="e">
        <f>LOOKUP(M531,'volumes poches'!A$2:A$20,'volumes poches'!B$2:B$20)</f>
        <v>#N/A</v>
      </c>
      <c r="Q531" s="14" t="e">
        <f>LOOKUP(N531,'volumes perfuseurs'!A$2:A$19,'volumes perfuseurs'!B$2:B$19)</f>
        <v>#N/A</v>
      </c>
      <c r="S531" s="16" t="e">
        <f t="shared" si="17"/>
        <v>#N/A</v>
      </c>
    </row>
    <row r="532" spans="1:19" x14ac:dyDescent="0.2">
      <c r="A532" s="30"/>
      <c r="B532" s="30"/>
      <c r="C532" s="30"/>
      <c r="D532" s="30"/>
      <c r="E532" s="30"/>
      <c r="F532" s="31"/>
      <c r="G532" s="30"/>
      <c r="H532" s="30"/>
      <c r="I532" s="32"/>
      <c r="J532" s="33"/>
      <c r="K532" s="30"/>
      <c r="M532" s="3"/>
      <c r="O532" s="13" t="e">
        <f t="shared" si="16"/>
        <v>#N/A</v>
      </c>
      <c r="P532" s="14" t="e">
        <f>LOOKUP(M532,'volumes poches'!A$2:A$20,'volumes poches'!B$2:B$20)</f>
        <v>#N/A</v>
      </c>
      <c r="Q532" s="14" t="e">
        <f>LOOKUP(N532,'volumes perfuseurs'!A$2:A$19,'volumes perfuseurs'!B$2:B$19)</f>
        <v>#N/A</v>
      </c>
      <c r="S532" s="16" t="e">
        <f t="shared" si="17"/>
        <v>#N/A</v>
      </c>
    </row>
    <row r="533" spans="1:19" x14ac:dyDescent="0.2">
      <c r="A533" s="30"/>
      <c r="B533" s="30"/>
      <c r="C533" s="30"/>
      <c r="D533" s="30"/>
      <c r="E533" s="30"/>
      <c r="F533" s="31"/>
      <c r="G533" s="30"/>
      <c r="H533" s="30"/>
      <c r="I533" s="32"/>
      <c r="J533" s="33"/>
      <c r="K533" s="30"/>
      <c r="M533" s="3"/>
      <c r="O533" s="13" t="e">
        <f t="shared" si="16"/>
        <v>#N/A</v>
      </c>
      <c r="P533" s="14" t="e">
        <f>LOOKUP(M533,'volumes poches'!A$2:A$20,'volumes poches'!B$2:B$20)</f>
        <v>#N/A</v>
      </c>
      <c r="Q533" s="14" t="e">
        <f>LOOKUP(N533,'volumes perfuseurs'!A$2:A$19,'volumes perfuseurs'!B$2:B$19)</f>
        <v>#N/A</v>
      </c>
      <c r="S533" s="16" t="e">
        <f t="shared" si="17"/>
        <v>#N/A</v>
      </c>
    </row>
    <row r="534" spans="1:19" x14ac:dyDescent="0.2">
      <c r="A534" s="30"/>
      <c r="B534" s="30"/>
      <c r="C534" s="30"/>
      <c r="D534" s="30"/>
      <c r="E534" s="30"/>
      <c r="F534" s="31"/>
      <c r="G534" s="30"/>
      <c r="H534" s="30"/>
      <c r="I534" s="32"/>
      <c r="J534" s="33"/>
      <c r="K534" s="30"/>
      <c r="O534" s="13" t="e">
        <f t="shared" si="16"/>
        <v>#N/A</v>
      </c>
      <c r="P534" s="14" t="e">
        <f>LOOKUP(M534,'volumes poches'!A$2:A$20,'volumes poches'!B$2:B$20)</f>
        <v>#N/A</v>
      </c>
      <c r="Q534" s="14" t="e">
        <f>LOOKUP(N534,'volumes perfuseurs'!A$2:A$19,'volumes perfuseurs'!B$2:B$19)</f>
        <v>#N/A</v>
      </c>
      <c r="S534" s="16" t="e">
        <f t="shared" si="17"/>
        <v>#N/A</v>
      </c>
    </row>
    <row r="535" spans="1:19" x14ac:dyDescent="0.2">
      <c r="A535" s="30"/>
      <c r="B535" s="30"/>
      <c r="C535" s="30"/>
      <c r="D535" s="30"/>
      <c r="E535" s="30"/>
      <c r="F535" s="31"/>
      <c r="G535" s="30"/>
      <c r="H535" s="30"/>
      <c r="I535" s="32"/>
      <c r="J535" s="33"/>
      <c r="K535" s="30"/>
      <c r="M535" s="3"/>
      <c r="O535" s="13" t="e">
        <f t="shared" si="16"/>
        <v>#N/A</v>
      </c>
      <c r="P535" s="14" t="e">
        <f>LOOKUP(M535,'volumes poches'!A$2:A$20,'volumes poches'!B$2:B$20)</f>
        <v>#N/A</v>
      </c>
      <c r="Q535" s="14" t="e">
        <f>LOOKUP(N535,'volumes perfuseurs'!A$2:A$19,'volumes perfuseurs'!B$2:B$19)</f>
        <v>#N/A</v>
      </c>
      <c r="S535" s="16" t="e">
        <f t="shared" si="17"/>
        <v>#N/A</v>
      </c>
    </row>
    <row r="536" spans="1:19" x14ac:dyDescent="0.2">
      <c r="A536" s="30"/>
      <c r="B536" s="30"/>
      <c r="C536" s="30"/>
      <c r="D536" s="30"/>
      <c r="E536" s="30"/>
      <c r="F536" s="31"/>
      <c r="G536" s="30"/>
      <c r="H536" s="30"/>
      <c r="I536" s="32"/>
      <c r="J536" s="33"/>
      <c r="K536" s="30"/>
      <c r="N536"/>
      <c r="O536" s="13" t="e">
        <f t="shared" si="16"/>
        <v>#N/A</v>
      </c>
      <c r="P536" s="14" t="e">
        <f>LOOKUP(M536,'volumes poches'!A$2:A$20,'volumes poches'!B$2:B$20)</f>
        <v>#N/A</v>
      </c>
      <c r="Q536" s="14" t="e">
        <f>LOOKUP(N536,'volumes perfuseurs'!A$2:A$19,'volumes perfuseurs'!B$2:B$19)</f>
        <v>#N/A</v>
      </c>
      <c r="S536" s="16" t="e">
        <f t="shared" si="17"/>
        <v>#N/A</v>
      </c>
    </row>
    <row r="537" spans="1:19" x14ac:dyDescent="0.2">
      <c r="A537" s="30"/>
      <c r="B537" s="30"/>
      <c r="C537" s="30"/>
      <c r="D537" s="30"/>
      <c r="E537" s="30"/>
      <c r="F537" s="31"/>
      <c r="G537" s="30"/>
      <c r="H537" s="30"/>
      <c r="I537" s="32"/>
      <c r="J537" s="33"/>
      <c r="K537" s="30"/>
      <c r="L537" s="7"/>
      <c r="M537" s="3"/>
      <c r="O537" s="13" t="e">
        <f t="shared" si="16"/>
        <v>#N/A</v>
      </c>
      <c r="P537" s="14" t="e">
        <f>LOOKUP(M537,'volumes poches'!A$2:A$20,'volumes poches'!B$2:B$20)</f>
        <v>#N/A</v>
      </c>
      <c r="Q537" s="14" t="e">
        <f>LOOKUP(N537,'volumes perfuseurs'!A$2:A$19,'volumes perfuseurs'!B$2:B$19)</f>
        <v>#N/A</v>
      </c>
      <c r="S537" s="16" t="e">
        <f t="shared" si="17"/>
        <v>#N/A</v>
      </c>
    </row>
    <row r="538" spans="1:19" x14ac:dyDescent="0.2">
      <c r="A538" s="30"/>
      <c r="B538" s="30"/>
      <c r="C538" s="30"/>
      <c r="D538" s="30"/>
      <c r="E538" s="30"/>
      <c r="F538" s="31"/>
      <c r="G538" s="30"/>
      <c r="H538" s="30"/>
      <c r="I538" s="32"/>
      <c r="J538" s="33"/>
      <c r="K538" s="30"/>
      <c r="N538"/>
      <c r="O538" s="13" t="e">
        <f t="shared" si="16"/>
        <v>#N/A</v>
      </c>
      <c r="P538" s="14" t="e">
        <f>LOOKUP(M538,'volumes poches'!A$2:A$20,'volumes poches'!B$2:B$20)</f>
        <v>#N/A</v>
      </c>
      <c r="Q538" s="14" t="e">
        <f>LOOKUP(N538,'volumes perfuseurs'!A$2:A$19,'volumes perfuseurs'!B$2:B$19)</f>
        <v>#N/A</v>
      </c>
      <c r="S538" s="16" t="e">
        <f t="shared" si="17"/>
        <v>#N/A</v>
      </c>
    </row>
    <row r="539" spans="1:19" x14ac:dyDescent="0.2">
      <c r="A539" s="30"/>
      <c r="B539" s="30"/>
      <c r="C539" s="30"/>
      <c r="D539" s="30"/>
      <c r="E539" s="30"/>
      <c r="F539" s="31"/>
      <c r="G539" s="30"/>
      <c r="H539" s="30"/>
      <c r="I539" s="32"/>
      <c r="J539" s="33"/>
      <c r="K539" s="30"/>
      <c r="N539"/>
      <c r="O539" s="13" t="e">
        <f t="shared" si="16"/>
        <v>#N/A</v>
      </c>
      <c r="P539" s="14" t="e">
        <f>LOOKUP(M539,'volumes poches'!A$2:A$20,'volumes poches'!B$2:B$20)</f>
        <v>#N/A</v>
      </c>
      <c r="Q539" s="14" t="e">
        <f>LOOKUP(N539,'volumes perfuseurs'!A$2:A$19,'volumes perfuseurs'!B$2:B$19)</f>
        <v>#N/A</v>
      </c>
      <c r="S539" s="16" t="e">
        <f t="shared" si="17"/>
        <v>#N/A</v>
      </c>
    </row>
    <row r="540" spans="1:19" x14ac:dyDescent="0.2">
      <c r="A540" s="30"/>
      <c r="B540" s="30"/>
      <c r="C540" s="30"/>
      <c r="D540" s="30"/>
      <c r="E540" s="30"/>
      <c r="F540" s="31"/>
      <c r="G540" s="30"/>
      <c r="H540" s="30"/>
      <c r="I540" s="32"/>
      <c r="J540" s="33"/>
      <c r="K540" s="30"/>
      <c r="L540" s="9"/>
      <c r="M540" s="3"/>
      <c r="O540" s="13" t="e">
        <f t="shared" si="16"/>
        <v>#N/A</v>
      </c>
      <c r="P540" s="14" t="e">
        <f>LOOKUP(M540,'volumes poches'!A$2:A$20,'volumes poches'!B$2:B$20)</f>
        <v>#N/A</v>
      </c>
      <c r="Q540" s="14" t="e">
        <f>LOOKUP(N540,'volumes perfuseurs'!A$2:A$19,'volumes perfuseurs'!B$2:B$19)</f>
        <v>#N/A</v>
      </c>
      <c r="S540" s="16" t="e">
        <f t="shared" si="17"/>
        <v>#N/A</v>
      </c>
    </row>
    <row r="541" spans="1:19" x14ac:dyDescent="0.2">
      <c r="A541" s="30"/>
      <c r="B541" s="30"/>
      <c r="C541" s="30"/>
      <c r="D541" s="30"/>
      <c r="E541" s="30"/>
      <c r="F541" s="31"/>
      <c r="G541" s="30"/>
      <c r="H541" s="30"/>
      <c r="I541" s="32"/>
      <c r="J541" s="33"/>
      <c r="K541" s="30"/>
      <c r="N541"/>
      <c r="O541" s="13" t="e">
        <f t="shared" si="16"/>
        <v>#N/A</v>
      </c>
      <c r="P541" s="14" t="e">
        <f>LOOKUP(M541,'volumes poches'!A$2:A$20,'volumes poches'!B$2:B$20)</f>
        <v>#N/A</v>
      </c>
      <c r="Q541" s="14" t="e">
        <f>LOOKUP(N541,'volumes perfuseurs'!A$2:A$19,'volumes perfuseurs'!B$2:B$19)</f>
        <v>#N/A</v>
      </c>
      <c r="S541" s="16" t="e">
        <f t="shared" si="17"/>
        <v>#N/A</v>
      </c>
    </row>
    <row r="542" spans="1:19" x14ac:dyDescent="0.2">
      <c r="A542" s="30"/>
      <c r="B542" s="30"/>
      <c r="C542" s="30"/>
      <c r="D542" s="30"/>
      <c r="E542" s="30"/>
      <c r="F542" s="31"/>
      <c r="G542" s="30"/>
      <c r="H542" s="30"/>
      <c r="I542" s="32"/>
      <c r="J542" s="33"/>
      <c r="K542" s="30"/>
      <c r="L542" s="2"/>
      <c r="M542" s="3"/>
      <c r="O542" s="13" t="e">
        <f t="shared" si="16"/>
        <v>#N/A</v>
      </c>
      <c r="P542" s="14" t="e">
        <f>LOOKUP(M542,'volumes poches'!A$2:A$20,'volumes poches'!B$2:B$20)</f>
        <v>#N/A</v>
      </c>
      <c r="Q542" s="14" t="e">
        <f>LOOKUP(N542,'volumes perfuseurs'!A$2:A$19,'volumes perfuseurs'!B$2:B$19)</f>
        <v>#N/A</v>
      </c>
      <c r="S542" s="16" t="e">
        <f t="shared" si="17"/>
        <v>#N/A</v>
      </c>
    </row>
    <row r="543" spans="1:19" x14ac:dyDescent="0.2">
      <c r="A543" s="30"/>
      <c r="B543" s="30"/>
      <c r="C543" s="30"/>
      <c r="D543" s="30"/>
      <c r="E543" s="30"/>
      <c r="F543" s="31"/>
      <c r="G543" s="30"/>
      <c r="H543" s="30"/>
      <c r="I543" s="32"/>
      <c r="J543" s="33"/>
      <c r="K543" s="30"/>
      <c r="L543" s="33"/>
      <c r="O543" s="13" t="e">
        <f t="shared" si="16"/>
        <v>#N/A</v>
      </c>
      <c r="P543" s="14" t="e">
        <f>LOOKUP(M543,'volumes poches'!A$2:A$20,'volumes poches'!B$2:B$20)</f>
        <v>#N/A</v>
      </c>
      <c r="Q543" s="14" t="e">
        <f>LOOKUP(N543,'volumes perfuseurs'!A$2:A$19,'volumes perfuseurs'!B$2:B$19)</f>
        <v>#N/A</v>
      </c>
      <c r="S543" s="16" t="e">
        <f t="shared" si="17"/>
        <v>#N/A</v>
      </c>
    </row>
    <row r="544" spans="1:19" x14ac:dyDescent="0.2">
      <c r="A544" s="30"/>
      <c r="B544" s="30"/>
      <c r="C544" s="30"/>
      <c r="D544" s="30"/>
      <c r="E544" s="30"/>
      <c r="F544" s="31"/>
      <c r="G544" s="30"/>
      <c r="H544" s="30"/>
      <c r="I544" s="32"/>
      <c r="J544" s="33"/>
      <c r="K544" s="30"/>
      <c r="L544" s="25"/>
      <c r="O544" s="13" t="e">
        <f t="shared" si="16"/>
        <v>#N/A</v>
      </c>
      <c r="P544" s="14" t="e">
        <f>LOOKUP(M544,'volumes poches'!A$2:A$20,'volumes poches'!B$2:B$20)</f>
        <v>#N/A</v>
      </c>
      <c r="Q544" s="14" t="e">
        <f>LOOKUP(N544,'volumes perfuseurs'!A$2:A$19,'volumes perfuseurs'!B$2:B$19)</f>
        <v>#N/A</v>
      </c>
      <c r="S544" s="16" t="e">
        <f t="shared" si="17"/>
        <v>#N/A</v>
      </c>
    </row>
    <row r="545" spans="1:19" x14ac:dyDescent="0.2">
      <c r="A545" s="30"/>
      <c r="B545" s="30"/>
      <c r="C545" s="30"/>
      <c r="D545" s="30"/>
      <c r="E545" s="30"/>
      <c r="F545" s="31"/>
      <c r="G545" s="30"/>
      <c r="H545" s="30"/>
      <c r="I545" s="32"/>
      <c r="J545" s="33"/>
      <c r="K545" s="30"/>
      <c r="N545"/>
      <c r="O545" s="13" t="e">
        <f t="shared" si="16"/>
        <v>#N/A</v>
      </c>
      <c r="P545" s="14" t="e">
        <f>LOOKUP(M545,'volumes poches'!A$2:A$20,'volumes poches'!B$2:B$20)</f>
        <v>#N/A</v>
      </c>
      <c r="Q545" s="14" t="e">
        <f>LOOKUP(N545,'volumes perfuseurs'!A$2:A$19,'volumes perfuseurs'!B$2:B$19)</f>
        <v>#N/A</v>
      </c>
      <c r="S545" s="16" t="e">
        <f t="shared" si="17"/>
        <v>#N/A</v>
      </c>
    </row>
    <row r="546" spans="1:19" x14ac:dyDescent="0.2">
      <c r="A546" s="30"/>
      <c r="B546" s="30"/>
      <c r="C546" s="30"/>
      <c r="D546" s="30"/>
      <c r="E546" s="30"/>
      <c r="F546" s="31"/>
      <c r="G546" s="30"/>
      <c r="H546" s="30"/>
      <c r="I546" s="32"/>
      <c r="J546" s="33"/>
      <c r="K546" s="30"/>
      <c r="L546" s="33"/>
      <c r="O546" s="13" t="e">
        <f t="shared" si="16"/>
        <v>#N/A</v>
      </c>
      <c r="P546" s="14" t="e">
        <f>LOOKUP(M546,'volumes poches'!A$2:A$20,'volumes poches'!B$2:B$20)</f>
        <v>#N/A</v>
      </c>
      <c r="Q546" s="14" t="e">
        <f>LOOKUP(N546,'volumes perfuseurs'!A$2:A$19,'volumes perfuseurs'!B$2:B$19)</f>
        <v>#N/A</v>
      </c>
      <c r="S546" s="16" t="e">
        <f t="shared" si="17"/>
        <v>#N/A</v>
      </c>
    </row>
    <row r="547" spans="1:19" x14ac:dyDescent="0.2">
      <c r="A547" s="30"/>
      <c r="B547" s="30"/>
      <c r="C547" s="30"/>
      <c r="D547" s="30"/>
      <c r="E547" s="30"/>
      <c r="F547" s="31"/>
      <c r="G547" s="30"/>
      <c r="H547" s="30"/>
      <c r="I547" s="32"/>
      <c r="J547" s="33"/>
      <c r="K547" s="30"/>
      <c r="L547" s="33"/>
      <c r="O547" s="13" t="e">
        <f t="shared" si="16"/>
        <v>#N/A</v>
      </c>
      <c r="P547" s="14" t="e">
        <f>LOOKUP(M547,'volumes poches'!A$2:A$20,'volumes poches'!B$2:B$20)</f>
        <v>#N/A</v>
      </c>
      <c r="Q547" s="14" t="e">
        <f>LOOKUP(N547,'volumes perfuseurs'!A$2:A$19,'volumes perfuseurs'!B$2:B$19)</f>
        <v>#N/A</v>
      </c>
      <c r="S547" s="16" t="e">
        <f t="shared" si="17"/>
        <v>#N/A</v>
      </c>
    </row>
    <row r="548" spans="1:19" x14ac:dyDescent="0.2">
      <c r="A548" s="30"/>
      <c r="B548" s="30"/>
      <c r="C548" s="30"/>
      <c r="D548" s="30"/>
      <c r="E548" s="30"/>
      <c r="F548" s="31"/>
      <c r="G548" s="30"/>
      <c r="H548" s="30"/>
      <c r="I548" s="32"/>
      <c r="J548" s="33"/>
      <c r="K548" s="30"/>
      <c r="L548" s="3"/>
      <c r="O548" s="13" t="e">
        <f t="shared" si="16"/>
        <v>#N/A</v>
      </c>
      <c r="P548" s="14" t="e">
        <f>LOOKUP(M548,'volumes poches'!A$2:A$20,'volumes poches'!B$2:B$20)</f>
        <v>#N/A</v>
      </c>
      <c r="Q548" s="14" t="e">
        <f>LOOKUP(N548,'volumes perfuseurs'!A$2:A$19,'volumes perfuseurs'!B$2:B$19)</f>
        <v>#N/A</v>
      </c>
      <c r="S548" s="16" t="e">
        <f t="shared" si="17"/>
        <v>#N/A</v>
      </c>
    </row>
    <row r="549" spans="1:19" x14ac:dyDescent="0.2">
      <c r="A549" s="30"/>
      <c r="B549" s="30"/>
      <c r="C549" s="30"/>
      <c r="D549" s="30"/>
      <c r="E549" s="30"/>
      <c r="F549" s="31"/>
      <c r="G549" s="30"/>
      <c r="H549" s="30"/>
      <c r="I549" s="32"/>
      <c r="J549" s="33"/>
      <c r="K549" s="30"/>
      <c r="L549" s="9"/>
      <c r="O549" s="13" t="e">
        <f t="shared" si="16"/>
        <v>#N/A</v>
      </c>
      <c r="P549" s="14" t="e">
        <f>LOOKUP(M549,'volumes poches'!A$2:A$20,'volumes poches'!B$2:B$20)</f>
        <v>#N/A</v>
      </c>
      <c r="Q549" s="14" t="e">
        <f>LOOKUP(N549,'volumes perfuseurs'!A$2:A$19,'volumes perfuseurs'!B$2:B$19)</f>
        <v>#N/A</v>
      </c>
      <c r="S549" s="16" t="e">
        <f t="shared" si="17"/>
        <v>#N/A</v>
      </c>
    </row>
    <row r="550" spans="1:19" x14ac:dyDescent="0.2">
      <c r="A550" s="30"/>
      <c r="B550" s="30"/>
      <c r="C550" s="30"/>
      <c r="D550" s="30"/>
      <c r="E550" s="30"/>
      <c r="F550" s="31"/>
      <c r="G550" s="30"/>
      <c r="H550" s="30"/>
      <c r="I550" s="32"/>
      <c r="J550" s="33"/>
      <c r="K550" s="30"/>
      <c r="N550"/>
      <c r="O550" s="13" t="e">
        <f t="shared" si="16"/>
        <v>#N/A</v>
      </c>
      <c r="P550" s="14" t="e">
        <f>LOOKUP(M550,'volumes poches'!A$2:A$20,'volumes poches'!B$2:B$20)</f>
        <v>#N/A</v>
      </c>
      <c r="Q550" s="14" t="e">
        <f>LOOKUP(N550,'volumes perfuseurs'!A$2:A$19,'volumes perfuseurs'!B$2:B$19)</f>
        <v>#N/A</v>
      </c>
      <c r="S550" s="16" t="e">
        <f t="shared" si="17"/>
        <v>#N/A</v>
      </c>
    </row>
    <row r="551" spans="1:19" x14ac:dyDescent="0.2">
      <c r="A551" s="30"/>
      <c r="B551" s="30"/>
      <c r="C551" s="30"/>
      <c r="D551" s="30"/>
      <c r="E551" s="30"/>
      <c r="F551" s="31"/>
      <c r="G551" s="30"/>
      <c r="H551" s="30"/>
      <c r="I551" s="32"/>
      <c r="J551" s="33"/>
      <c r="K551" s="30"/>
      <c r="M551" s="3"/>
      <c r="O551" s="13" t="e">
        <f t="shared" si="16"/>
        <v>#N/A</v>
      </c>
      <c r="P551" s="14" t="e">
        <f>LOOKUP(M551,'volumes poches'!A$2:A$20,'volumes poches'!B$2:B$20)</f>
        <v>#N/A</v>
      </c>
      <c r="Q551" s="14" t="e">
        <f>LOOKUP(N551,'volumes perfuseurs'!A$2:A$19,'volumes perfuseurs'!B$2:B$19)</f>
        <v>#N/A</v>
      </c>
      <c r="S551" s="16" t="e">
        <f t="shared" si="17"/>
        <v>#N/A</v>
      </c>
    </row>
    <row r="552" spans="1:19" x14ac:dyDescent="0.2">
      <c r="A552" s="30"/>
      <c r="B552" s="30"/>
      <c r="C552" s="30"/>
      <c r="D552" s="30"/>
      <c r="E552" s="30"/>
      <c r="F552" s="31"/>
      <c r="G552" s="30"/>
      <c r="H552" s="30"/>
      <c r="I552" s="32"/>
      <c r="J552" s="33"/>
      <c r="K552" s="30"/>
      <c r="M552" s="3"/>
      <c r="O552" s="13" t="e">
        <f t="shared" si="16"/>
        <v>#N/A</v>
      </c>
      <c r="P552" s="14" t="e">
        <f>LOOKUP(M552,'volumes poches'!A$2:A$20,'volumes poches'!B$2:B$20)</f>
        <v>#N/A</v>
      </c>
      <c r="Q552" s="14" t="e">
        <f>LOOKUP(N552,'volumes perfuseurs'!A$2:A$19,'volumes perfuseurs'!B$2:B$19)</f>
        <v>#N/A</v>
      </c>
      <c r="S552" s="16" t="e">
        <f t="shared" si="17"/>
        <v>#N/A</v>
      </c>
    </row>
    <row r="553" spans="1:19" x14ac:dyDescent="0.2">
      <c r="A553" s="30"/>
      <c r="B553" s="30"/>
      <c r="C553" s="30"/>
      <c r="D553" s="30"/>
      <c r="E553" s="30"/>
      <c r="F553" s="31"/>
      <c r="G553" s="30"/>
      <c r="H553" s="30"/>
      <c r="I553" s="32"/>
      <c r="J553" s="33"/>
      <c r="K553" s="30"/>
      <c r="N553"/>
      <c r="O553" s="13" t="e">
        <f t="shared" si="16"/>
        <v>#N/A</v>
      </c>
      <c r="P553" s="14" t="e">
        <f>LOOKUP(M553,'volumes poches'!A$2:A$20,'volumes poches'!B$2:B$20)</f>
        <v>#N/A</v>
      </c>
      <c r="Q553" s="14" t="e">
        <f>LOOKUP(N553,'volumes perfuseurs'!A$2:A$19,'volumes perfuseurs'!B$2:B$19)</f>
        <v>#N/A</v>
      </c>
      <c r="S553" s="16" t="e">
        <f t="shared" si="17"/>
        <v>#N/A</v>
      </c>
    </row>
    <row r="554" spans="1:19" x14ac:dyDescent="0.2">
      <c r="A554" s="30"/>
      <c r="B554" s="30"/>
      <c r="C554" s="30"/>
      <c r="D554" s="30"/>
      <c r="E554" s="30"/>
      <c r="F554" s="31"/>
      <c r="G554" s="30"/>
      <c r="H554" s="30"/>
      <c r="I554" s="32"/>
      <c r="J554" s="33"/>
      <c r="K554" s="30"/>
      <c r="L554" s="9"/>
      <c r="M554" s="3"/>
      <c r="O554" s="13" t="e">
        <f t="shared" si="16"/>
        <v>#N/A</v>
      </c>
      <c r="P554" s="14" t="e">
        <f>LOOKUP(M554,'volumes poches'!A$2:A$20,'volumes poches'!B$2:B$20)</f>
        <v>#N/A</v>
      </c>
      <c r="Q554" s="14" t="e">
        <f>LOOKUP(N554,'volumes perfuseurs'!A$2:A$19,'volumes perfuseurs'!B$2:B$19)</f>
        <v>#N/A</v>
      </c>
      <c r="S554" s="16" t="e">
        <f t="shared" si="17"/>
        <v>#N/A</v>
      </c>
    </row>
    <row r="555" spans="1:19" x14ac:dyDescent="0.2">
      <c r="A555" s="30"/>
      <c r="B555" s="30"/>
      <c r="C555" s="30"/>
      <c r="D555" s="30"/>
      <c r="E555" s="30"/>
      <c r="F555" s="31"/>
      <c r="G555" s="30"/>
      <c r="H555" s="30"/>
      <c r="I555" s="32"/>
      <c r="J555" s="33"/>
      <c r="K555" s="30"/>
      <c r="L555" s="25"/>
      <c r="M555" s="3"/>
      <c r="O555" s="13" t="e">
        <f t="shared" si="16"/>
        <v>#N/A</v>
      </c>
      <c r="P555" s="14" t="e">
        <f>LOOKUP(M555,'volumes poches'!A$2:A$20,'volumes poches'!B$2:B$20)</f>
        <v>#N/A</v>
      </c>
      <c r="Q555" s="14" t="e">
        <f>LOOKUP(N555,'volumes perfuseurs'!A$2:A$19,'volumes perfuseurs'!B$2:B$19)</f>
        <v>#N/A</v>
      </c>
      <c r="S555" s="16" t="e">
        <f t="shared" si="17"/>
        <v>#N/A</v>
      </c>
    </row>
    <row r="556" spans="1:19" x14ac:dyDescent="0.2">
      <c r="A556" s="30"/>
      <c r="B556" s="30"/>
      <c r="C556" s="30"/>
      <c r="D556" s="30"/>
      <c r="E556" s="30"/>
      <c r="F556" s="34"/>
      <c r="G556" s="30"/>
      <c r="H556" s="30"/>
      <c r="I556" s="32"/>
      <c r="J556" s="33"/>
      <c r="K556" s="30"/>
      <c r="N556"/>
      <c r="O556" s="13" t="e">
        <f t="shared" si="16"/>
        <v>#N/A</v>
      </c>
      <c r="P556" s="14" t="e">
        <f>LOOKUP(M556,'volumes poches'!A$2:A$20,'volumes poches'!B$2:B$20)</f>
        <v>#N/A</v>
      </c>
      <c r="Q556" s="14" t="e">
        <f>LOOKUP(N556,'volumes perfuseurs'!A$2:A$19,'volumes perfuseurs'!B$2:B$19)</f>
        <v>#N/A</v>
      </c>
      <c r="S556" s="16" t="e">
        <f t="shared" si="17"/>
        <v>#N/A</v>
      </c>
    </row>
    <row r="557" spans="1:19" x14ac:dyDescent="0.2">
      <c r="A557" s="30"/>
      <c r="B557" s="30"/>
      <c r="C557" s="30"/>
      <c r="D557" s="30"/>
      <c r="E557" s="30"/>
      <c r="F557" s="34"/>
      <c r="G557" s="30"/>
      <c r="H557" s="30"/>
      <c r="I557" s="32"/>
      <c r="J557" s="33"/>
      <c r="K557" s="30"/>
      <c r="L557" s="20"/>
      <c r="O557" s="13" t="e">
        <f t="shared" si="16"/>
        <v>#N/A</v>
      </c>
      <c r="P557" s="14" t="e">
        <f>LOOKUP(M557,'volumes poches'!A$2:A$20,'volumes poches'!B$2:B$20)</f>
        <v>#N/A</v>
      </c>
      <c r="Q557" s="14" t="e">
        <f>LOOKUP(N557,'volumes perfuseurs'!A$2:A$19,'volumes perfuseurs'!B$2:B$19)</f>
        <v>#N/A</v>
      </c>
      <c r="S557" s="16" t="e">
        <f t="shared" si="17"/>
        <v>#N/A</v>
      </c>
    </row>
    <row r="558" spans="1:19" x14ac:dyDescent="0.2">
      <c r="A558" s="30"/>
      <c r="B558" s="30"/>
      <c r="C558" s="30"/>
      <c r="D558" s="30"/>
      <c r="E558" s="30"/>
      <c r="F558" s="31"/>
      <c r="G558" s="30"/>
      <c r="H558" s="30"/>
      <c r="I558" s="32"/>
      <c r="J558" s="33"/>
      <c r="K558" s="30"/>
      <c r="N558"/>
      <c r="O558" s="13" t="e">
        <f t="shared" si="16"/>
        <v>#N/A</v>
      </c>
      <c r="P558" s="14" t="e">
        <f>LOOKUP(M558,'volumes poches'!A$2:A$20,'volumes poches'!B$2:B$20)</f>
        <v>#N/A</v>
      </c>
      <c r="Q558" s="14" t="e">
        <f>LOOKUP(N558,'volumes perfuseurs'!A$2:A$19,'volumes perfuseurs'!B$2:B$19)</f>
        <v>#N/A</v>
      </c>
      <c r="S558" s="16" t="e">
        <f t="shared" si="17"/>
        <v>#N/A</v>
      </c>
    </row>
    <row r="559" spans="1:19" x14ac:dyDescent="0.2">
      <c r="A559" s="30"/>
      <c r="B559" s="30"/>
      <c r="C559" s="30"/>
      <c r="D559" s="30"/>
      <c r="E559" s="30"/>
      <c r="F559" s="31"/>
      <c r="G559" s="30"/>
      <c r="H559" s="30"/>
      <c r="I559" s="32"/>
      <c r="J559" s="33"/>
      <c r="K559" s="30"/>
      <c r="L559" s="2"/>
      <c r="M559" s="3"/>
      <c r="O559" s="13" t="e">
        <f t="shared" si="16"/>
        <v>#N/A</v>
      </c>
      <c r="P559" s="14" t="e">
        <f>LOOKUP(M559,'volumes poches'!A$2:A$20,'volumes poches'!B$2:B$20)</f>
        <v>#N/A</v>
      </c>
      <c r="Q559" s="14" t="e">
        <f>LOOKUP(N559,'volumes perfuseurs'!A$2:A$19,'volumes perfuseurs'!B$2:B$19)</f>
        <v>#N/A</v>
      </c>
      <c r="S559" s="16" t="e">
        <f t="shared" si="17"/>
        <v>#N/A</v>
      </c>
    </row>
    <row r="560" spans="1:19" x14ac:dyDescent="0.2">
      <c r="A560" s="30"/>
      <c r="B560" s="30"/>
      <c r="C560" s="30"/>
      <c r="D560" s="30"/>
      <c r="E560" s="30"/>
      <c r="F560" s="31"/>
      <c r="G560" s="30"/>
      <c r="H560" s="30"/>
      <c r="I560" s="32"/>
      <c r="J560" s="33"/>
      <c r="K560" s="30"/>
      <c r="L560" s="25"/>
      <c r="M560" s="3"/>
      <c r="O560" s="13" t="e">
        <f t="shared" si="16"/>
        <v>#N/A</v>
      </c>
      <c r="P560" s="14" t="e">
        <f>LOOKUP(M560,'volumes poches'!A$2:A$20,'volumes poches'!B$2:B$20)</f>
        <v>#N/A</v>
      </c>
      <c r="Q560" s="14" t="e">
        <f>LOOKUP(N560,'volumes perfuseurs'!A$2:A$19,'volumes perfuseurs'!B$2:B$19)</f>
        <v>#N/A</v>
      </c>
      <c r="S560" s="16" t="e">
        <f t="shared" si="17"/>
        <v>#N/A</v>
      </c>
    </row>
    <row r="561" spans="1:19" x14ac:dyDescent="0.2">
      <c r="A561" s="30"/>
      <c r="B561" s="30"/>
      <c r="C561" s="30"/>
      <c r="D561" s="30"/>
      <c r="E561" s="30"/>
      <c r="F561" s="31"/>
      <c r="G561" s="30"/>
      <c r="H561" s="30"/>
      <c r="I561" s="32"/>
      <c r="J561" s="33"/>
      <c r="K561" s="30"/>
      <c r="N561"/>
      <c r="O561" s="13" t="e">
        <f t="shared" si="16"/>
        <v>#N/A</v>
      </c>
      <c r="P561" s="14" t="e">
        <f>LOOKUP(M561,'volumes poches'!A$2:A$20,'volumes poches'!B$2:B$20)</f>
        <v>#N/A</v>
      </c>
      <c r="Q561" s="14" t="e">
        <f>LOOKUP(N561,'volumes perfuseurs'!A$2:A$19,'volumes perfuseurs'!B$2:B$19)</f>
        <v>#N/A</v>
      </c>
      <c r="S561" s="16" t="e">
        <f t="shared" si="17"/>
        <v>#N/A</v>
      </c>
    </row>
    <row r="562" spans="1:19" x14ac:dyDescent="0.2">
      <c r="A562" s="30"/>
      <c r="B562" s="30"/>
      <c r="C562" s="30"/>
      <c r="D562" s="30"/>
      <c r="E562" s="30"/>
      <c r="F562" s="31"/>
      <c r="G562" s="30"/>
      <c r="H562" s="30"/>
      <c r="I562" s="32"/>
      <c r="J562" s="33"/>
      <c r="K562" s="30"/>
      <c r="L562" s="24"/>
      <c r="M562" s="3"/>
      <c r="O562" s="13" t="e">
        <f t="shared" si="16"/>
        <v>#N/A</v>
      </c>
      <c r="P562" s="14" t="e">
        <f>LOOKUP(M562,'volumes poches'!A$2:A$20,'volumes poches'!B$2:B$20)</f>
        <v>#N/A</v>
      </c>
      <c r="Q562" s="14" t="e">
        <f>LOOKUP(N562,'volumes perfuseurs'!A$2:A$19,'volumes perfuseurs'!B$2:B$19)</f>
        <v>#N/A</v>
      </c>
      <c r="S562" s="16" t="e">
        <f t="shared" si="17"/>
        <v>#N/A</v>
      </c>
    </row>
    <row r="563" spans="1:19" x14ac:dyDescent="0.2">
      <c r="A563" s="30"/>
      <c r="B563" s="30"/>
      <c r="C563" s="30"/>
      <c r="D563" s="30"/>
      <c r="E563" s="30"/>
      <c r="F563" s="31"/>
      <c r="G563" s="30"/>
      <c r="H563" s="30"/>
      <c r="I563" s="32"/>
      <c r="J563" s="33"/>
      <c r="K563" s="30"/>
      <c r="L563" s="25"/>
      <c r="M563" s="3"/>
      <c r="O563" s="13" t="e">
        <f t="shared" si="16"/>
        <v>#N/A</v>
      </c>
      <c r="P563" s="14" t="e">
        <f>LOOKUP(M563,'volumes poches'!A$2:A$20,'volumes poches'!B$2:B$20)</f>
        <v>#N/A</v>
      </c>
      <c r="Q563" s="14" t="e">
        <f>LOOKUP(N563,'volumes perfuseurs'!A$2:A$19,'volumes perfuseurs'!B$2:B$19)</f>
        <v>#N/A</v>
      </c>
      <c r="S563" s="16" t="e">
        <f t="shared" si="17"/>
        <v>#N/A</v>
      </c>
    </row>
    <row r="564" spans="1:19" x14ac:dyDescent="0.2">
      <c r="A564" s="30"/>
      <c r="B564" s="30"/>
      <c r="C564" s="30"/>
      <c r="D564" s="30"/>
      <c r="E564" s="30"/>
      <c r="F564" s="31"/>
      <c r="G564" s="30"/>
      <c r="H564" s="30"/>
      <c r="I564" s="32"/>
      <c r="J564" s="33"/>
      <c r="K564" s="30"/>
      <c r="O564" s="13" t="e">
        <f t="shared" si="16"/>
        <v>#N/A</v>
      </c>
      <c r="P564" s="14" t="e">
        <f>LOOKUP(M564,'volumes poches'!A$2:A$20,'volumes poches'!B$2:B$20)</f>
        <v>#N/A</v>
      </c>
      <c r="Q564" s="14" t="e">
        <f>LOOKUP(N564,'volumes perfuseurs'!A$2:A$19,'volumes perfuseurs'!B$2:B$19)</f>
        <v>#N/A</v>
      </c>
      <c r="S564" s="16" t="e">
        <f t="shared" si="17"/>
        <v>#N/A</v>
      </c>
    </row>
    <row r="565" spans="1:19" x14ac:dyDescent="0.2">
      <c r="A565" s="30"/>
      <c r="B565" s="30"/>
      <c r="C565" s="30"/>
      <c r="D565" s="30"/>
      <c r="E565" s="30"/>
      <c r="F565" s="31"/>
      <c r="G565" s="30"/>
      <c r="H565" s="30"/>
      <c r="I565" s="32"/>
      <c r="J565" s="33"/>
      <c r="K565" s="30"/>
      <c r="L565" s="33"/>
      <c r="O565" s="13" t="e">
        <f t="shared" si="16"/>
        <v>#N/A</v>
      </c>
      <c r="P565" s="14" t="e">
        <f>LOOKUP(M565,'volumes poches'!A$2:A$20,'volumes poches'!B$2:B$20)</f>
        <v>#N/A</v>
      </c>
      <c r="Q565" s="14" t="e">
        <f>LOOKUP(N565,'volumes perfuseurs'!A$2:A$19,'volumes perfuseurs'!B$2:B$19)</f>
        <v>#N/A</v>
      </c>
      <c r="S565" s="16" t="e">
        <f t="shared" si="17"/>
        <v>#N/A</v>
      </c>
    </row>
    <row r="566" spans="1:19" x14ac:dyDescent="0.2">
      <c r="A566" s="30"/>
      <c r="B566" s="30"/>
      <c r="C566" s="30"/>
      <c r="D566" s="30"/>
      <c r="E566" s="30"/>
      <c r="F566" s="31"/>
      <c r="G566" s="30"/>
      <c r="H566" s="30"/>
      <c r="I566" s="32"/>
      <c r="J566" s="33"/>
      <c r="K566" s="30"/>
      <c r="O566" s="13" t="e">
        <f t="shared" si="16"/>
        <v>#N/A</v>
      </c>
      <c r="P566" s="14" t="e">
        <f>LOOKUP(M566,'volumes poches'!A$2:A$20,'volumes poches'!B$2:B$20)</f>
        <v>#N/A</v>
      </c>
      <c r="Q566" s="14" t="e">
        <f>LOOKUP(N566,'volumes perfuseurs'!A$2:A$19,'volumes perfuseurs'!B$2:B$19)</f>
        <v>#N/A</v>
      </c>
      <c r="S566" s="16" t="e">
        <f t="shared" si="17"/>
        <v>#N/A</v>
      </c>
    </row>
    <row r="567" spans="1:19" x14ac:dyDescent="0.2">
      <c r="A567" s="30"/>
      <c r="B567" s="30"/>
      <c r="C567" s="30"/>
      <c r="D567" s="30"/>
      <c r="E567" s="30"/>
      <c r="F567" s="31"/>
      <c r="G567" s="30"/>
      <c r="H567" s="30"/>
      <c r="I567" s="32"/>
      <c r="J567" s="33"/>
      <c r="K567" s="30"/>
      <c r="L567" s="33"/>
      <c r="O567" s="13" t="e">
        <f t="shared" si="16"/>
        <v>#N/A</v>
      </c>
      <c r="P567" s="14" t="e">
        <f>LOOKUP(M567,'volumes poches'!A$2:A$20,'volumes poches'!B$2:B$20)</f>
        <v>#N/A</v>
      </c>
      <c r="Q567" s="14" t="e">
        <f>LOOKUP(N567,'volumes perfuseurs'!A$2:A$19,'volumes perfuseurs'!B$2:B$19)</f>
        <v>#N/A</v>
      </c>
      <c r="S567" s="16" t="e">
        <f t="shared" si="17"/>
        <v>#N/A</v>
      </c>
    </row>
    <row r="568" spans="1:19" x14ac:dyDescent="0.2">
      <c r="A568" s="30"/>
      <c r="B568" s="30"/>
      <c r="C568" s="30"/>
      <c r="D568" s="30"/>
      <c r="E568" s="30"/>
      <c r="F568" s="31"/>
      <c r="G568" s="30"/>
      <c r="H568" s="30"/>
      <c r="I568" s="32"/>
      <c r="J568" s="33"/>
      <c r="K568" s="30"/>
      <c r="O568" s="13" t="e">
        <f t="shared" si="16"/>
        <v>#N/A</v>
      </c>
      <c r="P568" s="14" t="e">
        <f>LOOKUP(M568,'volumes poches'!A$2:A$20,'volumes poches'!B$2:B$20)</f>
        <v>#N/A</v>
      </c>
      <c r="Q568" s="14" t="e">
        <f>LOOKUP(N568,'volumes perfuseurs'!A$2:A$19,'volumes perfuseurs'!B$2:B$19)</f>
        <v>#N/A</v>
      </c>
      <c r="S568" s="16" t="e">
        <f t="shared" si="17"/>
        <v>#N/A</v>
      </c>
    </row>
    <row r="569" spans="1:19" x14ac:dyDescent="0.2">
      <c r="A569" s="30"/>
      <c r="B569" s="30"/>
      <c r="C569" s="30"/>
      <c r="D569" s="30"/>
      <c r="E569" s="30"/>
      <c r="F569" s="31"/>
      <c r="G569" s="30"/>
      <c r="H569" s="30"/>
      <c r="I569" s="32"/>
      <c r="J569" s="33"/>
      <c r="K569" s="30"/>
      <c r="L569" s="2"/>
      <c r="M569" s="3"/>
      <c r="O569" s="13" t="e">
        <f t="shared" si="16"/>
        <v>#N/A</v>
      </c>
      <c r="P569" s="14" t="e">
        <f>LOOKUP(M569,'volumes poches'!A$2:A$20,'volumes poches'!B$2:B$20)</f>
        <v>#N/A</v>
      </c>
      <c r="Q569" s="14" t="e">
        <f>LOOKUP(N569,'volumes perfuseurs'!A$2:A$19,'volumes perfuseurs'!B$2:B$19)</f>
        <v>#N/A</v>
      </c>
      <c r="S569" s="16" t="e">
        <f t="shared" si="17"/>
        <v>#N/A</v>
      </c>
    </row>
    <row r="570" spans="1:19" x14ac:dyDescent="0.2">
      <c r="A570" s="30"/>
      <c r="B570" s="30"/>
      <c r="C570" s="30"/>
      <c r="D570" s="30"/>
      <c r="E570" s="30"/>
      <c r="F570" s="31"/>
      <c r="G570" s="30"/>
      <c r="H570" s="30"/>
      <c r="I570" s="32"/>
      <c r="J570" s="33"/>
      <c r="K570" s="30"/>
      <c r="L570" s="3"/>
      <c r="M570" s="3"/>
      <c r="O570" s="13" t="e">
        <f t="shared" si="16"/>
        <v>#N/A</v>
      </c>
      <c r="P570" s="14" t="e">
        <f>LOOKUP(M570,'volumes poches'!A$2:A$20,'volumes poches'!B$2:B$20)</f>
        <v>#N/A</v>
      </c>
      <c r="Q570" s="14" t="e">
        <f>LOOKUP(N570,'volumes perfuseurs'!A$2:A$19,'volumes perfuseurs'!B$2:B$19)</f>
        <v>#N/A</v>
      </c>
      <c r="S570" s="16" t="e">
        <f t="shared" si="17"/>
        <v>#N/A</v>
      </c>
    </row>
    <row r="571" spans="1:19" x14ac:dyDescent="0.2">
      <c r="A571" s="30"/>
      <c r="B571" s="30"/>
      <c r="C571" s="30"/>
      <c r="D571" s="30"/>
      <c r="E571" s="30"/>
      <c r="F571" s="31"/>
      <c r="G571" s="30"/>
      <c r="H571" s="30"/>
      <c r="I571" s="32"/>
      <c r="J571" s="33"/>
      <c r="K571" s="30"/>
      <c r="N571"/>
      <c r="O571" s="13" t="e">
        <f t="shared" si="16"/>
        <v>#N/A</v>
      </c>
      <c r="P571" s="14" t="e">
        <f>LOOKUP(M571,'volumes poches'!A$2:A$20,'volumes poches'!B$2:B$20)</f>
        <v>#N/A</v>
      </c>
      <c r="Q571" s="14" t="e">
        <f>LOOKUP(N571,'volumes perfuseurs'!A$2:A$19,'volumes perfuseurs'!B$2:B$19)</f>
        <v>#N/A</v>
      </c>
      <c r="S571" s="16" t="e">
        <f t="shared" si="17"/>
        <v>#N/A</v>
      </c>
    </row>
    <row r="572" spans="1:19" x14ac:dyDescent="0.2">
      <c r="A572" s="30"/>
      <c r="B572" s="30"/>
      <c r="C572" s="30"/>
      <c r="D572" s="30"/>
      <c r="E572" s="30"/>
      <c r="F572" s="31"/>
      <c r="G572" s="30"/>
      <c r="H572" s="30"/>
      <c r="I572" s="32"/>
      <c r="J572" s="33"/>
      <c r="K572" s="30"/>
      <c r="N572"/>
      <c r="O572" s="13" t="e">
        <f t="shared" si="16"/>
        <v>#N/A</v>
      </c>
      <c r="P572" s="14" t="e">
        <f>LOOKUP(M572,'volumes poches'!A$2:A$20,'volumes poches'!B$2:B$20)</f>
        <v>#N/A</v>
      </c>
      <c r="Q572" s="14" t="e">
        <f>LOOKUP(N572,'volumes perfuseurs'!A$2:A$19,'volumes perfuseurs'!B$2:B$19)</f>
        <v>#N/A</v>
      </c>
      <c r="S572" s="16" t="e">
        <f t="shared" si="17"/>
        <v>#N/A</v>
      </c>
    </row>
    <row r="573" spans="1:19" x14ac:dyDescent="0.2">
      <c r="A573" s="30"/>
      <c r="B573" s="30"/>
      <c r="C573" s="30"/>
      <c r="D573" s="30"/>
      <c r="E573" s="30"/>
      <c r="F573" s="31"/>
      <c r="G573" s="30"/>
      <c r="H573" s="30"/>
      <c r="I573" s="32"/>
      <c r="J573" s="33"/>
      <c r="K573" s="30"/>
      <c r="N573"/>
      <c r="O573" s="13" t="e">
        <f t="shared" si="16"/>
        <v>#N/A</v>
      </c>
      <c r="P573" s="14" t="e">
        <f>LOOKUP(M573,'volumes poches'!A$2:A$20,'volumes poches'!B$2:B$20)</f>
        <v>#N/A</v>
      </c>
      <c r="Q573" s="14" t="e">
        <f>LOOKUP(N573,'volumes perfuseurs'!A$2:A$19,'volumes perfuseurs'!B$2:B$19)</f>
        <v>#N/A</v>
      </c>
      <c r="S573" s="16" t="e">
        <f t="shared" si="17"/>
        <v>#N/A</v>
      </c>
    </row>
    <row r="574" spans="1:19" x14ac:dyDescent="0.2">
      <c r="A574" s="30"/>
      <c r="B574" s="30"/>
      <c r="C574" s="30"/>
      <c r="D574" s="30"/>
      <c r="E574" s="30"/>
      <c r="F574" s="31"/>
      <c r="G574" s="30"/>
      <c r="H574" s="30"/>
      <c r="I574" s="32"/>
      <c r="J574" s="33"/>
      <c r="K574" s="30"/>
      <c r="M574" s="3"/>
      <c r="O574" s="13" t="e">
        <f t="shared" si="16"/>
        <v>#N/A</v>
      </c>
      <c r="P574" s="14" t="e">
        <f>LOOKUP(M574,'volumes poches'!A$2:A$20,'volumes poches'!B$2:B$20)</f>
        <v>#N/A</v>
      </c>
      <c r="Q574" s="14" t="e">
        <f>LOOKUP(N574,'volumes perfuseurs'!A$2:A$19,'volumes perfuseurs'!B$2:B$19)</f>
        <v>#N/A</v>
      </c>
      <c r="S574" s="16" t="e">
        <f t="shared" si="17"/>
        <v>#N/A</v>
      </c>
    </row>
    <row r="575" spans="1:19" x14ac:dyDescent="0.2">
      <c r="A575" s="30"/>
      <c r="B575" s="30"/>
      <c r="C575" s="30"/>
      <c r="D575" s="30"/>
      <c r="E575" s="30"/>
      <c r="F575" s="31"/>
      <c r="G575" s="30"/>
      <c r="H575" s="30"/>
      <c r="I575" s="32"/>
      <c r="J575" s="33"/>
      <c r="K575" s="30"/>
      <c r="O575" s="13" t="e">
        <f t="shared" si="16"/>
        <v>#N/A</v>
      </c>
      <c r="P575" s="14" t="e">
        <f>LOOKUP(M575,'volumes poches'!A$2:A$20,'volumes poches'!B$2:B$20)</f>
        <v>#N/A</v>
      </c>
      <c r="Q575" s="14" t="e">
        <f>LOOKUP(N575,'volumes perfuseurs'!A$2:A$19,'volumes perfuseurs'!B$2:B$19)</f>
        <v>#N/A</v>
      </c>
      <c r="S575" s="16" t="e">
        <f t="shared" si="17"/>
        <v>#N/A</v>
      </c>
    </row>
    <row r="576" spans="1:19" x14ac:dyDescent="0.2">
      <c r="A576" s="30"/>
      <c r="B576" s="30"/>
      <c r="C576" s="30"/>
      <c r="D576" s="30"/>
      <c r="E576" s="30"/>
      <c r="F576" s="31"/>
      <c r="G576" s="30"/>
      <c r="H576" s="30"/>
      <c r="I576" s="32"/>
      <c r="J576" s="33"/>
      <c r="K576" s="30"/>
      <c r="N576"/>
      <c r="O576" s="13" t="e">
        <f t="shared" si="16"/>
        <v>#N/A</v>
      </c>
      <c r="P576" s="14" t="e">
        <f>LOOKUP(M576,'volumes poches'!A$2:A$20,'volumes poches'!B$2:B$20)</f>
        <v>#N/A</v>
      </c>
      <c r="Q576" s="14" t="e">
        <f>LOOKUP(N576,'volumes perfuseurs'!A$2:A$19,'volumes perfuseurs'!B$2:B$19)</f>
        <v>#N/A</v>
      </c>
      <c r="S576" s="16" t="e">
        <f t="shared" si="17"/>
        <v>#N/A</v>
      </c>
    </row>
    <row r="577" spans="1:19" x14ac:dyDescent="0.2">
      <c r="A577" s="30"/>
      <c r="B577" s="30"/>
      <c r="C577" s="30"/>
      <c r="D577" s="30"/>
      <c r="E577" s="30"/>
      <c r="F577" s="31"/>
      <c r="G577" s="30"/>
      <c r="H577" s="30"/>
      <c r="I577" s="32"/>
      <c r="J577" s="33"/>
      <c r="K577" s="30"/>
      <c r="M577" s="3"/>
      <c r="O577" s="13" t="e">
        <f t="shared" si="16"/>
        <v>#N/A</v>
      </c>
      <c r="P577" s="14" t="e">
        <f>LOOKUP(M577,'volumes poches'!A$2:A$20,'volumes poches'!B$2:B$20)</f>
        <v>#N/A</v>
      </c>
      <c r="Q577" s="14" t="e">
        <f>LOOKUP(N577,'volumes perfuseurs'!A$2:A$19,'volumes perfuseurs'!B$2:B$19)</f>
        <v>#N/A</v>
      </c>
      <c r="S577" s="16" t="e">
        <f t="shared" si="17"/>
        <v>#N/A</v>
      </c>
    </row>
    <row r="578" spans="1:19" x14ac:dyDescent="0.2">
      <c r="A578" s="30"/>
      <c r="B578" s="30"/>
      <c r="C578" s="30"/>
      <c r="D578" s="30"/>
      <c r="E578" s="30"/>
      <c r="F578" s="31"/>
      <c r="G578" s="30"/>
      <c r="H578" s="30"/>
      <c r="I578" s="32"/>
      <c r="J578" s="33"/>
      <c r="K578" s="30"/>
      <c r="L578" s="3"/>
      <c r="O578" s="13" t="e">
        <f t="shared" ref="O578:O641" si="18">F578/(P578-Q578)</f>
        <v>#N/A</v>
      </c>
      <c r="P578" s="14" t="e">
        <f>LOOKUP(M578,'volumes poches'!A$2:A$20,'volumes poches'!B$2:B$20)</f>
        <v>#N/A</v>
      </c>
      <c r="Q578" s="14" t="e">
        <f>LOOKUP(N578,'volumes perfuseurs'!A$2:A$19,'volumes perfuseurs'!B$2:B$19)</f>
        <v>#N/A</v>
      </c>
      <c r="S578" s="16" t="e">
        <f t="shared" ref="S578:S641" si="19">(R578-O578)/O578</f>
        <v>#N/A</v>
      </c>
    </row>
    <row r="579" spans="1:19" x14ac:dyDescent="0.2">
      <c r="A579" s="30"/>
      <c r="B579" s="30"/>
      <c r="C579" s="30"/>
      <c r="D579" s="30"/>
      <c r="E579" s="30"/>
      <c r="F579" s="31"/>
      <c r="G579" s="30"/>
      <c r="H579" s="30"/>
      <c r="I579" s="32"/>
      <c r="J579" s="33"/>
      <c r="K579" s="30"/>
      <c r="N579"/>
      <c r="O579" s="13" t="e">
        <f t="shared" si="18"/>
        <v>#N/A</v>
      </c>
      <c r="P579" s="14" t="e">
        <f>LOOKUP(M579,'volumes poches'!A$2:A$20,'volumes poches'!B$2:B$20)</f>
        <v>#N/A</v>
      </c>
      <c r="Q579" s="14" t="e">
        <f>LOOKUP(N579,'volumes perfuseurs'!A$2:A$19,'volumes perfuseurs'!B$2:B$19)</f>
        <v>#N/A</v>
      </c>
      <c r="S579" s="16" t="e">
        <f t="shared" si="19"/>
        <v>#N/A</v>
      </c>
    </row>
    <row r="580" spans="1:19" x14ac:dyDescent="0.2">
      <c r="A580" s="30"/>
      <c r="B580" s="30"/>
      <c r="C580" s="30"/>
      <c r="D580" s="30"/>
      <c r="E580" s="30"/>
      <c r="F580" s="31"/>
      <c r="G580" s="30"/>
      <c r="H580" s="30"/>
      <c r="I580" s="32"/>
      <c r="J580" s="33"/>
      <c r="K580" s="30"/>
      <c r="N580"/>
      <c r="O580" s="13" t="e">
        <f t="shared" si="18"/>
        <v>#N/A</v>
      </c>
      <c r="P580" s="14" t="e">
        <f>LOOKUP(M580,'volumes poches'!A$2:A$20,'volumes poches'!B$2:B$20)</f>
        <v>#N/A</v>
      </c>
      <c r="Q580" s="14" t="e">
        <f>LOOKUP(N580,'volumes perfuseurs'!A$2:A$19,'volumes perfuseurs'!B$2:B$19)</f>
        <v>#N/A</v>
      </c>
      <c r="S580" s="16" t="e">
        <f t="shared" si="19"/>
        <v>#N/A</v>
      </c>
    </row>
    <row r="581" spans="1:19" x14ac:dyDescent="0.2">
      <c r="A581" s="30"/>
      <c r="B581" s="30"/>
      <c r="C581" s="30"/>
      <c r="D581" s="30"/>
      <c r="E581" s="30"/>
      <c r="F581" s="31"/>
      <c r="G581" s="30"/>
      <c r="H581" s="30"/>
      <c r="I581" s="32"/>
      <c r="J581" s="33"/>
      <c r="K581" s="30"/>
      <c r="M581" s="3"/>
      <c r="O581" s="13" t="e">
        <f t="shared" si="18"/>
        <v>#N/A</v>
      </c>
      <c r="P581" s="14" t="e">
        <f>LOOKUP(M581,'volumes poches'!A$2:A$20,'volumes poches'!B$2:B$20)</f>
        <v>#N/A</v>
      </c>
      <c r="Q581" s="14" t="e">
        <f>LOOKUP(N581,'volumes perfuseurs'!A$2:A$19,'volumes perfuseurs'!B$2:B$19)</f>
        <v>#N/A</v>
      </c>
      <c r="S581" s="16" t="e">
        <f t="shared" si="19"/>
        <v>#N/A</v>
      </c>
    </row>
    <row r="582" spans="1:19" x14ac:dyDescent="0.2">
      <c r="A582" s="30"/>
      <c r="B582" s="30"/>
      <c r="C582" s="30"/>
      <c r="D582" s="30"/>
      <c r="E582" s="30"/>
      <c r="F582" s="31"/>
      <c r="G582" s="30"/>
      <c r="H582" s="30"/>
      <c r="I582" s="32"/>
      <c r="J582" s="33"/>
      <c r="K582" s="30"/>
      <c r="L582" s="33"/>
      <c r="O582" s="13" t="e">
        <f t="shared" si="18"/>
        <v>#N/A</v>
      </c>
      <c r="P582" s="14" t="e">
        <f>LOOKUP(M582,'volumes poches'!A$2:A$20,'volumes poches'!B$2:B$20)</f>
        <v>#N/A</v>
      </c>
      <c r="Q582" s="14" t="e">
        <f>LOOKUP(N582,'volumes perfuseurs'!A$2:A$19,'volumes perfuseurs'!B$2:B$19)</f>
        <v>#N/A</v>
      </c>
      <c r="S582" s="16" t="e">
        <f t="shared" si="19"/>
        <v>#N/A</v>
      </c>
    </row>
    <row r="583" spans="1:19" x14ac:dyDescent="0.2">
      <c r="A583" s="30"/>
      <c r="B583" s="30"/>
      <c r="C583" s="30"/>
      <c r="D583" s="30"/>
      <c r="E583" s="30"/>
      <c r="F583" s="31"/>
      <c r="G583" s="30"/>
      <c r="H583" s="30"/>
      <c r="I583" s="32"/>
      <c r="J583" s="33"/>
      <c r="K583" s="30"/>
      <c r="L583" s="25"/>
      <c r="O583" s="13" t="e">
        <f t="shared" si="18"/>
        <v>#N/A</v>
      </c>
      <c r="P583" s="14" t="e">
        <f>LOOKUP(M583,'volumes poches'!A$2:A$20,'volumes poches'!B$2:B$20)</f>
        <v>#N/A</v>
      </c>
      <c r="Q583" s="14" t="e">
        <f>LOOKUP(N583,'volumes perfuseurs'!A$2:A$19,'volumes perfuseurs'!B$2:B$19)</f>
        <v>#N/A</v>
      </c>
      <c r="S583" s="16" t="e">
        <f t="shared" si="19"/>
        <v>#N/A</v>
      </c>
    </row>
    <row r="584" spans="1:19" x14ac:dyDescent="0.2">
      <c r="A584" s="30"/>
      <c r="B584" s="30"/>
      <c r="C584" s="30"/>
      <c r="D584" s="30"/>
      <c r="E584" s="30"/>
      <c r="F584" s="31"/>
      <c r="G584" s="30"/>
      <c r="H584" s="30"/>
      <c r="I584" s="32"/>
      <c r="J584" s="33"/>
      <c r="K584" s="30"/>
      <c r="L584" s="33"/>
      <c r="O584" s="13" t="e">
        <f t="shared" si="18"/>
        <v>#N/A</v>
      </c>
      <c r="P584" s="14" t="e">
        <f>LOOKUP(M584,'volumes poches'!A$2:A$20,'volumes poches'!B$2:B$20)</f>
        <v>#N/A</v>
      </c>
      <c r="Q584" s="14" t="e">
        <f>LOOKUP(N584,'volumes perfuseurs'!A$2:A$19,'volumes perfuseurs'!B$2:B$19)</f>
        <v>#N/A</v>
      </c>
      <c r="S584" s="16" t="e">
        <f t="shared" si="19"/>
        <v>#N/A</v>
      </c>
    </row>
    <row r="585" spans="1:19" x14ac:dyDescent="0.2">
      <c r="A585" s="30"/>
      <c r="B585" s="30"/>
      <c r="C585" s="30"/>
      <c r="D585" s="30"/>
      <c r="E585" s="30"/>
      <c r="F585" s="31"/>
      <c r="G585" s="30"/>
      <c r="H585" s="30"/>
      <c r="I585" s="32"/>
      <c r="J585" s="33"/>
      <c r="K585" s="30"/>
      <c r="O585" s="13" t="e">
        <f t="shared" si="18"/>
        <v>#N/A</v>
      </c>
      <c r="P585" s="14" t="e">
        <f>LOOKUP(M585,'volumes poches'!A$2:A$20,'volumes poches'!B$2:B$20)</f>
        <v>#N/A</v>
      </c>
      <c r="Q585" s="14" t="e">
        <f>LOOKUP(N585,'volumes perfuseurs'!A$2:A$19,'volumes perfuseurs'!B$2:B$19)</f>
        <v>#N/A</v>
      </c>
      <c r="S585" s="16" t="e">
        <f t="shared" si="19"/>
        <v>#N/A</v>
      </c>
    </row>
    <row r="586" spans="1:19" x14ac:dyDescent="0.2">
      <c r="A586" s="30"/>
      <c r="B586" s="30"/>
      <c r="C586" s="30"/>
      <c r="D586" s="30"/>
      <c r="E586" s="30"/>
      <c r="F586" s="31"/>
      <c r="G586" s="30"/>
      <c r="H586" s="30"/>
      <c r="I586" s="32"/>
      <c r="J586" s="33"/>
      <c r="K586" s="7"/>
      <c r="N586"/>
      <c r="O586" s="13" t="e">
        <f t="shared" si="18"/>
        <v>#N/A</v>
      </c>
      <c r="P586" s="14" t="e">
        <f>LOOKUP(M586,'volumes poches'!A$2:A$20,'volumes poches'!B$2:B$20)</f>
        <v>#N/A</v>
      </c>
      <c r="Q586" s="14" t="e">
        <f>LOOKUP(N586,'volumes perfuseurs'!A$2:A$19,'volumes perfuseurs'!B$2:B$19)</f>
        <v>#N/A</v>
      </c>
      <c r="S586" s="16" t="e">
        <f t="shared" si="19"/>
        <v>#N/A</v>
      </c>
    </row>
    <row r="587" spans="1:19" x14ac:dyDescent="0.2">
      <c r="A587" s="30"/>
      <c r="B587" s="30"/>
      <c r="C587" s="30"/>
      <c r="D587" s="30"/>
      <c r="E587" s="30"/>
      <c r="F587" s="31"/>
      <c r="G587" s="30"/>
      <c r="H587" s="30"/>
      <c r="I587" s="32"/>
      <c r="J587" s="33"/>
      <c r="K587" s="30"/>
      <c r="L587" s="25"/>
      <c r="O587" s="13" t="e">
        <f t="shared" si="18"/>
        <v>#N/A</v>
      </c>
      <c r="P587" s="14" t="e">
        <f>LOOKUP(M587,'volumes poches'!A$2:A$20,'volumes poches'!B$2:B$20)</f>
        <v>#N/A</v>
      </c>
      <c r="Q587" s="14" t="e">
        <f>LOOKUP(N587,'volumes perfuseurs'!A$2:A$19,'volumes perfuseurs'!B$2:B$19)</f>
        <v>#N/A</v>
      </c>
      <c r="S587" s="16" t="e">
        <f t="shared" si="19"/>
        <v>#N/A</v>
      </c>
    </row>
    <row r="588" spans="1:19" x14ac:dyDescent="0.2">
      <c r="A588" s="30"/>
      <c r="B588" s="30"/>
      <c r="C588" s="30"/>
      <c r="D588" s="30"/>
      <c r="E588" s="30"/>
      <c r="F588" s="31"/>
      <c r="G588" s="30"/>
      <c r="H588" s="30"/>
      <c r="I588" s="32"/>
      <c r="J588" s="33"/>
      <c r="K588" s="30"/>
      <c r="N588"/>
      <c r="O588" s="13" t="e">
        <f t="shared" si="18"/>
        <v>#N/A</v>
      </c>
      <c r="P588" s="14" t="e">
        <f>LOOKUP(M588,'volumes poches'!A$2:A$20,'volumes poches'!B$2:B$20)</f>
        <v>#N/A</v>
      </c>
      <c r="Q588" s="14" t="e">
        <f>LOOKUP(N588,'volumes perfuseurs'!A$2:A$19,'volumes perfuseurs'!B$2:B$19)</f>
        <v>#N/A</v>
      </c>
      <c r="S588" s="16" t="e">
        <f t="shared" si="19"/>
        <v>#N/A</v>
      </c>
    </row>
    <row r="589" spans="1:19" x14ac:dyDescent="0.2">
      <c r="A589" s="30"/>
      <c r="B589" s="30"/>
      <c r="C589" s="30"/>
      <c r="D589" s="30"/>
      <c r="E589" s="30"/>
      <c r="F589" s="31"/>
      <c r="G589" s="30"/>
      <c r="H589" s="30"/>
      <c r="I589" s="32"/>
      <c r="J589" s="33"/>
      <c r="K589" s="30"/>
      <c r="N589"/>
      <c r="O589" s="13" t="e">
        <f t="shared" si="18"/>
        <v>#N/A</v>
      </c>
      <c r="P589" s="14" t="e">
        <f>LOOKUP(M589,'volumes poches'!A$2:A$20,'volumes poches'!B$2:B$20)</f>
        <v>#N/A</v>
      </c>
      <c r="Q589" s="14" t="e">
        <f>LOOKUP(N589,'volumes perfuseurs'!A$2:A$19,'volumes perfuseurs'!B$2:B$19)</f>
        <v>#N/A</v>
      </c>
      <c r="S589" s="16" t="e">
        <f t="shared" si="19"/>
        <v>#N/A</v>
      </c>
    </row>
    <row r="590" spans="1:19" x14ac:dyDescent="0.2">
      <c r="A590" s="30"/>
      <c r="B590" s="30"/>
      <c r="C590" s="30"/>
      <c r="D590" s="30"/>
      <c r="E590" s="30"/>
      <c r="F590" s="31"/>
      <c r="G590" s="30"/>
      <c r="H590" s="30"/>
      <c r="I590" s="32"/>
      <c r="J590" s="33"/>
      <c r="K590" s="30"/>
      <c r="L590" s="25"/>
      <c r="O590" s="13" t="e">
        <f t="shared" si="18"/>
        <v>#N/A</v>
      </c>
      <c r="P590" s="14" t="e">
        <f>LOOKUP(M590,'volumes poches'!A$2:A$20,'volumes poches'!B$2:B$20)</f>
        <v>#N/A</v>
      </c>
      <c r="Q590" s="14" t="e">
        <f>LOOKUP(N590,'volumes perfuseurs'!A$2:A$19,'volumes perfuseurs'!B$2:B$19)</f>
        <v>#N/A</v>
      </c>
      <c r="S590" s="16" t="e">
        <f t="shared" si="19"/>
        <v>#N/A</v>
      </c>
    </row>
    <row r="591" spans="1:19" x14ac:dyDescent="0.2">
      <c r="A591" s="30"/>
      <c r="B591" s="30"/>
      <c r="C591" s="30"/>
      <c r="D591" s="30"/>
      <c r="E591" s="30"/>
      <c r="F591" s="31"/>
      <c r="G591" s="30"/>
      <c r="H591" s="30"/>
      <c r="I591" s="32"/>
      <c r="J591" s="33"/>
      <c r="K591" s="30"/>
      <c r="L591" s="25"/>
      <c r="M591" s="3"/>
      <c r="O591" s="13" t="e">
        <f t="shared" si="18"/>
        <v>#N/A</v>
      </c>
      <c r="P591" s="14" t="e">
        <f>LOOKUP(M591,'volumes poches'!A$2:A$20,'volumes poches'!B$2:B$20)</f>
        <v>#N/A</v>
      </c>
      <c r="Q591" s="14" t="e">
        <f>LOOKUP(N591,'volumes perfuseurs'!A$2:A$19,'volumes perfuseurs'!B$2:B$19)</f>
        <v>#N/A</v>
      </c>
      <c r="S591" s="16" t="e">
        <f t="shared" si="19"/>
        <v>#N/A</v>
      </c>
    </row>
    <row r="592" spans="1:19" x14ac:dyDescent="0.2">
      <c r="A592" s="30"/>
      <c r="B592" s="30"/>
      <c r="C592" s="30"/>
      <c r="D592" s="30"/>
      <c r="E592" s="30"/>
      <c r="F592" s="31"/>
      <c r="G592" s="30"/>
      <c r="H592" s="30"/>
      <c r="I592" s="32"/>
      <c r="J592" s="33"/>
      <c r="K592" s="30"/>
      <c r="N592"/>
      <c r="O592" s="13" t="e">
        <f t="shared" si="18"/>
        <v>#N/A</v>
      </c>
      <c r="P592" s="14" t="e">
        <f>LOOKUP(M592,'volumes poches'!A$2:A$20,'volumes poches'!B$2:B$20)</f>
        <v>#N/A</v>
      </c>
      <c r="Q592" s="14" t="e">
        <f>LOOKUP(N592,'volumes perfuseurs'!A$2:A$19,'volumes perfuseurs'!B$2:B$19)</f>
        <v>#N/A</v>
      </c>
      <c r="S592" s="16" t="e">
        <f t="shared" si="19"/>
        <v>#N/A</v>
      </c>
    </row>
    <row r="593" spans="1:19" x14ac:dyDescent="0.2">
      <c r="A593" s="30"/>
      <c r="B593" s="30"/>
      <c r="C593" s="30"/>
      <c r="D593" s="30"/>
      <c r="E593" s="30"/>
      <c r="F593" s="31"/>
      <c r="G593" s="30"/>
      <c r="H593" s="30"/>
      <c r="I593" s="32"/>
      <c r="J593" s="33"/>
      <c r="K593" s="30"/>
      <c r="N593"/>
      <c r="O593" s="13" t="e">
        <f t="shared" si="18"/>
        <v>#N/A</v>
      </c>
      <c r="P593" s="14" t="e">
        <f>LOOKUP(M593,'volumes poches'!A$2:A$20,'volumes poches'!B$2:B$20)</f>
        <v>#N/A</v>
      </c>
      <c r="Q593" s="14" t="e">
        <f>LOOKUP(N593,'volumes perfuseurs'!A$2:A$19,'volumes perfuseurs'!B$2:B$19)</f>
        <v>#N/A</v>
      </c>
      <c r="S593" s="16" t="e">
        <f t="shared" si="19"/>
        <v>#N/A</v>
      </c>
    </row>
    <row r="594" spans="1:19" x14ac:dyDescent="0.2">
      <c r="A594" s="30"/>
      <c r="B594" s="30"/>
      <c r="C594" s="30"/>
      <c r="D594" s="30"/>
      <c r="E594" s="30"/>
      <c r="F594" s="31"/>
      <c r="G594" s="30"/>
      <c r="H594" s="30"/>
      <c r="I594" s="32"/>
      <c r="J594" s="33"/>
      <c r="K594" s="7"/>
      <c r="L594" s="25"/>
      <c r="N594"/>
      <c r="O594" s="13" t="e">
        <f t="shared" si="18"/>
        <v>#N/A</v>
      </c>
      <c r="P594" s="14" t="e">
        <f>LOOKUP(M594,'volumes poches'!A$2:A$20,'volumes poches'!B$2:B$20)</f>
        <v>#N/A</v>
      </c>
      <c r="Q594" s="14" t="e">
        <f>LOOKUP(N594,'volumes perfuseurs'!A$2:A$19,'volumes perfuseurs'!B$2:B$19)</f>
        <v>#N/A</v>
      </c>
      <c r="S594" s="16" t="e">
        <f t="shared" si="19"/>
        <v>#N/A</v>
      </c>
    </row>
    <row r="595" spans="1:19" x14ac:dyDescent="0.2">
      <c r="A595" s="30"/>
      <c r="B595" s="30"/>
      <c r="C595" s="30"/>
      <c r="D595" s="30"/>
      <c r="E595" s="30"/>
      <c r="F595" s="31"/>
      <c r="G595" s="30"/>
      <c r="H595" s="30"/>
      <c r="I595" s="32"/>
      <c r="J595" s="33"/>
      <c r="K595" s="30"/>
      <c r="N595"/>
      <c r="O595" s="13" t="e">
        <f t="shared" si="18"/>
        <v>#N/A</v>
      </c>
      <c r="P595" s="14" t="e">
        <f>LOOKUP(M595,'volumes poches'!A$2:A$20,'volumes poches'!B$2:B$20)</f>
        <v>#N/A</v>
      </c>
      <c r="Q595" s="14" t="e">
        <f>LOOKUP(N595,'volumes perfuseurs'!A$2:A$19,'volumes perfuseurs'!B$2:B$19)</f>
        <v>#N/A</v>
      </c>
      <c r="S595" s="16" t="e">
        <f t="shared" si="19"/>
        <v>#N/A</v>
      </c>
    </row>
    <row r="596" spans="1:19" x14ac:dyDescent="0.2">
      <c r="A596" s="30"/>
      <c r="B596" s="30"/>
      <c r="C596" s="30"/>
      <c r="D596" s="30"/>
      <c r="E596" s="30"/>
      <c r="F596" s="31"/>
      <c r="G596" s="30"/>
      <c r="H596" s="30"/>
      <c r="I596" s="32"/>
      <c r="J596" s="33"/>
      <c r="K596" s="30"/>
      <c r="O596" s="13" t="e">
        <f t="shared" si="18"/>
        <v>#N/A</v>
      </c>
      <c r="P596" s="14" t="e">
        <f>LOOKUP(M596,'volumes poches'!A$2:A$20,'volumes poches'!B$2:B$20)</f>
        <v>#N/A</v>
      </c>
      <c r="Q596" s="14" t="e">
        <f>LOOKUP(N596,'volumes perfuseurs'!A$2:A$19,'volumes perfuseurs'!B$2:B$19)</f>
        <v>#N/A</v>
      </c>
      <c r="S596" s="16" t="e">
        <f t="shared" si="19"/>
        <v>#N/A</v>
      </c>
    </row>
    <row r="597" spans="1:19" x14ac:dyDescent="0.2">
      <c r="A597" s="30"/>
      <c r="B597" s="30"/>
      <c r="C597" s="30"/>
      <c r="D597" s="30"/>
      <c r="E597" s="30"/>
      <c r="F597" s="31"/>
      <c r="G597" s="30"/>
      <c r="H597" s="30"/>
      <c r="I597" s="32"/>
      <c r="J597" s="33"/>
      <c r="K597" s="30"/>
      <c r="L597" s="25"/>
      <c r="N597"/>
      <c r="O597" s="13" t="e">
        <f t="shared" si="18"/>
        <v>#N/A</v>
      </c>
      <c r="P597" s="14" t="e">
        <f>LOOKUP(M597,'volumes poches'!A$2:A$20,'volumes poches'!B$2:B$20)</f>
        <v>#N/A</v>
      </c>
      <c r="Q597" s="14" t="e">
        <f>LOOKUP(N597,'volumes perfuseurs'!A$2:A$19,'volumes perfuseurs'!B$2:B$19)</f>
        <v>#N/A</v>
      </c>
      <c r="S597" s="16" t="e">
        <f t="shared" si="19"/>
        <v>#N/A</v>
      </c>
    </row>
    <row r="598" spans="1:19" x14ac:dyDescent="0.2">
      <c r="A598" s="30"/>
      <c r="B598" s="30"/>
      <c r="C598" s="30"/>
      <c r="D598" s="30"/>
      <c r="E598" s="30"/>
      <c r="F598" s="31"/>
      <c r="G598" s="30"/>
      <c r="H598" s="30"/>
      <c r="I598" s="32"/>
      <c r="J598" s="33"/>
      <c r="K598" s="30"/>
      <c r="M598" s="3"/>
      <c r="O598" s="13" t="e">
        <f t="shared" si="18"/>
        <v>#N/A</v>
      </c>
      <c r="P598" s="14" t="e">
        <f>LOOKUP(M598,'volumes poches'!A$2:A$20,'volumes poches'!B$2:B$20)</f>
        <v>#N/A</v>
      </c>
      <c r="Q598" s="14" t="e">
        <f>LOOKUP(N598,'volumes perfuseurs'!A$2:A$19,'volumes perfuseurs'!B$2:B$19)</f>
        <v>#N/A</v>
      </c>
      <c r="S598" s="16" t="e">
        <f t="shared" si="19"/>
        <v>#N/A</v>
      </c>
    </row>
    <row r="599" spans="1:19" x14ac:dyDescent="0.2">
      <c r="A599" s="30"/>
      <c r="B599" s="30"/>
      <c r="C599" s="30"/>
      <c r="D599" s="30"/>
      <c r="E599" s="30"/>
      <c r="F599" s="31"/>
      <c r="G599" s="30"/>
      <c r="H599" s="30"/>
      <c r="I599" s="32"/>
      <c r="J599" s="33"/>
      <c r="K599" s="30"/>
      <c r="O599" s="13" t="e">
        <f t="shared" si="18"/>
        <v>#N/A</v>
      </c>
      <c r="P599" s="14" t="e">
        <f>LOOKUP(M599,'volumes poches'!A$2:A$20,'volumes poches'!B$2:B$20)</f>
        <v>#N/A</v>
      </c>
      <c r="Q599" s="14" t="e">
        <f>LOOKUP(N599,'volumes perfuseurs'!A$2:A$19,'volumes perfuseurs'!B$2:B$19)</f>
        <v>#N/A</v>
      </c>
      <c r="S599" s="16" t="e">
        <f t="shared" si="19"/>
        <v>#N/A</v>
      </c>
    </row>
    <row r="600" spans="1:19" x14ac:dyDescent="0.2">
      <c r="A600" s="30"/>
      <c r="B600" s="30"/>
      <c r="C600" s="30"/>
      <c r="D600" s="30"/>
      <c r="E600" s="30"/>
      <c r="F600" s="31"/>
      <c r="G600" s="30"/>
      <c r="H600" s="30"/>
      <c r="I600" s="32"/>
      <c r="J600" s="33"/>
      <c r="K600" s="7"/>
      <c r="L600" s="2"/>
      <c r="M600" s="3"/>
      <c r="N600" s="22"/>
      <c r="O600" s="13" t="e">
        <f t="shared" si="18"/>
        <v>#N/A</v>
      </c>
      <c r="P600" s="14" t="e">
        <f>LOOKUP(M600,'volumes poches'!A$2:A$20,'volumes poches'!B$2:B$20)</f>
        <v>#N/A</v>
      </c>
      <c r="Q600" s="14" t="e">
        <f>LOOKUP(N600,'volumes perfuseurs'!A$2:A$19,'volumes perfuseurs'!B$2:B$19)</f>
        <v>#N/A</v>
      </c>
      <c r="S600" s="16" t="e">
        <f t="shared" si="19"/>
        <v>#N/A</v>
      </c>
    </row>
    <row r="601" spans="1:19" x14ac:dyDescent="0.2">
      <c r="A601" s="30"/>
      <c r="B601" s="30"/>
      <c r="C601" s="30"/>
      <c r="D601" s="30"/>
      <c r="E601" s="30"/>
      <c r="F601" s="34"/>
      <c r="G601" s="30"/>
      <c r="H601" s="30"/>
      <c r="I601" s="32"/>
      <c r="J601" s="33"/>
      <c r="K601" s="30"/>
      <c r="L601" s="3"/>
      <c r="M601" s="3"/>
      <c r="O601" s="13" t="e">
        <f t="shared" si="18"/>
        <v>#N/A</v>
      </c>
      <c r="P601" s="14" t="e">
        <f>LOOKUP(M601,'volumes poches'!A$2:A$20,'volumes poches'!B$2:B$20)</f>
        <v>#N/A</v>
      </c>
      <c r="Q601" s="14" t="e">
        <f>LOOKUP(N601,'volumes perfuseurs'!A$2:A$19,'volumes perfuseurs'!B$2:B$19)</f>
        <v>#N/A</v>
      </c>
      <c r="S601" s="16" t="e">
        <f t="shared" si="19"/>
        <v>#N/A</v>
      </c>
    </row>
    <row r="602" spans="1:19" x14ac:dyDescent="0.2">
      <c r="A602" s="30"/>
      <c r="B602" s="30"/>
      <c r="C602" s="30"/>
      <c r="D602" s="30"/>
      <c r="E602" s="30"/>
      <c r="F602" s="31"/>
      <c r="G602" s="30"/>
      <c r="H602" s="30"/>
      <c r="I602" s="32"/>
      <c r="J602" s="33"/>
      <c r="K602" s="30"/>
      <c r="N602"/>
      <c r="O602" s="13" t="e">
        <f t="shared" si="18"/>
        <v>#N/A</v>
      </c>
      <c r="P602" s="14" t="e">
        <f>LOOKUP(M602,'volumes poches'!A$2:A$20,'volumes poches'!B$2:B$20)</f>
        <v>#N/A</v>
      </c>
      <c r="Q602" s="14" t="e">
        <f>LOOKUP(N602,'volumes perfuseurs'!A$2:A$19,'volumes perfuseurs'!B$2:B$19)</f>
        <v>#N/A</v>
      </c>
      <c r="S602" s="16" t="e">
        <f t="shared" si="19"/>
        <v>#N/A</v>
      </c>
    </row>
    <row r="603" spans="1:19" x14ac:dyDescent="0.2">
      <c r="A603" s="30"/>
      <c r="B603" s="30"/>
      <c r="C603" s="30"/>
      <c r="D603" s="30"/>
      <c r="E603" s="30"/>
      <c r="F603" s="31"/>
      <c r="G603" s="30"/>
      <c r="H603" s="30"/>
      <c r="I603" s="32"/>
      <c r="J603" s="33"/>
      <c r="K603" s="30"/>
      <c r="N603"/>
      <c r="O603" s="13" t="e">
        <f t="shared" si="18"/>
        <v>#N/A</v>
      </c>
      <c r="P603" s="14" t="e">
        <f>LOOKUP(M603,'volumes poches'!A$2:A$20,'volumes poches'!B$2:B$20)</f>
        <v>#N/A</v>
      </c>
      <c r="Q603" s="14" t="e">
        <f>LOOKUP(N603,'volumes perfuseurs'!A$2:A$19,'volumes perfuseurs'!B$2:B$19)</f>
        <v>#N/A</v>
      </c>
      <c r="S603" s="16" t="e">
        <f t="shared" si="19"/>
        <v>#N/A</v>
      </c>
    </row>
    <row r="604" spans="1:19" x14ac:dyDescent="0.2">
      <c r="A604" s="30"/>
      <c r="B604" s="30"/>
      <c r="C604" s="30"/>
      <c r="D604" s="30"/>
      <c r="E604" s="30"/>
      <c r="F604" s="34"/>
      <c r="G604" s="30"/>
      <c r="H604" s="30"/>
      <c r="I604" s="32"/>
      <c r="J604" s="33"/>
      <c r="K604" s="7"/>
      <c r="L604" s="7"/>
      <c r="M604" s="3"/>
      <c r="O604" s="13" t="e">
        <f t="shared" si="18"/>
        <v>#N/A</v>
      </c>
      <c r="P604" s="14" t="e">
        <f>LOOKUP(M604,'volumes poches'!A$2:A$20,'volumes poches'!B$2:B$20)</f>
        <v>#N/A</v>
      </c>
      <c r="Q604" s="14" t="e">
        <f>LOOKUP(N604,'volumes perfuseurs'!A$2:A$19,'volumes perfuseurs'!B$2:B$19)</f>
        <v>#N/A</v>
      </c>
      <c r="S604" s="16" t="e">
        <f t="shared" si="19"/>
        <v>#N/A</v>
      </c>
    </row>
    <row r="605" spans="1:19" x14ac:dyDescent="0.2">
      <c r="A605" s="30"/>
      <c r="B605" s="30"/>
      <c r="C605" s="30"/>
      <c r="D605" s="30"/>
      <c r="E605" s="30"/>
      <c r="F605" s="34"/>
      <c r="G605" s="30"/>
      <c r="H605" s="30"/>
      <c r="I605" s="32"/>
      <c r="J605" s="33"/>
      <c r="K605" s="30"/>
      <c r="N605"/>
      <c r="O605" s="13" t="e">
        <f t="shared" si="18"/>
        <v>#N/A</v>
      </c>
      <c r="P605" s="14" t="e">
        <f>LOOKUP(M605,'volumes poches'!A$2:A$20,'volumes poches'!B$2:B$20)</f>
        <v>#N/A</v>
      </c>
      <c r="Q605" s="14" t="e">
        <f>LOOKUP(N605,'volumes perfuseurs'!A$2:A$19,'volumes perfuseurs'!B$2:B$19)</f>
        <v>#N/A</v>
      </c>
      <c r="S605" s="16" t="e">
        <f t="shared" si="19"/>
        <v>#N/A</v>
      </c>
    </row>
    <row r="606" spans="1:19" x14ac:dyDescent="0.2">
      <c r="A606" s="30"/>
      <c r="B606" s="30"/>
      <c r="C606" s="30"/>
      <c r="D606" s="30"/>
      <c r="E606" s="30"/>
      <c r="F606" s="34"/>
      <c r="G606" s="30"/>
      <c r="H606" s="30"/>
      <c r="I606" s="32"/>
      <c r="J606" s="33"/>
      <c r="K606" s="30"/>
      <c r="O606" s="13" t="e">
        <f t="shared" si="18"/>
        <v>#N/A</v>
      </c>
      <c r="P606" s="14" t="e">
        <f>LOOKUP(M606,'volumes poches'!A$2:A$20,'volumes poches'!B$2:B$20)</f>
        <v>#N/A</v>
      </c>
      <c r="Q606" s="14" t="e">
        <f>LOOKUP(N606,'volumes perfuseurs'!A$2:A$19,'volumes perfuseurs'!B$2:B$19)</f>
        <v>#N/A</v>
      </c>
      <c r="S606" s="16" t="e">
        <f t="shared" si="19"/>
        <v>#N/A</v>
      </c>
    </row>
    <row r="607" spans="1:19" x14ac:dyDescent="0.2">
      <c r="A607" s="30"/>
      <c r="B607" s="30"/>
      <c r="C607" s="33"/>
      <c r="D607" s="30"/>
      <c r="E607" s="30"/>
      <c r="F607" s="34"/>
      <c r="G607" s="30"/>
      <c r="H607" s="30"/>
      <c r="I607" s="32"/>
      <c r="J607" s="33"/>
      <c r="K607" s="30"/>
      <c r="M607" s="3"/>
      <c r="O607" s="13" t="e">
        <f t="shared" si="18"/>
        <v>#N/A</v>
      </c>
      <c r="P607" s="14" t="e">
        <f>LOOKUP(M607,'volumes poches'!A$2:A$20,'volumes poches'!B$2:B$20)</f>
        <v>#N/A</v>
      </c>
      <c r="Q607" s="14" t="e">
        <f>LOOKUP(N607,'volumes perfuseurs'!A$2:A$19,'volumes perfuseurs'!B$2:B$19)</f>
        <v>#N/A</v>
      </c>
      <c r="S607" s="16" t="e">
        <f t="shared" si="19"/>
        <v>#N/A</v>
      </c>
    </row>
    <row r="608" spans="1:19" x14ac:dyDescent="0.2">
      <c r="A608" s="30"/>
      <c r="B608" s="30"/>
      <c r="C608" s="30"/>
      <c r="D608" s="30"/>
      <c r="E608" s="30"/>
      <c r="F608" s="31"/>
      <c r="G608" s="30"/>
      <c r="H608" s="30"/>
      <c r="I608" s="32"/>
      <c r="J608" s="33"/>
      <c r="K608" s="7"/>
      <c r="N608"/>
      <c r="O608" s="13" t="e">
        <f t="shared" si="18"/>
        <v>#N/A</v>
      </c>
      <c r="P608" s="14" t="e">
        <f>LOOKUP(M608,'volumes poches'!A$2:A$20,'volumes poches'!B$2:B$20)</f>
        <v>#N/A</v>
      </c>
      <c r="Q608" s="14" t="e">
        <f>LOOKUP(N608,'volumes perfuseurs'!A$2:A$19,'volumes perfuseurs'!B$2:B$19)</f>
        <v>#N/A</v>
      </c>
      <c r="S608" s="16" t="e">
        <f t="shared" si="19"/>
        <v>#N/A</v>
      </c>
    </row>
    <row r="609" spans="1:19" x14ac:dyDescent="0.2">
      <c r="A609" s="30"/>
      <c r="B609" s="30"/>
      <c r="C609" s="30"/>
      <c r="D609" s="30"/>
      <c r="E609" s="30"/>
      <c r="F609" s="31"/>
      <c r="G609" s="30"/>
      <c r="H609" s="30"/>
      <c r="I609" s="32"/>
      <c r="J609" s="33"/>
      <c r="K609" s="7"/>
      <c r="M609" s="3"/>
      <c r="O609" s="13" t="e">
        <f t="shared" si="18"/>
        <v>#N/A</v>
      </c>
      <c r="P609" s="14" t="e">
        <f>LOOKUP(M609,'volumes poches'!A$2:A$20,'volumes poches'!B$2:B$20)</f>
        <v>#N/A</v>
      </c>
      <c r="Q609" s="14" t="e">
        <f>LOOKUP(N609,'volumes perfuseurs'!A$2:A$19,'volumes perfuseurs'!B$2:B$19)</f>
        <v>#N/A</v>
      </c>
      <c r="S609" s="16" t="e">
        <f t="shared" si="19"/>
        <v>#N/A</v>
      </c>
    </row>
    <row r="610" spans="1:19" x14ac:dyDescent="0.2">
      <c r="A610" s="30"/>
      <c r="B610" s="30"/>
      <c r="C610" s="30"/>
      <c r="D610" s="30"/>
      <c r="E610" s="30"/>
      <c r="F610" s="31"/>
      <c r="G610" s="30"/>
      <c r="H610" s="30"/>
      <c r="I610" s="32"/>
      <c r="J610" s="33"/>
      <c r="K610" s="7"/>
      <c r="O610" s="13" t="e">
        <f t="shared" si="18"/>
        <v>#N/A</v>
      </c>
      <c r="P610" s="14" t="e">
        <f>LOOKUP(M610,'volumes poches'!A$2:A$20,'volumes poches'!B$2:B$20)</f>
        <v>#N/A</v>
      </c>
      <c r="Q610" s="14" t="e">
        <f>LOOKUP(N610,'volumes perfuseurs'!A$2:A$19,'volumes perfuseurs'!B$2:B$19)</f>
        <v>#N/A</v>
      </c>
      <c r="S610" s="16" t="e">
        <f t="shared" si="19"/>
        <v>#N/A</v>
      </c>
    </row>
    <row r="611" spans="1:19" x14ac:dyDescent="0.2">
      <c r="A611" s="30"/>
      <c r="B611" s="30"/>
      <c r="C611" s="30"/>
      <c r="D611" s="30"/>
      <c r="E611" s="30"/>
      <c r="F611" s="31"/>
      <c r="G611" s="30"/>
      <c r="H611" s="30"/>
      <c r="I611" s="32"/>
      <c r="J611" s="33"/>
      <c r="K611" s="7"/>
      <c r="N611"/>
      <c r="O611" s="13" t="e">
        <f t="shared" si="18"/>
        <v>#N/A</v>
      </c>
      <c r="P611" s="14" t="e">
        <f>LOOKUP(M611,'volumes poches'!A$2:A$20,'volumes poches'!B$2:B$20)</f>
        <v>#N/A</v>
      </c>
      <c r="Q611" s="14" t="e">
        <f>LOOKUP(N611,'volumes perfuseurs'!A$2:A$19,'volumes perfuseurs'!B$2:B$19)</f>
        <v>#N/A</v>
      </c>
      <c r="S611" s="16" t="e">
        <f t="shared" si="19"/>
        <v>#N/A</v>
      </c>
    </row>
    <row r="612" spans="1:19" x14ac:dyDescent="0.2">
      <c r="A612" s="30"/>
      <c r="B612" s="30"/>
      <c r="C612" s="30"/>
      <c r="D612" s="30"/>
      <c r="E612" s="30"/>
      <c r="F612" s="31"/>
      <c r="G612" s="30"/>
      <c r="H612" s="30"/>
      <c r="I612" s="32"/>
      <c r="J612" s="33"/>
      <c r="K612" s="30"/>
      <c r="N612"/>
      <c r="O612" s="13" t="e">
        <f t="shared" si="18"/>
        <v>#N/A</v>
      </c>
      <c r="P612" s="14" t="e">
        <f>LOOKUP(M612,'volumes poches'!A$2:A$20,'volumes poches'!B$2:B$20)</f>
        <v>#N/A</v>
      </c>
      <c r="Q612" s="14" t="e">
        <f>LOOKUP(N612,'volumes perfuseurs'!A$2:A$19,'volumes perfuseurs'!B$2:B$19)</f>
        <v>#N/A</v>
      </c>
      <c r="S612" s="16" t="e">
        <f t="shared" si="19"/>
        <v>#N/A</v>
      </c>
    </row>
    <row r="613" spans="1:19" x14ac:dyDescent="0.2">
      <c r="A613" s="30"/>
      <c r="B613" s="30"/>
      <c r="C613" s="30"/>
      <c r="D613" s="30"/>
      <c r="E613" s="30"/>
      <c r="F613" s="31"/>
      <c r="G613" s="30"/>
      <c r="H613" s="30"/>
      <c r="I613" s="32"/>
      <c r="J613" s="33"/>
      <c r="K613" s="30"/>
      <c r="O613" s="13" t="e">
        <f t="shared" si="18"/>
        <v>#N/A</v>
      </c>
      <c r="P613" s="14" t="e">
        <f>LOOKUP(M613,'volumes poches'!A$2:A$20,'volumes poches'!B$2:B$20)</f>
        <v>#N/A</v>
      </c>
      <c r="Q613" s="14" t="e">
        <f>LOOKUP(N613,'volumes perfuseurs'!A$2:A$19,'volumes perfuseurs'!B$2:B$19)</f>
        <v>#N/A</v>
      </c>
      <c r="S613" s="16" t="e">
        <f t="shared" si="19"/>
        <v>#N/A</v>
      </c>
    </row>
    <row r="614" spans="1:19" x14ac:dyDescent="0.2">
      <c r="A614" s="30"/>
      <c r="B614" s="30"/>
      <c r="C614" s="30"/>
      <c r="D614" s="30"/>
      <c r="E614" s="30"/>
      <c r="F614" s="31"/>
      <c r="G614" s="30"/>
      <c r="H614" s="30"/>
      <c r="I614" s="32"/>
      <c r="J614" s="33"/>
      <c r="K614" s="30"/>
      <c r="N614"/>
      <c r="O614" s="13" t="e">
        <f t="shared" si="18"/>
        <v>#N/A</v>
      </c>
      <c r="P614" s="14" t="e">
        <f>LOOKUP(M614,'volumes poches'!A$2:A$20,'volumes poches'!B$2:B$20)</f>
        <v>#N/A</v>
      </c>
      <c r="Q614" s="14" t="e">
        <f>LOOKUP(N614,'volumes perfuseurs'!A$2:A$19,'volumes perfuseurs'!B$2:B$19)</f>
        <v>#N/A</v>
      </c>
      <c r="S614" s="16" t="e">
        <f t="shared" si="19"/>
        <v>#N/A</v>
      </c>
    </row>
    <row r="615" spans="1:19" x14ac:dyDescent="0.2">
      <c r="A615" s="30"/>
      <c r="B615" s="30"/>
      <c r="C615" s="30"/>
      <c r="D615" s="30"/>
      <c r="E615" s="30"/>
      <c r="F615" s="31"/>
      <c r="G615" s="30"/>
      <c r="H615" s="30"/>
      <c r="I615" s="32"/>
      <c r="J615" s="33"/>
      <c r="K615" s="7"/>
      <c r="N615"/>
      <c r="O615" s="13" t="e">
        <f t="shared" si="18"/>
        <v>#N/A</v>
      </c>
      <c r="P615" s="14" t="e">
        <f>LOOKUP(M615,'volumes poches'!A$2:A$20,'volumes poches'!B$2:B$20)</f>
        <v>#N/A</v>
      </c>
      <c r="Q615" s="14" t="e">
        <f>LOOKUP(N615,'volumes perfuseurs'!A$2:A$19,'volumes perfuseurs'!B$2:B$19)</f>
        <v>#N/A</v>
      </c>
      <c r="S615" s="16" t="e">
        <f t="shared" si="19"/>
        <v>#N/A</v>
      </c>
    </row>
    <row r="616" spans="1:19" x14ac:dyDescent="0.2">
      <c r="A616" s="30"/>
      <c r="B616" s="30"/>
      <c r="C616" s="30"/>
      <c r="D616" s="30"/>
      <c r="E616" s="30"/>
      <c r="F616" s="31"/>
      <c r="G616" s="30"/>
      <c r="H616" s="30"/>
      <c r="I616" s="32"/>
      <c r="J616" s="33"/>
      <c r="K616" s="30"/>
      <c r="N616"/>
      <c r="O616" s="13" t="e">
        <f t="shared" si="18"/>
        <v>#N/A</v>
      </c>
      <c r="P616" s="14" t="e">
        <f>LOOKUP(M616,'volumes poches'!A$2:A$20,'volumes poches'!B$2:B$20)</f>
        <v>#N/A</v>
      </c>
      <c r="Q616" s="14" t="e">
        <f>LOOKUP(N616,'volumes perfuseurs'!A$2:A$19,'volumes perfuseurs'!B$2:B$19)</f>
        <v>#N/A</v>
      </c>
      <c r="S616" s="16" t="e">
        <f t="shared" si="19"/>
        <v>#N/A</v>
      </c>
    </row>
    <row r="617" spans="1:19" x14ac:dyDescent="0.2">
      <c r="A617" s="30"/>
      <c r="B617" s="30"/>
      <c r="C617" s="30"/>
      <c r="D617" s="30"/>
      <c r="E617" s="30"/>
      <c r="F617" s="31"/>
      <c r="G617" s="30"/>
      <c r="H617" s="30"/>
      <c r="I617" s="32"/>
      <c r="J617" s="33"/>
      <c r="K617" s="7"/>
      <c r="N617"/>
      <c r="O617" s="13" t="e">
        <f t="shared" si="18"/>
        <v>#N/A</v>
      </c>
      <c r="P617" s="14" t="e">
        <f>LOOKUP(M617,'volumes poches'!A$2:A$20,'volumes poches'!B$2:B$20)</f>
        <v>#N/A</v>
      </c>
      <c r="Q617" s="14" t="e">
        <f>LOOKUP(N617,'volumes perfuseurs'!A$2:A$19,'volumes perfuseurs'!B$2:B$19)</f>
        <v>#N/A</v>
      </c>
      <c r="S617" s="16" t="e">
        <f t="shared" si="19"/>
        <v>#N/A</v>
      </c>
    </row>
    <row r="618" spans="1:19" x14ac:dyDescent="0.2">
      <c r="A618" s="30"/>
      <c r="B618" s="30"/>
      <c r="C618" s="30"/>
      <c r="D618" s="30"/>
      <c r="E618" s="30"/>
      <c r="F618" s="31"/>
      <c r="G618" s="30"/>
      <c r="H618" s="30"/>
      <c r="I618" s="32"/>
      <c r="J618" s="33"/>
      <c r="K618" s="30"/>
      <c r="N618"/>
      <c r="O618" s="13" t="e">
        <f t="shared" si="18"/>
        <v>#N/A</v>
      </c>
      <c r="P618" s="14" t="e">
        <f>LOOKUP(M618,'volumes poches'!A$2:A$20,'volumes poches'!B$2:B$20)</f>
        <v>#N/A</v>
      </c>
      <c r="Q618" s="14" t="e">
        <f>LOOKUP(N618,'volumes perfuseurs'!A$2:A$19,'volumes perfuseurs'!B$2:B$19)</f>
        <v>#N/A</v>
      </c>
      <c r="S618" s="16" t="e">
        <f t="shared" si="19"/>
        <v>#N/A</v>
      </c>
    </row>
    <row r="619" spans="1:19" x14ac:dyDescent="0.2">
      <c r="A619" s="30"/>
      <c r="B619" s="30"/>
      <c r="C619" s="33"/>
      <c r="D619" s="30"/>
      <c r="E619" s="30"/>
      <c r="F619" s="31"/>
      <c r="G619" s="30"/>
      <c r="H619" s="30"/>
      <c r="I619" s="32"/>
      <c r="J619" s="33"/>
      <c r="K619" s="30"/>
      <c r="M619" s="3"/>
      <c r="O619" s="13" t="e">
        <f t="shared" si="18"/>
        <v>#N/A</v>
      </c>
      <c r="P619" s="14" t="e">
        <f>LOOKUP(M619,'volumes poches'!A$2:A$20,'volumes poches'!B$2:B$20)</f>
        <v>#N/A</v>
      </c>
      <c r="Q619" s="14" t="e">
        <f>LOOKUP(N619,'volumes perfuseurs'!A$2:A$19,'volumes perfuseurs'!B$2:B$19)</f>
        <v>#N/A</v>
      </c>
      <c r="S619" s="16" t="e">
        <f t="shared" si="19"/>
        <v>#N/A</v>
      </c>
    </row>
    <row r="620" spans="1:19" x14ac:dyDescent="0.2">
      <c r="A620" s="30"/>
      <c r="B620" s="30"/>
      <c r="C620" s="33"/>
      <c r="D620" s="30"/>
      <c r="E620" s="30"/>
      <c r="F620" s="31"/>
      <c r="G620" s="30"/>
      <c r="H620" s="30"/>
      <c r="I620" s="32"/>
      <c r="J620" s="33"/>
      <c r="K620" s="30"/>
      <c r="N620"/>
      <c r="O620" s="13" t="e">
        <f t="shared" si="18"/>
        <v>#N/A</v>
      </c>
      <c r="P620" s="14" t="e">
        <f>LOOKUP(M620,'volumes poches'!A$2:A$20,'volumes poches'!B$2:B$20)</f>
        <v>#N/A</v>
      </c>
      <c r="Q620" s="14" t="e">
        <f>LOOKUP(N620,'volumes perfuseurs'!A$2:A$19,'volumes perfuseurs'!B$2:B$19)</f>
        <v>#N/A</v>
      </c>
      <c r="S620" s="16" t="e">
        <f t="shared" si="19"/>
        <v>#N/A</v>
      </c>
    </row>
    <row r="621" spans="1:19" x14ac:dyDescent="0.2">
      <c r="A621" s="30"/>
      <c r="B621" s="30"/>
      <c r="C621" s="30"/>
      <c r="D621" s="30"/>
      <c r="E621" s="30"/>
      <c r="F621" s="31"/>
      <c r="G621" s="30"/>
      <c r="H621" s="30"/>
      <c r="I621" s="32"/>
      <c r="J621" s="33"/>
      <c r="K621" s="30"/>
      <c r="M621" s="3"/>
      <c r="O621" s="13" t="e">
        <f t="shared" si="18"/>
        <v>#N/A</v>
      </c>
      <c r="P621" s="14" t="e">
        <f>LOOKUP(M621,'volumes poches'!A$2:A$20,'volumes poches'!B$2:B$20)</f>
        <v>#N/A</v>
      </c>
      <c r="Q621" s="14" t="e">
        <f>LOOKUP(N621,'volumes perfuseurs'!A$2:A$19,'volumes perfuseurs'!B$2:B$19)</f>
        <v>#N/A</v>
      </c>
      <c r="S621" s="16" t="e">
        <f t="shared" si="19"/>
        <v>#N/A</v>
      </c>
    </row>
    <row r="622" spans="1:19" x14ac:dyDescent="0.2">
      <c r="A622" s="30"/>
      <c r="B622" s="30"/>
      <c r="C622" s="30"/>
      <c r="D622" s="30"/>
      <c r="E622" s="30"/>
      <c r="F622" s="31"/>
      <c r="G622" s="30"/>
      <c r="H622" s="30"/>
      <c r="I622" s="32"/>
      <c r="J622" s="33"/>
      <c r="K622" s="30"/>
      <c r="L622" s="9"/>
      <c r="N622"/>
      <c r="O622" s="13" t="e">
        <f t="shared" si="18"/>
        <v>#N/A</v>
      </c>
      <c r="P622" s="14" t="e">
        <f>LOOKUP(M622,'volumes poches'!A$2:A$20,'volumes poches'!B$2:B$20)</f>
        <v>#N/A</v>
      </c>
      <c r="Q622" s="14" t="e">
        <f>LOOKUP(N622,'volumes perfuseurs'!A$2:A$19,'volumes perfuseurs'!B$2:B$19)</f>
        <v>#N/A</v>
      </c>
      <c r="S622" s="16" t="e">
        <f t="shared" si="19"/>
        <v>#N/A</v>
      </c>
    </row>
    <row r="623" spans="1:19" x14ac:dyDescent="0.2">
      <c r="A623" s="30"/>
      <c r="B623" s="30"/>
      <c r="C623" s="30"/>
      <c r="D623" s="30"/>
      <c r="E623" s="30"/>
      <c r="F623" s="31"/>
      <c r="G623" s="30"/>
      <c r="H623" s="30"/>
      <c r="I623" s="32"/>
      <c r="J623" s="33"/>
      <c r="K623" s="30"/>
      <c r="M623" s="3"/>
      <c r="O623" s="13" t="e">
        <f t="shared" si="18"/>
        <v>#N/A</v>
      </c>
      <c r="P623" s="14" t="e">
        <f>LOOKUP(M623,'volumes poches'!A$2:A$20,'volumes poches'!B$2:B$20)</f>
        <v>#N/A</v>
      </c>
      <c r="Q623" s="14" t="e">
        <f>LOOKUP(N623,'volumes perfuseurs'!A$2:A$19,'volumes perfuseurs'!B$2:B$19)</f>
        <v>#N/A</v>
      </c>
      <c r="S623" s="16" t="e">
        <f t="shared" si="19"/>
        <v>#N/A</v>
      </c>
    </row>
    <row r="624" spans="1:19" x14ac:dyDescent="0.2">
      <c r="A624" s="30"/>
      <c r="B624" s="30"/>
      <c r="C624" s="30"/>
      <c r="D624" s="30"/>
      <c r="E624" s="30"/>
      <c r="F624" s="31"/>
      <c r="G624" s="30"/>
      <c r="H624" s="30"/>
      <c r="I624" s="32"/>
      <c r="J624" s="33"/>
      <c r="K624" s="30"/>
      <c r="N624"/>
      <c r="O624" s="13" t="e">
        <f t="shared" si="18"/>
        <v>#N/A</v>
      </c>
      <c r="P624" s="14" t="e">
        <f>LOOKUP(M624,'volumes poches'!A$2:A$20,'volumes poches'!B$2:B$20)</f>
        <v>#N/A</v>
      </c>
      <c r="Q624" s="14" t="e">
        <f>LOOKUP(N624,'volumes perfuseurs'!A$2:A$19,'volumes perfuseurs'!B$2:B$19)</f>
        <v>#N/A</v>
      </c>
      <c r="S624" s="16" t="e">
        <f t="shared" si="19"/>
        <v>#N/A</v>
      </c>
    </row>
    <row r="625" spans="1:19" x14ac:dyDescent="0.2">
      <c r="A625" s="30"/>
      <c r="B625" s="30"/>
      <c r="C625" s="30"/>
      <c r="D625" s="30"/>
      <c r="E625" s="30"/>
      <c r="F625" s="31"/>
      <c r="G625" s="30"/>
      <c r="H625" s="30"/>
      <c r="I625" s="32"/>
      <c r="J625" s="33"/>
      <c r="K625" s="30"/>
      <c r="L625" s="25"/>
      <c r="M625" s="3"/>
      <c r="O625" s="13" t="e">
        <f t="shared" si="18"/>
        <v>#N/A</v>
      </c>
      <c r="P625" s="14" t="e">
        <f>LOOKUP(M625,'volumes poches'!A$2:A$20,'volumes poches'!B$2:B$20)</f>
        <v>#N/A</v>
      </c>
      <c r="Q625" s="14" t="e">
        <f>LOOKUP(N625,'volumes perfuseurs'!A$2:A$19,'volumes perfuseurs'!B$2:B$19)</f>
        <v>#N/A</v>
      </c>
      <c r="S625" s="16" t="e">
        <f t="shared" si="19"/>
        <v>#N/A</v>
      </c>
    </row>
    <row r="626" spans="1:19" x14ac:dyDescent="0.2">
      <c r="A626" s="30"/>
      <c r="B626" s="30"/>
      <c r="C626" s="30"/>
      <c r="D626" s="30"/>
      <c r="E626" s="30"/>
      <c r="F626" s="31"/>
      <c r="G626" s="30"/>
      <c r="H626" s="30"/>
      <c r="I626" s="32"/>
      <c r="J626" s="33"/>
      <c r="K626" s="30"/>
      <c r="M626" s="3"/>
      <c r="O626" s="13" t="e">
        <f t="shared" si="18"/>
        <v>#N/A</v>
      </c>
      <c r="P626" s="14" t="e">
        <f>LOOKUP(M626,'volumes poches'!A$2:A$20,'volumes poches'!B$2:B$20)</f>
        <v>#N/A</v>
      </c>
      <c r="Q626" s="14" t="e">
        <f>LOOKUP(N626,'volumes perfuseurs'!A$2:A$19,'volumes perfuseurs'!B$2:B$19)</f>
        <v>#N/A</v>
      </c>
      <c r="S626" s="16" t="e">
        <f t="shared" si="19"/>
        <v>#N/A</v>
      </c>
    </row>
    <row r="627" spans="1:19" x14ac:dyDescent="0.2">
      <c r="A627" s="30"/>
      <c r="B627" s="30"/>
      <c r="C627" s="30"/>
      <c r="D627" s="30"/>
      <c r="E627" s="30"/>
      <c r="F627" s="31"/>
      <c r="G627" s="30"/>
      <c r="H627" s="30"/>
      <c r="I627" s="32"/>
      <c r="J627" s="33"/>
      <c r="K627" s="30"/>
      <c r="L627" s="25"/>
      <c r="M627" s="3"/>
      <c r="O627" s="13" t="e">
        <f t="shared" si="18"/>
        <v>#N/A</v>
      </c>
      <c r="P627" s="14" t="e">
        <f>LOOKUP(M627,'volumes poches'!A$2:A$20,'volumes poches'!B$2:B$20)</f>
        <v>#N/A</v>
      </c>
      <c r="Q627" s="14" t="e">
        <f>LOOKUP(N627,'volumes perfuseurs'!A$2:A$19,'volumes perfuseurs'!B$2:B$19)</f>
        <v>#N/A</v>
      </c>
      <c r="S627" s="16" t="e">
        <f t="shared" si="19"/>
        <v>#N/A</v>
      </c>
    </row>
    <row r="628" spans="1:19" x14ac:dyDescent="0.2">
      <c r="A628" s="30"/>
      <c r="B628" s="30"/>
      <c r="C628" s="30"/>
      <c r="D628" s="30"/>
      <c r="E628" s="30"/>
      <c r="F628" s="31"/>
      <c r="G628" s="30"/>
      <c r="H628" s="30"/>
      <c r="I628" s="32"/>
      <c r="J628" s="33"/>
      <c r="K628" s="30"/>
      <c r="N628"/>
      <c r="O628" s="13" t="e">
        <f t="shared" si="18"/>
        <v>#N/A</v>
      </c>
      <c r="P628" s="14" t="e">
        <f>LOOKUP(M628,'volumes poches'!A$2:A$20,'volumes poches'!B$2:B$20)</f>
        <v>#N/A</v>
      </c>
      <c r="Q628" s="14" t="e">
        <f>LOOKUP(N628,'volumes perfuseurs'!A$2:A$19,'volumes perfuseurs'!B$2:B$19)</f>
        <v>#N/A</v>
      </c>
      <c r="S628" s="16" t="e">
        <f t="shared" si="19"/>
        <v>#N/A</v>
      </c>
    </row>
    <row r="629" spans="1:19" x14ac:dyDescent="0.2">
      <c r="A629" s="30"/>
      <c r="B629" s="30"/>
      <c r="C629" s="30"/>
      <c r="D629" s="30"/>
      <c r="E629" s="30"/>
      <c r="F629" s="31"/>
      <c r="G629" s="30"/>
      <c r="H629" s="30"/>
      <c r="I629" s="32"/>
      <c r="J629" s="33"/>
      <c r="K629" s="30"/>
      <c r="L629" s="24"/>
      <c r="O629" s="13" t="e">
        <f t="shared" si="18"/>
        <v>#N/A</v>
      </c>
      <c r="P629" s="14" t="e">
        <f>LOOKUP(M629,'volumes poches'!A$2:A$20,'volumes poches'!B$2:B$20)</f>
        <v>#N/A</v>
      </c>
      <c r="Q629" s="14" t="e">
        <f>LOOKUP(N629,'volumes perfuseurs'!A$2:A$19,'volumes perfuseurs'!B$2:B$19)</f>
        <v>#N/A</v>
      </c>
      <c r="S629" s="16" t="e">
        <f t="shared" si="19"/>
        <v>#N/A</v>
      </c>
    </row>
    <row r="630" spans="1:19" x14ac:dyDescent="0.2">
      <c r="A630" s="30"/>
      <c r="B630" s="30"/>
      <c r="C630" s="30"/>
      <c r="D630" s="30"/>
      <c r="E630" s="30"/>
      <c r="F630" s="31"/>
      <c r="G630" s="30"/>
      <c r="H630" s="30"/>
      <c r="I630" s="32"/>
      <c r="J630" s="33"/>
      <c r="K630" s="7"/>
      <c r="L630" s="9"/>
      <c r="M630" s="3"/>
      <c r="O630" s="13" t="e">
        <f t="shared" si="18"/>
        <v>#N/A</v>
      </c>
      <c r="P630" s="14" t="e">
        <f>LOOKUP(M630,'volumes poches'!A$2:A$20,'volumes poches'!B$2:B$20)</f>
        <v>#N/A</v>
      </c>
      <c r="Q630" s="14" t="e">
        <f>LOOKUP(N630,'volumes perfuseurs'!A$2:A$19,'volumes perfuseurs'!B$2:B$19)</f>
        <v>#N/A</v>
      </c>
      <c r="S630" s="16" t="e">
        <f t="shared" si="19"/>
        <v>#N/A</v>
      </c>
    </row>
    <row r="631" spans="1:19" x14ac:dyDescent="0.2">
      <c r="A631" s="30"/>
      <c r="B631" s="30"/>
      <c r="C631" s="30"/>
      <c r="D631" s="30"/>
      <c r="E631" s="30"/>
      <c r="F631" s="31"/>
      <c r="G631" s="30"/>
      <c r="H631" s="30"/>
      <c r="I631" s="32"/>
      <c r="J631" s="33"/>
      <c r="K631" s="7"/>
      <c r="L631" s="24"/>
      <c r="O631" s="13" t="e">
        <f t="shared" si="18"/>
        <v>#N/A</v>
      </c>
      <c r="P631" s="14" t="e">
        <f>LOOKUP(M631,'volumes poches'!A$2:A$20,'volumes poches'!B$2:B$20)</f>
        <v>#N/A</v>
      </c>
      <c r="Q631" s="14" t="e">
        <f>LOOKUP(N631,'volumes perfuseurs'!A$2:A$19,'volumes perfuseurs'!B$2:B$19)</f>
        <v>#N/A</v>
      </c>
      <c r="S631" s="16" t="e">
        <f t="shared" si="19"/>
        <v>#N/A</v>
      </c>
    </row>
    <row r="632" spans="1:19" x14ac:dyDescent="0.2">
      <c r="A632" s="30"/>
      <c r="B632" s="30"/>
      <c r="C632" s="30"/>
      <c r="D632" s="30"/>
      <c r="E632" s="30"/>
      <c r="F632" s="31"/>
      <c r="G632" s="30"/>
      <c r="H632" s="30"/>
      <c r="I632" s="32"/>
      <c r="J632" s="33"/>
      <c r="K632" s="30"/>
      <c r="M632" s="3"/>
      <c r="O632" s="13" t="e">
        <f t="shared" si="18"/>
        <v>#N/A</v>
      </c>
      <c r="P632" s="14" t="e">
        <f>LOOKUP(M632,'volumes poches'!A$2:A$20,'volumes poches'!B$2:B$20)</f>
        <v>#N/A</v>
      </c>
      <c r="Q632" s="14" t="e">
        <f>LOOKUP(N632,'volumes perfuseurs'!A$2:A$19,'volumes perfuseurs'!B$2:B$19)</f>
        <v>#N/A</v>
      </c>
      <c r="S632" s="16" t="e">
        <f t="shared" si="19"/>
        <v>#N/A</v>
      </c>
    </row>
    <row r="633" spans="1:19" x14ac:dyDescent="0.2">
      <c r="A633" s="30"/>
      <c r="B633" s="30"/>
      <c r="C633" s="30"/>
      <c r="D633" s="30"/>
      <c r="E633" s="30"/>
      <c r="F633" s="31"/>
      <c r="G633" s="30"/>
      <c r="H633" s="30"/>
      <c r="I633" s="32"/>
      <c r="J633" s="33"/>
      <c r="K633" s="30"/>
      <c r="L633" s="25"/>
      <c r="M633" s="3"/>
      <c r="O633" s="13" t="e">
        <f t="shared" si="18"/>
        <v>#N/A</v>
      </c>
      <c r="P633" s="14" t="e">
        <f>LOOKUP(M633,'volumes poches'!A$2:A$20,'volumes poches'!B$2:B$20)</f>
        <v>#N/A</v>
      </c>
      <c r="Q633" s="14" t="e">
        <f>LOOKUP(N633,'volumes perfuseurs'!A$2:A$19,'volumes perfuseurs'!B$2:B$19)</f>
        <v>#N/A</v>
      </c>
      <c r="S633" s="16" t="e">
        <f t="shared" si="19"/>
        <v>#N/A</v>
      </c>
    </row>
    <row r="634" spans="1:19" x14ac:dyDescent="0.2">
      <c r="A634" s="30"/>
      <c r="B634" s="30"/>
      <c r="C634" s="30"/>
      <c r="D634" s="30"/>
      <c r="E634" s="30"/>
      <c r="F634" s="31"/>
      <c r="G634" s="30"/>
      <c r="H634" s="30"/>
      <c r="I634" s="32"/>
      <c r="J634" s="33"/>
      <c r="K634" s="30"/>
      <c r="N634"/>
      <c r="O634" s="13" t="e">
        <f t="shared" si="18"/>
        <v>#N/A</v>
      </c>
      <c r="P634" s="14" t="e">
        <f>LOOKUP(M634,'volumes poches'!A$2:A$20,'volumes poches'!B$2:B$20)</f>
        <v>#N/A</v>
      </c>
      <c r="Q634" s="14" t="e">
        <f>LOOKUP(N634,'volumes perfuseurs'!A$2:A$19,'volumes perfuseurs'!B$2:B$19)</f>
        <v>#N/A</v>
      </c>
      <c r="S634" s="16" t="e">
        <f t="shared" si="19"/>
        <v>#N/A</v>
      </c>
    </row>
    <row r="635" spans="1:19" x14ac:dyDescent="0.2">
      <c r="A635" s="30"/>
      <c r="B635" s="30"/>
      <c r="C635" s="30"/>
      <c r="D635" s="30"/>
      <c r="E635" s="30"/>
      <c r="F635" s="31"/>
      <c r="G635" s="30"/>
      <c r="H635" s="30"/>
      <c r="I635" s="32"/>
      <c r="J635" s="33"/>
      <c r="K635" s="30"/>
      <c r="N635"/>
      <c r="O635" s="13" t="e">
        <f t="shared" si="18"/>
        <v>#N/A</v>
      </c>
      <c r="P635" s="14" t="e">
        <f>LOOKUP(M635,'volumes poches'!A$2:A$20,'volumes poches'!B$2:B$20)</f>
        <v>#N/A</v>
      </c>
      <c r="Q635" s="14" t="e">
        <f>LOOKUP(N635,'volumes perfuseurs'!A$2:A$19,'volumes perfuseurs'!B$2:B$19)</f>
        <v>#N/A</v>
      </c>
      <c r="S635" s="16" t="e">
        <f t="shared" si="19"/>
        <v>#N/A</v>
      </c>
    </row>
    <row r="636" spans="1:19" x14ac:dyDescent="0.2">
      <c r="A636" s="30"/>
      <c r="B636" s="30"/>
      <c r="C636" s="30"/>
      <c r="D636" s="30"/>
      <c r="E636" s="30"/>
      <c r="F636" s="31"/>
      <c r="G636" s="30"/>
      <c r="H636" s="30"/>
      <c r="I636" s="32"/>
      <c r="J636" s="33"/>
      <c r="K636" s="30"/>
      <c r="N636"/>
      <c r="O636" s="13" t="e">
        <f t="shared" si="18"/>
        <v>#N/A</v>
      </c>
      <c r="P636" s="14" t="e">
        <f>LOOKUP(M636,'volumes poches'!A$2:A$20,'volumes poches'!B$2:B$20)</f>
        <v>#N/A</v>
      </c>
      <c r="Q636" s="14" t="e">
        <f>LOOKUP(N636,'volumes perfuseurs'!A$2:A$19,'volumes perfuseurs'!B$2:B$19)</f>
        <v>#N/A</v>
      </c>
      <c r="S636" s="16" t="e">
        <f t="shared" si="19"/>
        <v>#N/A</v>
      </c>
    </row>
    <row r="637" spans="1:19" x14ac:dyDescent="0.2">
      <c r="A637" s="30"/>
      <c r="B637" s="30"/>
      <c r="C637" s="30"/>
      <c r="D637" s="30"/>
      <c r="E637" s="30"/>
      <c r="F637" s="31"/>
      <c r="G637" s="30"/>
      <c r="H637" s="30"/>
      <c r="I637" s="32"/>
      <c r="J637" s="33"/>
      <c r="K637" s="30"/>
      <c r="N637"/>
      <c r="O637" s="13" t="e">
        <f t="shared" si="18"/>
        <v>#N/A</v>
      </c>
      <c r="P637" s="14" t="e">
        <f>LOOKUP(M637,'volumes poches'!A$2:A$20,'volumes poches'!B$2:B$20)</f>
        <v>#N/A</v>
      </c>
      <c r="Q637" s="14" t="e">
        <f>LOOKUP(N637,'volumes perfuseurs'!A$2:A$19,'volumes perfuseurs'!B$2:B$19)</f>
        <v>#N/A</v>
      </c>
      <c r="S637" s="16" t="e">
        <f t="shared" si="19"/>
        <v>#N/A</v>
      </c>
    </row>
    <row r="638" spans="1:19" x14ac:dyDescent="0.2">
      <c r="A638" s="30"/>
      <c r="B638" s="30"/>
      <c r="C638" s="30"/>
      <c r="D638" s="30"/>
      <c r="E638" s="30"/>
      <c r="F638" s="31"/>
      <c r="G638" s="30"/>
      <c r="H638" s="30"/>
      <c r="I638" s="32"/>
      <c r="J638" s="33"/>
      <c r="K638" s="30"/>
      <c r="N638"/>
      <c r="O638" s="13" t="e">
        <f t="shared" si="18"/>
        <v>#N/A</v>
      </c>
      <c r="P638" s="14" t="e">
        <f>LOOKUP(M638,'volumes poches'!A$2:A$20,'volumes poches'!B$2:B$20)</f>
        <v>#N/A</v>
      </c>
      <c r="Q638" s="14" t="e">
        <f>LOOKUP(N638,'volumes perfuseurs'!A$2:A$19,'volumes perfuseurs'!B$2:B$19)</f>
        <v>#N/A</v>
      </c>
      <c r="S638" s="16" t="e">
        <f t="shared" si="19"/>
        <v>#N/A</v>
      </c>
    </row>
    <row r="639" spans="1:19" x14ac:dyDescent="0.2">
      <c r="A639" s="30"/>
      <c r="B639" s="30"/>
      <c r="C639" s="33"/>
      <c r="D639" s="30"/>
      <c r="E639" s="30"/>
      <c r="F639" s="31"/>
      <c r="G639" s="30"/>
      <c r="H639" s="30"/>
      <c r="I639" s="32"/>
      <c r="J639" s="33"/>
      <c r="K639" s="30"/>
      <c r="L639" s="25"/>
      <c r="O639" s="13" t="e">
        <f t="shared" si="18"/>
        <v>#N/A</v>
      </c>
      <c r="P639" s="14" t="e">
        <f>LOOKUP(M639,'volumes poches'!A$2:A$20,'volumes poches'!B$2:B$20)</f>
        <v>#N/A</v>
      </c>
      <c r="Q639" s="14" t="e">
        <f>LOOKUP(N639,'volumes perfuseurs'!A$2:A$19,'volumes perfuseurs'!B$2:B$19)</f>
        <v>#N/A</v>
      </c>
      <c r="S639" s="16" t="e">
        <f t="shared" si="19"/>
        <v>#N/A</v>
      </c>
    </row>
    <row r="640" spans="1:19" x14ac:dyDescent="0.2">
      <c r="A640" s="30"/>
      <c r="B640" s="30"/>
      <c r="C640" s="30"/>
      <c r="D640" s="30"/>
      <c r="E640" s="30"/>
      <c r="F640" s="31"/>
      <c r="G640" s="30"/>
      <c r="H640" s="30"/>
      <c r="I640" s="32"/>
      <c r="J640" s="33"/>
      <c r="K640" s="30"/>
      <c r="L640" s="9"/>
      <c r="M640" s="3"/>
      <c r="O640" s="13" t="e">
        <f t="shared" si="18"/>
        <v>#N/A</v>
      </c>
      <c r="P640" s="14" t="e">
        <f>LOOKUP(M640,'volumes poches'!A$2:A$20,'volumes poches'!B$2:B$20)</f>
        <v>#N/A</v>
      </c>
      <c r="Q640" s="14" t="e">
        <f>LOOKUP(N640,'volumes perfuseurs'!A$2:A$19,'volumes perfuseurs'!B$2:B$19)</f>
        <v>#N/A</v>
      </c>
      <c r="S640" s="16" t="e">
        <f t="shared" si="19"/>
        <v>#N/A</v>
      </c>
    </row>
    <row r="641" spans="1:19" x14ac:dyDescent="0.2">
      <c r="A641" s="30"/>
      <c r="B641" s="30"/>
      <c r="C641" s="33"/>
      <c r="D641" s="30"/>
      <c r="E641" s="30"/>
      <c r="F641" s="31"/>
      <c r="G641" s="30"/>
      <c r="H641" s="30"/>
      <c r="I641" s="32"/>
      <c r="J641" s="33"/>
      <c r="K641" s="30"/>
      <c r="L641" s="25"/>
      <c r="M641" s="3"/>
      <c r="O641" s="13" t="e">
        <f t="shared" si="18"/>
        <v>#N/A</v>
      </c>
      <c r="P641" s="14" t="e">
        <f>LOOKUP(M641,'volumes poches'!A$2:A$20,'volumes poches'!B$2:B$20)</f>
        <v>#N/A</v>
      </c>
      <c r="Q641" s="14" t="e">
        <f>LOOKUP(N641,'volumes perfuseurs'!A$2:A$19,'volumes perfuseurs'!B$2:B$19)</f>
        <v>#N/A</v>
      </c>
      <c r="S641" s="16" t="e">
        <f t="shared" si="19"/>
        <v>#N/A</v>
      </c>
    </row>
    <row r="642" spans="1:19" x14ac:dyDescent="0.2">
      <c r="A642" s="30"/>
      <c r="B642" s="30"/>
      <c r="C642" s="33"/>
      <c r="D642" s="30"/>
      <c r="E642" s="30"/>
      <c r="F642" s="31"/>
      <c r="G642" s="30"/>
      <c r="H642" s="30"/>
      <c r="I642" s="32"/>
      <c r="J642" s="33"/>
      <c r="K642" s="30"/>
      <c r="L642" s="25"/>
      <c r="O642" s="13" t="e">
        <f t="shared" ref="O642:O705" si="20">F642/(P642-Q642)</f>
        <v>#N/A</v>
      </c>
      <c r="P642" s="14" t="e">
        <f>LOOKUP(M642,'volumes poches'!A$2:A$20,'volumes poches'!B$2:B$20)</f>
        <v>#N/A</v>
      </c>
      <c r="Q642" s="14" t="e">
        <f>LOOKUP(N642,'volumes perfuseurs'!A$2:A$19,'volumes perfuseurs'!B$2:B$19)</f>
        <v>#N/A</v>
      </c>
      <c r="S642" s="16" t="e">
        <f t="shared" ref="S642:S705" si="21">(R642-O642)/O642</f>
        <v>#N/A</v>
      </c>
    </row>
    <row r="643" spans="1:19" x14ac:dyDescent="0.2">
      <c r="A643" s="30"/>
      <c r="B643" s="30"/>
      <c r="C643" s="30"/>
      <c r="D643" s="30"/>
      <c r="E643" s="30"/>
      <c r="F643" s="31"/>
      <c r="G643" s="30"/>
      <c r="H643" s="30"/>
      <c r="I643" s="32"/>
      <c r="J643" s="33"/>
      <c r="K643" s="30"/>
      <c r="L643" s="3"/>
      <c r="O643" s="13" t="e">
        <f t="shared" si="20"/>
        <v>#N/A</v>
      </c>
      <c r="P643" s="14" t="e">
        <f>LOOKUP(M643,'volumes poches'!A$2:A$20,'volumes poches'!B$2:B$20)</f>
        <v>#N/A</v>
      </c>
      <c r="Q643" s="14" t="e">
        <f>LOOKUP(N643,'volumes perfuseurs'!A$2:A$19,'volumes perfuseurs'!B$2:B$19)</f>
        <v>#N/A</v>
      </c>
      <c r="S643" s="16" t="e">
        <f t="shared" si="21"/>
        <v>#N/A</v>
      </c>
    </row>
    <row r="644" spans="1:19" x14ac:dyDescent="0.2">
      <c r="A644" s="30"/>
      <c r="B644" s="30"/>
      <c r="C644" s="30"/>
      <c r="D644" s="30"/>
      <c r="E644" s="30"/>
      <c r="F644" s="31"/>
      <c r="G644" s="30"/>
      <c r="H644" s="30"/>
      <c r="I644" s="32"/>
      <c r="J644" s="33"/>
      <c r="K644" s="30"/>
      <c r="L644" s="33"/>
      <c r="O644" s="13" t="e">
        <f t="shared" si="20"/>
        <v>#N/A</v>
      </c>
      <c r="P644" s="14" t="e">
        <f>LOOKUP(M644,'volumes poches'!A$2:A$20,'volumes poches'!B$2:B$20)</f>
        <v>#N/A</v>
      </c>
      <c r="Q644" s="14" t="e">
        <f>LOOKUP(N644,'volumes perfuseurs'!A$2:A$19,'volumes perfuseurs'!B$2:B$19)</f>
        <v>#N/A</v>
      </c>
      <c r="S644" s="16" t="e">
        <f t="shared" si="21"/>
        <v>#N/A</v>
      </c>
    </row>
    <row r="645" spans="1:19" x14ac:dyDescent="0.2">
      <c r="A645" s="30"/>
      <c r="B645" s="30"/>
      <c r="C645" s="30"/>
      <c r="D645" s="30"/>
      <c r="E645" s="30"/>
      <c r="F645" s="31"/>
      <c r="G645" s="30"/>
      <c r="H645" s="30"/>
      <c r="I645" s="32"/>
      <c r="J645" s="33"/>
      <c r="K645" s="30"/>
      <c r="N645"/>
      <c r="O645" s="13" t="e">
        <f t="shared" si="20"/>
        <v>#N/A</v>
      </c>
      <c r="P645" s="14" t="e">
        <f>LOOKUP(M645,'volumes poches'!A$2:A$20,'volumes poches'!B$2:B$20)</f>
        <v>#N/A</v>
      </c>
      <c r="Q645" s="14" t="e">
        <f>LOOKUP(N645,'volumes perfuseurs'!A$2:A$19,'volumes perfuseurs'!B$2:B$19)</f>
        <v>#N/A</v>
      </c>
      <c r="S645" s="16" t="e">
        <f t="shared" si="21"/>
        <v>#N/A</v>
      </c>
    </row>
    <row r="646" spans="1:19" x14ac:dyDescent="0.2">
      <c r="A646" s="30"/>
      <c r="B646" s="30"/>
      <c r="C646" s="30"/>
      <c r="D646" s="30"/>
      <c r="E646" s="30"/>
      <c r="F646" s="31"/>
      <c r="G646" s="30"/>
      <c r="H646" s="30"/>
      <c r="I646" s="32"/>
      <c r="J646" s="33"/>
      <c r="K646" s="30"/>
      <c r="N646"/>
      <c r="O646" s="13" t="e">
        <f t="shared" si="20"/>
        <v>#N/A</v>
      </c>
      <c r="P646" s="14" t="e">
        <f>LOOKUP(M646,'volumes poches'!A$2:A$20,'volumes poches'!B$2:B$20)</f>
        <v>#N/A</v>
      </c>
      <c r="Q646" s="14" t="e">
        <f>LOOKUP(N646,'volumes perfuseurs'!A$2:A$19,'volumes perfuseurs'!B$2:B$19)</f>
        <v>#N/A</v>
      </c>
      <c r="S646" s="16" t="e">
        <f t="shared" si="21"/>
        <v>#N/A</v>
      </c>
    </row>
    <row r="647" spans="1:19" x14ac:dyDescent="0.2">
      <c r="A647" s="30"/>
      <c r="B647" s="30"/>
      <c r="C647" s="33"/>
      <c r="D647" s="30"/>
      <c r="E647" s="30"/>
      <c r="F647" s="31"/>
      <c r="G647" s="30"/>
      <c r="H647" s="30"/>
      <c r="I647" s="32"/>
      <c r="J647" s="33"/>
      <c r="K647" s="30"/>
      <c r="N647"/>
      <c r="O647" s="13" t="e">
        <f t="shared" si="20"/>
        <v>#N/A</v>
      </c>
      <c r="P647" s="14" t="e">
        <f>LOOKUP(M647,'volumes poches'!A$2:A$20,'volumes poches'!B$2:B$20)</f>
        <v>#N/A</v>
      </c>
      <c r="Q647" s="14" t="e">
        <f>LOOKUP(N647,'volumes perfuseurs'!A$2:A$19,'volumes perfuseurs'!B$2:B$19)</f>
        <v>#N/A</v>
      </c>
      <c r="S647" s="16" t="e">
        <f t="shared" si="21"/>
        <v>#N/A</v>
      </c>
    </row>
    <row r="648" spans="1:19" x14ac:dyDescent="0.2">
      <c r="A648" s="30"/>
      <c r="B648" s="30"/>
      <c r="C648" s="30"/>
      <c r="D648" s="30"/>
      <c r="E648" s="30"/>
      <c r="F648" s="31"/>
      <c r="G648" s="30"/>
      <c r="H648" s="30"/>
      <c r="I648" s="32"/>
      <c r="J648" s="33"/>
      <c r="K648" s="30"/>
      <c r="N648"/>
      <c r="O648" s="13" t="e">
        <f t="shared" si="20"/>
        <v>#N/A</v>
      </c>
      <c r="P648" s="14" t="e">
        <f>LOOKUP(M648,'volumes poches'!A$2:A$20,'volumes poches'!B$2:B$20)</f>
        <v>#N/A</v>
      </c>
      <c r="Q648" s="14" t="e">
        <f>LOOKUP(N648,'volumes perfuseurs'!A$2:A$19,'volumes perfuseurs'!B$2:B$19)</f>
        <v>#N/A</v>
      </c>
      <c r="S648" s="16" t="e">
        <f t="shared" si="21"/>
        <v>#N/A</v>
      </c>
    </row>
    <row r="649" spans="1:19" x14ac:dyDescent="0.2">
      <c r="A649" s="30"/>
      <c r="B649" s="30"/>
      <c r="C649" s="30"/>
      <c r="D649" s="30"/>
      <c r="E649" s="30"/>
      <c r="F649" s="31"/>
      <c r="G649" s="30"/>
      <c r="H649" s="30"/>
      <c r="I649" s="32"/>
      <c r="J649" s="33"/>
      <c r="K649" s="30"/>
      <c r="M649" s="3"/>
      <c r="O649" s="13" t="e">
        <f t="shared" si="20"/>
        <v>#N/A</v>
      </c>
      <c r="P649" s="14" t="e">
        <f>LOOKUP(M649,'volumes poches'!A$2:A$20,'volumes poches'!B$2:B$20)</f>
        <v>#N/A</v>
      </c>
      <c r="Q649" s="14" t="e">
        <f>LOOKUP(N649,'volumes perfuseurs'!A$2:A$19,'volumes perfuseurs'!B$2:B$19)</f>
        <v>#N/A</v>
      </c>
      <c r="S649" s="16" t="e">
        <f t="shared" si="21"/>
        <v>#N/A</v>
      </c>
    </row>
    <row r="650" spans="1:19" x14ac:dyDescent="0.2">
      <c r="A650" s="30"/>
      <c r="B650" s="30"/>
      <c r="C650" s="30"/>
      <c r="D650" s="30"/>
      <c r="E650" s="30"/>
      <c r="F650" s="31"/>
      <c r="G650" s="30"/>
      <c r="H650" s="30"/>
      <c r="I650" s="32"/>
      <c r="J650" s="33"/>
      <c r="K650" s="30"/>
      <c r="N650"/>
      <c r="O650" s="13" t="e">
        <f t="shared" si="20"/>
        <v>#N/A</v>
      </c>
      <c r="P650" s="14" t="e">
        <f>LOOKUP(M650,'volumes poches'!A$2:A$20,'volumes poches'!B$2:B$20)</f>
        <v>#N/A</v>
      </c>
      <c r="Q650" s="14" t="e">
        <f>LOOKUP(N650,'volumes perfuseurs'!A$2:A$19,'volumes perfuseurs'!B$2:B$19)</f>
        <v>#N/A</v>
      </c>
      <c r="S650" s="16" t="e">
        <f t="shared" si="21"/>
        <v>#N/A</v>
      </c>
    </row>
    <row r="651" spans="1:19" x14ac:dyDescent="0.2">
      <c r="A651" s="30"/>
      <c r="B651" s="30"/>
      <c r="C651" s="30"/>
      <c r="D651" s="30"/>
      <c r="E651" s="30"/>
      <c r="F651" s="31"/>
      <c r="G651" s="30"/>
      <c r="H651" s="30"/>
      <c r="I651" s="32"/>
      <c r="J651" s="33"/>
      <c r="K651" s="30"/>
      <c r="L651" s="2"/>
      <c r="M651" s="3"/>
      <c r="O651" s="13" t="e">
        <f t="shared" si="20"/>
        <v>#N/A</v>
      </c>
      <c r="P651" s="14" t="e">
        <f>LOOKUP(M651,'volumes poches'!A$2:A$20,'volumes poches'!B$2:B$20)</f>
        <v>#N/A</v>
      </c>
      <c r="Q651" s="14" t="e">
        <f>LOOKUP(N651,'volumes perfuseurs'!A$2:A$19,'volumes perfuseurs'!B$2:B$19)</f>
        <v>#N/A</v>
      </c>
      <c r="S651" s="16" t="e">
        <f t="shared" si="21"/>
        <v>#N/A</v>
      </c>
    </row>
    <row r="652" spans="1:19" x14ac:dyDescent="0.2">
      <c r="A652" s="30"/>
      <c r="B652" s="30"/>
      <c r="C652" s="30"/>
      <c r="D652" s="30"/>
      <c r="E652" s="30"/>
      <c r="F652" s="31"/>
      <c r="G652" s="30"/>
      <c r="H652" s="30"/>
      <c r="I652" s="32"/>
      <c r="J652" s="33"/>
      <c r="K652" s="30"/>
      <c r="N652"/>
      <c r="O652" s="13" t="e">
        <f t="shared" si="20"/>
        <v>#N/A</v>
      </c>
      <c r="P652" s="14" t="e">
        <f>LOOKUP(M652,'volumes poches'!A$2:A$20,'volumes poches'!B$2:B$20)</f>
        <v>#N/A</v>
      </c>
      <c r="Q652" s="14" t="e">
        <f>LOOKUP(N652,'volumes perfuseurs'!A$2:A$19,'volumes perfuseurs'!B$2:B$19)</f>
        <v>#N/A</v>
      </c>
      <c r="S652" s="16" t="e">
        <f t="shared" si="21"/>
        <v>#N/A</v>
      </c>
    </row>
    <row r="653" spans="1:19" x14ac:dyDescent="0.2">
      <c r="A653" s="30"/>
      <c r="B653" s="30"/>
      <c r="C653" s="30"/>
      <c r="D653" s="30"/>
      <c r="E653" s="30"/>
      <c r="F653" s="31"/>
      <c r="G653" s="30"/>
      <c r="H653" s="30"/>
      <c r="I653" s="32"/>
      <c r="J653" s="33"/>
      <c r="K653" s="30"/>
      <c r="L653" s="25"/>
      <c r="M653" s="3"/>
      <c r="O653" s="13" t="e">
        <f t="shared" si="20"/>
        <v>#N/A</v>
      </c>
      <c r="P653" s="14" t="e">
        <f>LOOKUP(M653,'volumes poches'!A$2:A$20,'volumes poches'!B$2:B$20)</f>
        <v>#N/A</v>
      </c>
      <c r="Q653" s="14" t="e">
        <f>LOOKUP(N653,'volumes perfuseurs'!A$2:A$19,'volumes perfuseurs'!B$2:B$19)</f>
        <v>#N/A</v>
      </c>
      <c r="S653" s="16" t="e">
        <f t="shared" si="21"/>
        <v>#N/A</v>
      </c>
    </row>
    <row r="654" spans="1:19" x14ac:dyDescent="0.2">
      <c r="A654" s="30"/>
      <c r="B654" s="30"/>
      <c r="C654" s="33"/>
      <c r="D654" s="30"/>
      <c r="E654" s="30"/>
      <c r="F654" s="31"/>
      <c r="G654" s="30"/>
      <c r="H654" s="30"/>
      <c r="I654" s="32"/>
      <c r="J654" s="33"/>
      <c r="K654" s="30"/>
      <c r="N654"/>
      <c r="O654" s="13" t="e">
        <f t="shared" si="20"/>
        <v>#N/A</v>
      </c>
      <c r="P654" s="14" t="e">
        <f>LOOKUP(M654,'volumes poches'!A$2:A$20,'volumes poches'!B$2:B$20)</f>
        <v>#N/A</v>
      </c>
      <c r="Q654" s="14" t="e">
        <f>LOOKUP(N654,'volumes perfuseurs'!A$2:A$19,'volumes perfuseurs'!B$2:B$19)</f>
        <v>#N/A</v>
      </c>
      <c r="S654" s="16" t="e">
        <f t="shared" si="21"/>
        <v>#N/A</v>
      </c>
    </row>
    <row r="655" spans="1:19" x14ac:dyDescent="0.2">
      <c r="A655" s="30"/>
      <c r="B655" s="30"/>
      <c r="C655" s="30"/>
      <c r="D655" s="30"/>
      <c r="E655" s="30"/>
      <c r="F655" s="31"/>
      <c r="G655" s="30"/>
      <c r="H655" s="30"/>
      <c r="I655" s="32"/>
      <c r="J655" s="33"/>
      <c r="K655" s="30"/>
      <c r="N655"/>
      <c r="O655" s="13" t="e">
        <f t="shared" si="20"/>
        <v>#N/A</v>
      </c>
      <c r="P655" s="14" t="e">
        <f>LOOKUP(M655,'volumes poches'!A$2:A$20,'volumes poches'!B$2:B$20)</f>
        <v>#N/A</v>
      </c>
      <c r="Q655" s="14" t="e">
        <f>LOOKUP(N655,'volumes perfuseurs'!A$2:A$19,'volumes perfuseurs'!B$2:B$19)</f>
        <v>#N/A</v>
      </c>
      <c r="S655" s="16" t="e">
        <f t="shared" si="21"/>
        <v>#N/A</v>
      </c>
    </row>
    <row r="656" spans="1:19" x14ac:dyDescent="0.2">
      <c r="A656" s="30"/>
      <c r="B656" s="30"/>
      <c r="C656" s="30"/>
      <c r="D656" s="30"/>
      <c r="E656" s="30"/>
      <c r="F656" s="31"/>
      <c r="G656" s="30"/>
      <c r="H656" s="30"/>
      <c r="I656" s="32"/>
      <c r="J656" s="33"/>
      <c r="K656" s="30"/>
      <c r="L656" s="25"/>
      <c r="O656" s="13" t="e">
        <f t="shared" si="20"/>
        <v>#N/A</v>
      </c>
      <c r="P656" s="14" t="e">
        <f>LOOKUP(M656,'volumes poches'!A$2:A$20,'volumes poches'!B$2:B$20)</f>
        <v>#N/A</v>
      </c>
      <c r="Q656" s="14" t="e">
        <f>LOOKUP(N656,'volumes perfuseurs'!A$2:A$19,'volumes perfuseurs'!B$2:B$19)</f>
        <v>#N/A</v>
      </c>
      <c r="S656" s="16" t="e">
        <f t="shared" si="21"/>
        <v>#N/A</v>
      </c>
    </row>
    <row r="657" spans="1:19" x14ac:dyDescent="0.2">
      <c r="A657" s="30"/>
      <c r="B657" s="30"/>
      <c r="C657" s="30"/>
      <c r="D657" s="30"/>
      <c r="E657" s="30"/>
      <c r="F657" s="31"/>
      <c r="G657" s="30"/>
      <c r="H657" s="30"/>
      <c r="I657" s="32"/>
      <c r="J657" s="33"/>
      <c r="K657" s="30"/>
      <c r="L657" s="25"/>
      <c r="O657" s="13" t="e">
        <f t="shared" si="20"/>
        <v>#N/A</v>
      </c>
      <c r="P657" s="14" t="e">
        <f>LOOKUP(M657,'volumes poches'!A$2:A$20,'volumes poches'!B$2:B$20)</f>
        <v>#N/A</v>
      </c>
      <c r="Q657" s="14" t="e">
        <f>LOOKUP(N657,'volumes perfuseurs'!A$2:A$19,'volumes perfuseurs'!B$2:B$19)</f>
        <v>#N/A</v>
      </c>
      <c r="S657" s="16" t="e">
        <f t="shared" si="21"/>
        <v>#N/A</v>
      </c>
    </row>
    <row r="658" spans="1:19" x14ac:dyDescent="0.2">
      <c r="A658" s="30"/>
      <c r="B658" s="30"/>
      <c r="C658" s="30"/>
      <c r="D658" s="30"/>
      <c r="E658" s="30"/>
      <c r="F658" s="31"/>
      <c r="G658" s="30"/>
      <c r="H658" s="30"/>
      <c r="I658" s="32"/>
      <c r="J658" s="33"/>
      <c r="K658" s="30"/>
      <c r="N658"/>
      <c r="O658" s="13" t="e">
        <f t="shared" si="20"/>
        <v>#N/A</v>
      </c>
      <c r="P658" s="14" t="e">
        <f>LOOKUP(M658,'volumes poches'!A$2:A$20,'volumes poches'!B$2:B$20)</f>
        <v>#N/A</v>
      </c>
      <c r="Q658" s="14" t="e">
        <f>LOOKUP(N658,'volumes perfuseurs'!A$2:A$19,'volumes perfuseurs'!B$2:B$19)</f>
        <v>#N/A</v>
      </c>
      <c r="S658" s="16" t="e">
        <f t="shared" si="21"/>
        <v>#N/A</v>
      </c>
    </row>
    <row r="659" spans="1:19" x14ac:dyDescent="0.2">
      <c r="A659" s="30"/>
      <c r="B659" s="30"/>
      <c r="C659" s="30"/>
      <c r="D659" s="30"/>
      <c r="E659" s="30"/>
      <c r="F659" s="31"/>
      <c r="G659" s="30"/>
      <c r="H659" s="30"/>
      <c r="I659" s="32"/>
      <c r="J659" s="33"/>
      <c r="K659" s="30"/>
      <c r="L659" s="25"/>
      <c r="M659" s="3"/>
      <c r="O659" s="13" t="e">
        <f t="shared" si="20"/>
        <v>#N/A</v>
      </c>
      <c r="P659" s="14" t="e">
        <f>LOOKUP(M659,'volumes poches'!A$2:A$20,'volumes poches'!B$2:B$20)</f>
        <v>#N/A</v>
      </c>
      <c r="Q659" s="14" t="e">
        <f>LOOKUP(N659,'volumes perfuseurs'!A$2:A$19,'volumes perfuseurs'!B$2:B$19)</f>
        <v>#N/A</v>
      </c>
      <c r="S659" s="16" t="e">
        <f t="shared" si="21"/>
        <v>#N/A</v>
      </c>
    </row>
    <row r="660" spans="1:19" x14ac:dyDescent="0.2">
      <c r="A660" s="30"/>
      <c r="B660" s="30"/>
      <c r="C660" s="30"/>
      <c r="D660" s="30"/>
      <c r="E660" s="30"/>
      <c r="F660" s="31"/>
      <c r="G660" s="30"/>
      <c r="H660" s="30"/>
      <c r="I660" s="32"/>
      <c r="J660" s="33"/>
      <c r="K660" s="30"/>
      <c r="N660"/>
      <c r="O660" s="13" t="e">
        <f t="shared" si="20"/>
        <v>#N/A</v>
      </c>
      <c r="P660" s="14" t="e">
        <f>LOOKUP(M660,'volumes poches'!A$2:A$20,'volumes poches'!B$2:B$20)</f>
        <v>#N/A</v>
      </c>
      <c r="Q660" s="14" t="e">
        <f>LOOKUP(N660,'volumes perfuseurs'!A$2:A$19,'volumes perfuseurs'!B$2:B$19)</f>
        <v>#N/A</v>
      </c>
      <c r="S660" s="16" t="e">
        <f t="shared" si="21"/>
        <v>#N/A</v>
      </c>
    </row>
    <row r="661" spans="1:19" x14ac:dyDescent="0.2">
      <c r="A661" s="30"/>
      <c r="B661" s="30"/>
      <c r="C661" s="30"/>
      <c r="D661" s="30"/>
      <c r="E661" s="30"/>
      <c r="F661" s="31"/>
      <c r="G661" s="30"/>
      <c r="H661" s="30"/>
      <c r="I661" s="32"/>
      <c r="J661" s="33"/>
      <c r="K661" s="30"/>
      <c r="M661" s="3"/>
      <c r="O661" s="13" t="e">
        <f t="shared" si="20"/>
        <v>#N/A</v>
      </c>
      <c r="P661" s="14" t="e">
        <f>LOOKUP(M661,'volumes poches'!A$2:A$20,'volumes poches'!B$2:B$20)</f>
        <v>#N/A</v>
      </c>
      <c r="Q661" s="14" t="e">
        <f>LOOKUP(N661,'volumes perfuseurs'!A$2:A$19,'volumes perfuseurs'!B$2:B$19)</f>
        <v>#N/A</v>
      </c>
      <c r="S661" s="16" t="e">
        <f t="shared" si="21"/>
        <v>#N/A</v>
      </c>
    </row>
    <row r="662" spans="1:19" x14ac:dyDescent="0.2">
      <c r="A662" s="30"/>
      <c r="B662" s="30"/>
      <c r="C662" s="30"/>
      <c r="D662" s="30"/>
      <c r="E662" s="30"/>
      <c r="F662" s="31"/>
      <c r="G662" s="30"/>
      <c r="H662" s="30"/>
      <c r="I662" s="32"/>
      <c r="J662" s="33"/>
      <c r="K662" s="30"/>
      <c r="L662" s="25"/>
      <c r="N662"/>
      <c r="O662" s="13" t="e">
        <f t="shared" si="20"/>
        <v>#N/A</v>
      </c>
      <c r="P662" s="14" t="e">
        <f>LOOKUP(M662,'volumes poches'!A$2:A$20,'volumes poches'!B$2:B$20)</f>
        <v>#N/A</v>
      </c>
      <c r="Q662" s="14" t="e">
        <f>LOOKUP(N662,'volumes perfuseurs'!A$2:A$19,'volumes perfuseurs'!B$2:B$19)</f>
        <v>#N/A</v>
      </c>
      <c r="S662" s="16" t="e">
        <f t="shared" si="21"/>
        <v>#N/A</v>
      </c>
    </row>
    <row r="663" spans="1:19" x14ac:dyDescent="0.2">
      <c r="A663" s="30"/>
      <c r="B663" s="30"/>
      <c r="C663" s="30"/>
      <c r="D663" s="30"/>
      <c r="E663" s="30"/>
      <c r="F663" s="31"/>
      <c r="G663" s="30"/>
      <c r="H663" s="30"/>
      <c r="I663" s="32"/>
      <c r="J663" s="33"/>
      <c r="K663" s="30"/>
      <c r="N663"/>
      <c r="O663" s="13" t="e">
        <f t="shared" si="20"/>
        <v>#N/A</v>
      </c>
      <c r="P663" s="14" t="e">
        <f>LOOKUP(M663,'volumes poches'!A$2:A$20,'volumes poches'!B$2:B$20)</f>
        <v>#N/A</v>
      </c>
      <c r="Q663" s="14" t="e">
        <f>LOOKUP(N663,'volumes perfuseurs'!A$2:A$19,'volumes perfuseurs'!B$2:B$19)</f>
        <v>#N/A</v>
      </c>
      <c r="S663" s="16" t="e">
        <f t="shared" si="21"/>
        <v>#N/A</v>
      </c>
    </row>
    <row r="664" spans="1:19" x14ac:dyDescent="0.2">
      <c r="A664" s="30"/>
      <c r="B664" s="30"/>
      <c r="C664" s="30"/>
      <c r="D664" s="30"/>
      <c r="E664" s="30"/>
      <c r="F664" s="31"/>
      <c r="G664" s="30"/>
      <c r="H664" s="30"/>
      <c r="I664" s="32"/>
      <c r="J664" s="33"/>
      <c r="K664" s="30"/>
      <c r="L664" s="25"/>
      <c r="M664" s="3"/>
      <c r="O664" s="13" t="e">
        <f t="shared" si="20"/>
        <v>#N/A</v>
      </c>
      <c r="P664" s="14" t="e">
        <f>LOOKUP(M664,'volumes poches'!A$2:A$20,'volumes poches'!B$2:B$20)</f>
        <v>#N/A</v>
      </c>
      <c r="Q664" s="14" t="e">
        <f>LOOKUP(N664,'volumes perfuseurs'!A$2:A$19,'volumes perfuseurs'!B$2:B$19)</f>
        <v>#N/A</v>
      </c>
      <c r="S664" s="16" t="e">
        <f t="shared" si="21"/>
        <v>#N/A</v>
      </c>
    </row>
    <row r="665" spans="1:19" x14ac:dyDescent="0.2">
      <c r="A665" s="30"/>
      <c r="B665" s="30"/>
      <c r="C665" s="30"/>
      <c r="D665" s="30"/>
      <c r="E665" s="30"/>
      <c r="F665" s="34"/>
      <c r="G665" s="30"/>
      <c r="H665" s="30"/>
      <c r="I665" s="32"/>
      <c r="J665" s="33"/>
      <c r="K665" s="30"/>
      <c r="N665"/>
      <c r="O665" s="13" t="e">
        <f t="shared" si="20"/>
        <v>#N/A</v>
      </c>
      <c r="P665" s="14" t="e">
        <f>LOOKUP(M665,'volumes poches'!A$2:A$20,'volumes poches'!B$2:B$20)</f>
        <v>#N/A</v>
      </c>
      <c r="Q665" s="14" t="e">
        <f>LOOKUP(N665,'volumes perfuseurs'!A$2:A$19,'volumes perfuseurs'!B$2:B$19)</f>
        <v>#N/A</v>
      </c>
      <c r="S665" s="16" t="e">
        <f t="shared" si="21"/>
        <v>#N/A</v>
      </c>
    </row>
    <row r="666" spans="1:19" x14ac:dyDescent="0.2">
      <c r="A666" s="30"/>
      <c r="B666" s="30"/>
      <c r="C666" s="30"/>
      <c r="D666" s="30"/>
      <c r="E666" s="30"/>
      <c r="F666" s="34"/>
      <c r="G666" s="30"/>
      <c r="H666" s="30"/>
      <c r="I666" s="32"/>
      <c r="J666" s="33"/>
      <c r="K666" s="30"/>
      <c r="N666"/>
      <c r="O666" s="13" t="e">
        <f t="shared" si="20"/>
        <v>#N/A</v>
      </c>
      <c r="P666" s="14" t="e">
        <f>LOOKUP(M666,'volumes poches'!A$2:A$20,'volumes poches'!B$2:B$20)</f>
        <v>#N/A</v>
      </c>
      <c r="Q666" s="14" t="e">
        <f>LOOKUP(N666,'volumes perfuseurs'!A$2:A$19,'volumes perfuseurs'!B$2:B$19)</f>
        <v>#N/A</v>
      </c>
      <c r="S666" s="16" t="e">
        <f t="shared" si="21"/>
        <v>#N/A</v>
      </c>
    </row>
    <row r="667" spans="1:19" x14ac:dyDescent="0.2">
      <c r="A667" s="30"/>
      <c r="B667" s="30"/>
      <c r="C667" s="30"/>
      <c r="D667" s="30"/>
      <c r="E667" s="30"/>
      <c r="F667" s="31"/>
      <c r="G667" s="30"/>
      <c r="H667" s="30"/>
      <c r="I667" s="32"/>
      <c r="J667" s="33"/>
      <c r="K667" s="30"/>
      <c r="N667"/>
      <c r="O667" s="13" t="e">
        <f t="shared" si="20"/>
        <v>#N/A</v>
      </c>
      <c r="P667" s="14" t="e">
        <f>LOOKUP(M667,'volumes poches'!A$2:A$20,'volumes poches'!B$2:B$20)</f>
        <v>#N/A</v>
      </c>
      <c r="Q667" s="14" t="e">
        <f>LOOKUP(N667,'volumes perfuseurs'!A$2:A$19,'volumes perfuseurs'!B$2:B$19)</f>
        <v>#N/A</v>
      </c>
      <c r="S667" s="16" t="e">
        <f t="shared" si="21"/>
        <v>#N/A</v>
      </c>
    </row>
    <row r="668" spans="1:19" x14ac:dyDescent="0.2">
      <c r="A668" s="30"/>
      <c r="B668" s="30"/>
      <c r="C668" s="30"/>
      <c r="D668" s="30"/>
      <c r="E668" s="30"/>
      <c r="F668" s="31"/>
      <c r="G668" s="30"/>
      <c r="H668" s="30"/>
      <c r="I668" s="32"/>
      <c r="J668" s="33"/>
      <c r="K668" s="30"/>
      <c r="L668" s="25"/>
      <c r="M668" s="3"/>
      <c r="O668" s="13" t="e">
        <f t="shared" si="20"/>
        <v>#N/A</v>
      </c>
      <c r="P668" s="14" t="e">
        <f>LOOKUP(M668,'volumes poches'!A$2:A$20,'volumes poches'!B$2:B$20)</f>
        <v>#N/A</v>
      </c>
      <c r="Q668" s="14" t="e">
        <f>LOOKUP(N668,'volumes perfuseurs'!A$2:A$19,'volumes perfuseurs'!B$2:B$19)</f>
        <v>#N/A</v>
      </c>
      <c r="S668" s="16" t="e">
        <f t="shared" si="21"/>
        <v>#N/A</v>
      </c>
    </row>
    <row r="669" spans="1:19" x14ac:dyDescent="0.2">
      <c r="A669" s="30"/>
      <c r="B669" s="30"/>
      <c r="C669" s="30"/>
      <c r="D669" s="30"/>
      <c r="E669" s="30"/>
      <c r="F669" s="31"/>
      <c r="G669" s="30"/>
      <c r="H669" s="30"/>
      <c r="I669" s="32"/>
      <c r="J669" s="33"/>
      <c r="K669" s="30"/>
      <c r="M669" s="3"/>
      <c r="O669" s="13" t="e">
        <f t="shared" si="20"/>
        <v>#N/A</v>
      </c>
      <c r="P669" s="14" t="e">
        <f>LOOKUP(M669,'volumes poches'!A$2:A$20,'volumes poches'!B$2:B$20)</f>
        <v>#N/A</v>
      </c>
      <c r="Q669" s="14" t="e">
        <f>LOOKUP(N669,'volumes perfuseurs'!A$2:A$19,'volumes perfuseurs'!B$2:B$19)</f>
        <v>#N/A</v>
      </c>
      <c r="S669" s="16" t="e">
        <f t="shared" si="21"/>
        <v>#N/A</v>
      </c>
    </row>
    <row r="670" spans="1:19" x14ac:dyDescent="0.2">
      <c r="A670" s="30"/>
      <c r="B670" s="30"/>
      <c r="C670" s="30"/>
      <c r="D670" s="30"/>
      <c r="E670" s="30"/>
      <c r="F670" s="31"/>
      <c r="G670" s="30"/>
      <c r="H670" s="30"/>
      <c r="I670" s="32"/>
      <c r="J670" s="33"/>
      <c r="K670" s="30"/>
      <c r="L670" s="24"/>
      <c r="M670" s="3"/>
      <c r="O670" s="13" t="e">
        <f t="shared" si="20"/>
        <v>#N/A</v>
      </c>
      <c r="P670" s="14" t="e">
        <f>LOOKUP(M670,'volumes poches'!A$2:A$20,'volumes poches'!B$2:B$20)</f>
        <v>#N/A</v>
      </c>
      <c r="Q670" s="14" t="e">
        <f>LOOKUP(N670,'volumes perfuseurs'!A$2:A$19,'volumes perfuseurs'!B$2:B$19)</f>
        <v>#N/A</v>
      </c>
      <c r="S670" s="16" t="e">
        <f t="shared" si="21"/>
        <v>#N/A</v>
      </c>
    </row>
    <row r="671" spans="1:19" x14ac:dyDescent="0.2">
      <c r="A671" s="30"/>
      <c r="B671" s="30"/>
      <c r="C671" s="30"/>
      <c r="D671" s="30"/>
      <c r="E671" s="30"/>
      <c r="F671" s="31"/>
      <c r="G671" s="30"/>
      <c r="H671" s="30"/>
      <c r="I671" s="32"/>
      <c r="J671" s="33"/>
      <c r="K671" s="30"/>
      <c r="L671" s="25"/>
      <c r="M671" s="3"/>
      <c r="O671" s="13" t="e">
        <f t="shared" si="20"/>
        <v>#N/A</v>
      </c>
      <c r="P671" s="14" t="e">
        <f>LOOKUP(M671,'volumes poches'!A$2:A$20,'volumes poches'!B$2:B$20)</f>
        <v>#N/A</v>
      </c>
      <c r="Q671" s="14" t="e">
        <f>LOOKUP(N671,'volumes perfuseurs'!A$2:A$19,'volumes perfuseurs'!B$2:B$19)</f>
        <v>#N/A</v>
      </c>
      <c r="S671" s="16" t="e">
        <f t="shared" si="21"/>
        <v>#N/A</v>
      </c>
    </row>
    <row r="672" spans="1:19" x14ac:dyDescent="0.2">
      <c r="A672" s="30"/>
      <c r="B672" s="30"/>
      <c r="C672" s="30"/>
      <c r="D672" s="30"/>
      <c r="E672" s="30"/>
      <c r="F672" s="31"/>
      <c r="G672" s="30"/>
      <c r="H672" s="30"/>
      <c r="I672" s="32"/>
      <c r="J672" s="33"/>
      <c r="K672" s="30"/>
      <c r="N672"/>
      <c r="O672" s="13" t="e">
        <f t="shared" si="20"/>
        <v>#N/A</v>
      </c>
      <c r="P672" s="14" t="e">
        <f>LOOKUP(M672,'volumes poches'!A$2:A$20,'volumes poches'!B$2:B$20)</f>
        <v>#N/A</v>
      </c>
      <c r="Q672" s="14" t="e">
        <f>LOOKUP(N672,'volumes perfuseurs'!A$2:A$19,'volumes perfuseurs'!B$2:B$19)</f>
        <v>#N/A</v>
      </c>
      <c r="S672" s="16" t="e">
        <f t="shared" si="21"/>
        <v>#N/A</v>
      </c>
    </row>
    <row r="673" spans="1:19" x14ac:dyDescent="0.2">
      <c r="A673" s="30"/>
      <c r="B673" s="30"/>
      <c r="C673" s="30"/>
      <c r="D673" s="30"/>
      <c r="E673" s="30"/>
      <c r="F673" s="34"/>
      <c r="G673" s="30"/>
      <c r="H673" s="30"/>
      <c r="I673" s="32"/>
      <c r="J673" s="33"/>
      <c r="K673" s="7"/>
      <c r="M673" s="3"/>
      <c r="O673" s="13" t="e">
        <f t="shared" si="20"/>
        <v>#N/A</v>
      </c>
      <c r="P673" s="14" t="e">
        <f>LOOKUP(M673,'volumes poches'!A$2:A$20,'volumes poches'!B$2:B$20)</f>
        <v>#N/A</v>
      </c>
      <c r="Q673" s="14" t="e">
        <f>LOOKUP(N673,'volumes perfuseurs'!A$2:A$19,'volumes perfuseurs'!B$2:B$19)</f>
        <v>#N/A</v>
      </c>
      <c r="S673" s="16" t="e">
        <f t="shared" si="21"/>
        <v>#N/A</v>
      </c>
    </row>
    <row r="674" spans="1:19" x14ac:dyDescent="0.2">
      <c r="A674" s="30"/>
      <c r="B674" s="30"/>
      <c r="C674" s="30"/>
      <c r="D674" s="30"/>
      <c r="E674" s="30"/>
      <c r="F674" s="34"/>
      <c r="G674" s="30"/>
      <c r="H674" s="30"/>
      <c r="I674" s="32"/>
      <c r="J674" s="33"/>
      <c r="K674" s="30"/>
      <c r="L674" s="25"/>
      <c r="M674" s="3"/>
      <c r="O674" s="13" t="e">
        <f t="shared" si="20"/>
        <v>#N/A</v>
      </c>
      <c r="P674" s="14" t="e">
        <f>LOOKUP(M674,'volumes poches'!A$2:A$20,'volumes poches'!B$2:B$20)</f>
        <v>#N/A</v>
      </c>
      <c r="Q674" s="14" t="e">
        <f>LOOKUP(N674,'volumes perfuseurs'!A$2:A$19,'volumes perfuseurs'!B$2:B$19)</f>
        <v>#N/A</v>
      </c>
      <c r="S674" s="16" t="e">
        <f t="shared" si="21"/>
        <v>#N/A</v>
      </c>
    </row>
    <row r="675" spans="1:19" x14ac:dyDescent="0.2">
      <c r="A675" s="30"/>
      <c r="B675" s="30"/>
      <c r="C675" s="30"/>
      <c r="D675" s="30"/>
      <c r="E675" s="30"/>
      <c r="F675" s="34"/>
      <c r="G675" s="30"/>
      <c r="H675" s="30"/>
      <c r="I675" s="32"/>
      <c r="J675" s="33"/>
      <c r="K675" s="30"/>
      <c r="O675" s="13" t="e">
        <f t="shared" si="20"/>
        <v>#N/A</v>
      </c>
      <c r="P675" s="14" t="e">
        <f>LOOKUP(M675,'volumes poches'!A$2:A$20,'volumes poches'!B$2:B$20)</f>
        <v>#N/A</v>
      </c>
      <c r="Q675" s="14" t="e">
        <f>LOOKUP(N675,'volumes perfuseurs'!A$2:A$19,'volumes perfuseurs'!B$2:B$19)</f>
        <v>#N/A</v>
      </c>
      <c r="S675" s="16" t="e">
        <f t="shared" si="21"/>
        <v>#N/A</v>
      </c>
    </row>
    <row r="676" spans="1:19" x14ac:dyDescent="0.2">
      <c r="A676" s="30"/>
      <c r="B676" s="30"/>
      <c r="C676" s="30"/>
      <c r="D676" s="30"/>
      <c r="E676" s="30"/>
      <c r="F676" s="34"/>
      <c r="G676" s="30"/>
      <c r="H676" s="30"/>
      <c r="I676" s="32"/>
      <c r="J676" s="33"/>
      <c r="K676" s="7"/>
      <c r="N676"/>
      <c r="O676" s="13" t="e">
        <f t="shared" si="20"/>
        <v>#N/A</v>
      </c>
      <c r="P676" s="14" t="e">
        <f>LOOKUP(M676,'volumes poches'!A$2:A$20,'volumes poches'!B$2:B$20)</f>
        <v>#N/A</v>
      </c>
      <c r="Q676" s="14" t="e">
        <f>LOOKUP(N676,'volumes perfuseurs'!A$2:A$19,'volumes perfuseurs'!B$2:B$19)</f>
        <v>#N/A</v>
      </c>
      <c r="S676" s="16" t="e">
        <f t="shared" si="21"/>
        <v>#N/A</v>
      </c>
    </row>
    <row r="677" spans="1:19" x14ac:dyDescent="0.2">
      <c r="A677" s="30"/>
      <c r="B677" s="30"/>
      <c r="C677" s="30"/>
      <c r="D677" s="30"/>
      <c r="E677" s="30"/>
      <c r="F677" s="34"/>
      <c r="G677" s="30"/>
      <c r="H677" s="30"/>
      <c r="I677" s="32"/>
      <c r="J677" s="33"/>
      <c r="K677" s="30"/>
      <c r="M677" s="3"/>
      <c r="O677" s="13" t="e">
        <f t="shared" si="20"/>
        <v>#N/A</v>
      </c>
      <c r="P677" s="14" t="e">
        <f>LOOKUP(M677,'volumes poches'!A$2:A$20,'volumes poches'!B$2:B$20)</f>
        <v>#N/A</v>
      </c>
      <c r="Q677" s="14" t="e">
        <f>LOOKUP(N677,'volumes perfuseurs'!A$2:A$19,'volumes perfuseurs'!B$2:B$19)</f>
        <v>#N/A</v>
      </c>
      <c r="S677" s="16" t="e">
        <f t="shared" si="21"/>
        <v>#N/A</v>
      </c>
    </row>
    <row r="678" spans="1:19" x14ac:dyDescent="0.2">
      <c r="A678" s="30"/>
      <c r="B678" s="30"/>
      <c r="C678" s="30"/>
      <c r="D678" s="30"/>
      <c r="E678" s="30"/>
      <c r="F678" s="34"/>
      <c r="G678" s="30"/>
      <c r="H678" s="30"/>
      <c r="I678" s="32"/>
      <c r="J678" s="33"/>
      <c r="K678" s="30"/>
      <c r="O678" s="13" t="e">
        <f t="shared" si="20"/>
        <v>#N/A</v>
      </c>
      <c r="P678" s="14" t="e">
        <f>LOOKUP(M678,'volumes poches'!A$2:A$20,'volumes poches'!B$2:B$20)</f>
        <v>#N/A</v>
      </c>
      <c r="Q678" s="14" t="e">
        <f>LOOKUP(N678,'volumes perfuseurs'!A$2:A$19,'volumes perfuseurs'!B$2:B$19)</f>
        <v>#N/A</v>
      </c>
      <c r="S678" s="16" t="e">
        <f t="shared" si="21"/>
        <v>#N/A</v>
      </c>
    </row>
    <row r="679" spans="1:19" x14ac:dyDescent="0.2">
      <c r="A679" s="30"/>
      <c r="B679" s="30"/>
      <c r="C679" s="30"/>
      <c r="D679" s="30"/>
      <c r="E679" s="30"/>
      <c r="F679" s="31"/>
      <c r="G679" s="30"/>
      <c r="H679" s="30"/>
      <c r="I679" s="32"/>
      <c r="J679" s="33"/>
      <c r="K679" s="30"/>
      <c r="N679"/>
      <c r="O679" s="13" t="e">
        <f t="shared" si="20"/>
        <v>#N/A</v>
      </c>
      <c r="P679" s="14" t="e">
        <f>LOOKUP(M679,'volumes poches'!A$2:A$20,'volumes poches'!B$2:B$20)</f>
        <v>#N/A</v>
      </c>
      <c r="Q679" s="14" t="e">
        <f>LOOKUP(N679,'volumes perfuseurs'!A$2:A$19,'volumes perfuseurs'!B$2:B$19)</f>
        <v>#N/A</v>
      </c>
      <c r="S679" s="16" t="e">
        <f t="shared" si="21"/>
        <v>#N/A</v>
      </c>
    </row>
    <row r="680" spans="1:19" x14ac:dyDescent="0.2">
      <c r="A680" s="30"/>
      <c r="B680" s="30"/>
      <c r="C680" s="30"/>
      <c r="D680" s="30"/>
      <c r="E680" s="30"/>
      <c r="F680" s="31"/>
      <c r="G680" s="30"/>
      <c r="H680" s="30"/>
      <c r="I680" s="32"/>
      <c r="J680" s="33"/>
      <c r="K680" s="30"/>
      <c r="N680"/>
      <c r="O680" s="13" t="e">
        <f t="shared" si="20"/>
        <v>#N/A</v>
      </c>
      <c r="P680" s="14" t="e">
        <f>LOOKUP(M680,'volumes poches'!A$2:A$20,'volumes poches'!B$2:B$20)</f>
        <v>#N/A</v>
      </c>
      <c r="Q680" s="14" t="e">
        <f>LOOKUP(N680,'volumes perfuseurs'!A$2:A$19,'volumes perfuseurs'!B$2:B$19)</f>
        <v>#N/A</v>
      </c>
      <c r="S680" s="16" t="e">
        <f t="shared" si="21"/>
        <v>#N/A</v>
      </c>
    </row>
    <row r="681" spans="1:19" x14ac:dyDescent="0.2">
      <c r="A681" s="30"/>
      <c r="B681" s="30"/>
      <c r="C681" s="30"/>
      <c r="D681" s="30"/>
      <c r="E681" s="30"/>
      <c r="F681" s="31"/>
      <c r="G681" s="30"/>
      <c r="H681" s="30"/>
      <c r="I681" s="32"/>
      <c r="J681" s="33"/>
      <c r="K681" s="30"/>
      <c r="L681" s="25"/>
      <c r="M681" s="3"/>
      <c r="O681" s="13" t="e">
        <f t="shared" si="20"/>
        <v>#N/A</v>
      </c>
      <c r="P681" s="14" t="e">
        <f>LOOKUP(M681,'volumes poches'!A$2:A$20,'volumes poches'!B$2:B$20)</f>
        <v>#N/A</v>
      </c>
      <c r="Q681" s="14" t="e">
        <f>LOOKUP(N681,'volumes perfuseurs'!A$2:A$19,'volumes perfuseurs'!B$2:B$19)</f>
        <v>#N/A</v>
      </c>
      <c r="S681" s="16" t="e">
        <f t="shared" si="21"/>
        <v>#N/A</v>
      </c>
    </row>
    <row r="682" spans="1:19" x14ac:dyDescent="0.2">
      <c r="A682" s="30"/>
      <c r="B682" s="30"/>
      <c r="C682" s="30"/>
      <c r="D682" s="30"/>
      <c r="E682" s="30"/>
      <c r="F682" s="31"/>
      <c r="G682" s="30"/>
      <c r="H682" s="30"/>
      <c r="I682" s="32"/>
      <c r="J682" s="33"/>
      <c r="K682" s="7"/>
      <c r="N682"/>
      <c r="O682" s="13" t="e">
        <f t="shared" si="20"/>
        <v>#N/A</v>
      </c>
      <c r="P682" s="14" t="e">
        <f>LOOKUP(M682,'volumes poches'!A$2:A$20,'volumes poches'!B$2:B$20)</f>
        <v>#N/A</v>
      </c>
      <c r="Q682" s="14" t="e">
        <f>LOOKUP(N682,'volumes perfuseurs'!A$2:A$19,'volumes perfuseurs'!B$2:B$19)</f>
        <v>#N/A</v>
      </c>
      <c r="S682" s="16" t="e">
        <f t="shared" si="21"/>
        <v>#N/A</v>
      </c>
    </row>
    <row r="683" spans="1:19" x14ac:dyDescent="0.2">
      <c r="A683" s="30"/>
      <c r="B683" s="30"/>
      <c r="C683" s="30"/>
      <c r="D683" s="30"/>
      <c r="E683" s="30"/>
      <c r="F683" s="31"/>
      <c r="G683" s="30"/>
      <c r="H683" s="30"/>
      <c r="I683" s="32"/>
      <c r="J683" s="33"/>
      <c r="K683" s="30"/>
      <c r="N683"/>
      <c r="O683" s="13" t="e">
        <f t="shared" si="20"/>
        <v>#N/A</v>
      </c>
      <c r="P683" s="14" t="e">
        <f>LOOKUP(M683,'volumes poches'!A$2:A$20,'volumes poches'!B$2:B$20)</f>
        <v>#N/A</v>
      </c>
      <c r="Q683" s="14" t="e">
        <f>LOOKUP(N683,'volumes perfuseurs'!A$2:A$19,'volumes perfuseurs'!B$2:B$19)</f>
        <v>#N/A</v>
      </c>
      <c r="S683" s="16" t="e">
        <f t="shared" si="21"/>
        <v>#N/A</v>
      </c>
    </row>
    <row r="684" spans="1:19" x14ac:dyDescent="0.2">
      <c r="A684" s="30"/>
      <c r="B684" s="30"/>
      <c r="C684" s="30"/>
      <c r="D684" s="30"/>
      <c r="E684" s="30"/>
      <c r="F684" s="31"/>
      <c r="G684" s="30"/>
      <c r="H684" s="30"/>
      <c r="I684" s="32"/>
      <c r="J684" s="33"/>
      <c r="K684" s="30"/>
      <c r="O684" s="13" t="e">
        <f t="shared" si="20"/>
        <v>#N/A</v>
      </c>
      <c r="P684" s="14" t="e">
        <f>LOOKUP(M684,'volumes poches'!A$2:A$20,'volumes poches'!B$2:B$20)</f>
        <v>#N/A</v>
      </c>
      <c r="Q684" s="14" t="e">
        <f>LOOKUP(N684,'volumes perfuseurs'!A$2:A$19,'volumes perfuseurs'!B$2:B$19)</f>
        <v>#N/A</v>
      </c>
      <c r="S684" s="16" t="e">
        <f t="shared" si="21"/>
        <v>#N/A</v>
      </c>
    </row>
    <row r="685" spans="1:19" x14ac:dyDescent="0.2">
      <c r="A685" s="30"/>
      <c r="B685" s="30"/>
      <c r="C685" s="30"/>
      <c r="D685" s="30"/>
      <c r="E685" s="30"/>
      <c r="F685" s="31"/>
      <c r="G685" s="30"/>
      <c r="H685" s="30"/>
      <c r="I685" s="32"/>
      <c r="J685" s="33"/>
      <c r="K685" s="7"/>
      <c r="L685" s="25"/>
      <c r="M685" s="3"/>
      <c r="O685" s="13" t="e">
        <f t="shared" si="20"/>
        <v>#N/A</v>
      </c>
      <c r="P685" s="14" t="e">
        <f>LOOKUP(M685,'volumes poches'!A$2:A$20,'volumes poches'!B$2:B$20)</f>
        <v>#N/A</v>
      </c>
      <c r="Q685" s="14" t="e">
        <f>LOOKUP(N685,'volumes perfuseurs'!A$2:A$19,'volumes perfuseurs'!B$2:B$19)</f>
        <v>#N/A</v>
      </c>
      <c r="S685" s="16" t="e">
        <f t="shared" si="21"/>
        <v>#N/A</v>
      </c>
    </row>
    <row r="686" spans="1:19" x14ac:dyDescent="0.2">
      <c r="A686" s="30"/>
      <c r="B686" s="30"/>
      <c r="C686" s="30"/>
      <c r="D686" s="30"/>
      <c r="E686" s="30"/>
      <c r="F686" s="31"/>
      <c r="G686" s="30"/>
      <c r="H686" s="30"/>
      <c r="I686" s="32"/>
      <c r="J686" s="33"/>
      <c r="K686" s="30"/>
      <c r="M686" s="3"/>
      <c r="O686" s="13" t="e">
        <f t="shared" si="20"/>
        <v>#N/A</v>
      </c>
      <c r="P686" s="14" t="e">
        <f>LOOKUP(M686,'volumes poches'!A$2:A$20,'volumes poches'!B$2:B$20)</f>
        <v>#N/A</v>
      </c>
      <c r="Q686" s="14" t="e">
        <f>LOOKUP(N686,'volumes perfuseurs'!A$2:A$19,'volumes perfuseurs'!B$2:B$19)</f>
        <v>#N/A</v>
      </c>
      <c r="S686" s="16" t="e">
        <f t="shared" si="21"/>
        <v>#N/A</v>
      </c>
    </row>
    <row r="687" spans="1:19" x14ac:dyDescent="0.2">
      <c r="A687" s="30"/>
      <c r="B687" s="30"/>
      <c r="C687" s="30"/>
      <c r="D687" s="30"/>
      <c r="E687" s="30"/>
      <c r="F687" s="31"/>
      <c r="G687" s="30"/>
      <c r="H687" s="30"/>
      <c r="I687" s="32"/>
      <c r="J687" s="33"/>
      <c r="K687" s="30"/>
      <c r="O687" s="13" t="e">
        <f t="shared" si="20"/>
        <v>#N/A</v>
      </c>
      <c r="P687" s="14" t="e">
        <f>LOOKUP(M687,'volumes poches'!A$2:A$20,'volumes poches'!B$2:B$20)</f>
        <v>#N/A</v>
      </c>
      <c r="Q687" s="14" t="e">
        <f>LOOKUP(N687,'volumes perfuseurs'!A$2:A$19,'volumes perfuseurs'!B$2:B$19)</f>
        <v>#N/A</v>
      </c>
      <c r="S687" s="16" t="e">
        <f t="shared" si="21"/>
        <v>#N/A</v>
      </c>
    </row>
    <row r="688" spans="1:19" x14ac:dyDescent="0.2">
      <c r="A688" s="30"/>
      <c r="B688" s="30"/>
      <c r="C688" s="30"/>
      <c r="D688" s="30"/>
      <c r="E688" s="30"/>
      <c r="F688" s="31"/>
      <c r="G688" s="30"/>
      <c r="H688" s="30"/>
      <c r="I688" s="32"/>
      <c r="J688" s="33"/>
      <c r="K688" s="7"/>
      <c r="L688" s="25"/>
      <c r="N688"/>
      <c r="O688" s="13" t="e">
        <f t="shared" si="20"/>
        <v>#N/A</v>
      </c>
      <c r="P688" s="14" t="e">
        <f>LOOKUP(M688,'volumes poches'!A$2:A$20,'volumes poches'!B$2:B$20)</f>
        <v>#N/A</v>
      </c>
      <c r="Q688" s="14" t="e">
        <f>LOOKUP(N688,'volumes perfuseurs'!A$2:A$19,'volumes perfuseurs'!B$2:B$19)</f>
        <v>#N/A</v>
      </c>
      <c r="S688" s="16" t="e">
        <f t="shared" si="21"/>
        <v>#N/A</v>
      </c>
    </row>
    <row r="689" spans="1:19" x14ac:dyDescent="0.2">
      <c r="A689" s="30"/>
      <c r="B689" s="30"/>
      <c r="C689" s="30"/>
      <c r="D689" s="30"/>
      <c r="E689" s="30"/>
      <c r="F689" s="31"/>
      <c r="G689" s="30"/>
      <c r="H689" s="30"/>
      <c r="I689" s="32"/>
      <c r="J689" s="33"/>
      <c r="K689" s="30"/>
      <c r="O689" s="13" t="e">
        <f t="shared" si="20"/>
        <v>#N/A</v>
      </c>
      <c r="P689" s="14" t="e">
        <f>LOOKUP(M689,'volumes poches'!A$2:A$20,'volumes poches'!B$2:B$20)</f>
        <v>#N/A</v>
      </c>
      <c r="Q689" s="14" t="e">
        <f>LOOKUP(N689,'volumes perfuseurs'!A$2:A$19,'volumes perfuseurs'!B$2:B$19)</f>
        <v>#N/A</v>
      </c>
      <c r="S689" s="16" t="e">
        <f t="shared" si="21"/>
        <v>#N/A</v>
      </c>
    </row>
    <row r="690" spans="1:19" x14ac:dyDescent="0.2">
      <c r="A690" s="30"/>
      <c r="B690" s="30"/>
      <c r="C690" s="30"/>
      <c r="D690" s="30"/>
      <c r="E690" s="30"/>
      <c r="F690" s="31"/>
      <c r="G690" s="30"/>
      <c r="H690" s="30"/>
      <c r="I690" s="32"/>
      <c r="J690" s="33"/>
      <c r="K690" s="30"/>
      <c r="O690" s="13" t="e">
        <f t="shared" si="20"/>
        <v>#N/A</v>
      </c>
      <c r="P690" s="14" t="e">
        <f>LOOKUP(M690,'volumes poches'!A$2:A$20,'volumes poches'!B$2:B$20)</f>
        <v>#N/A</v>
      </c>
      <c r="Q690" s="14" t="e">
        <f>LOOKUP(N690,'volumes perfuseurs'!A$2:A$19,'volumes perfuseurs'!B$2:B$19)</f>
        <v>#N/A</v>
      </c>
      <c r="S690" s="16" t="e">
        <f t="shared" si="21"/>
        <v>#N/A</v>
      </c>
    </row>
    <row r="691" spans="1:19" x14ac:dyDescent="0.2">
      <c r="A691" s="30"/>
      <c r="B691" s="30"/>
      <c r="C691" s="33"/>
      <c r="D691" s="30"/>
      <c r="E691" s="30"/>
      <c r="F691" s="31"/>
      <c r="G691" s="30"/>
      <c r="H691" s="30"/>
      <c r="I691" s="32"/>
      <c r="J691" s="33"/>
      <c r="K691" s="30"/>
      <c r="L691" s="7"/>
      <c r="M691" s="21"/>
      <c r="O691" s="13" t="e">
        <f t="shared" si="20"/>
        <v>#N/A</v>
      </c>
      <c r="P691" s="14" t="e">
        <f>LOOKUP(M691,'volumes poches'!A$2:A$20,'volumes poches'!B$2:B$20)</f>
        <v>#N/A</v>
      </c>
      <c r="Q691" s="14" t="e">
        <f>LOOKUP(N691,'volumes perfuseurs'!A$2:A$19,'volumes perfuseurs'!B$2:B$19)</f>
        <v>#N/A</v>
      </c>
      <c r="S691" s="16" t="e">
        <f t="shared" si="21"/>
        <v>#N/A</v>
      </c>
    </row>
    <row r="692" spans="1:19" x14ac:dyDescent="0.2">
      <c r="A692" s="30"/>
      <c r="B692" s="30"/>
      <c r="C692" s="33"/>
      <c r="D692" s="30"/>
      <c r="E692" s="30"/>
      <c r="F692" s="31"/>
      <c r="G692" s="30"/>
      <c r="H692" s="30"/>
      <c r="I692" s="32"/>
      <c r="J692" s="33"/>
      <c r="K692" s="30"/>
      <c r="N692"/>
      <c r="O692" s="13" t="e">
        <f t="shared" si="20"/>
        <v>#N/A</v>
      </c>
      <c r="P692" s="14" t="e">
        <f>LOOKUP(M692,'volumes poches'!A$2:A$20,'volumes poches'!B$2:B$20)</f>
        <v>#N/A</v>
      </c>
      <c r="Q692" s="14" t="e">
        <f>LOOKUP(N692,'volumes perfuseurs'!A$2:A$19,'volumes perfuseurs'!B$2:B$19)</f>
        <v>#N/A</v>
      </c>
      <c r="S692" s="16" t="e">
        <f t="shared" si="21"/>
        <v>#N/A</v>
      </c>
    </row>
    <row r="693" spans="1:19" x14ac:dyDescent="0.2">
      <c r="A693" s="30"/>
      <c r="B693" s="30"/>
      <c r="C693" s="30"/>
      <c r="D693" s="30"/>
      <c r="E693" s="30"/>
      <c r="F693" s="31"/>
      <c r="G693" s="30"/>
      <c r="H693" s="30"/>
      <c r="I693" s="32"/>
      <c r="J693" s="33"/>
      <c r="K693" s="30"/>
      <c r="L693" s="9"/>
      <c r="M693" s="3"/>
      <c r="O693" s="13" t="e">
        <f t="shared" si="20"/>
        <v>#N/A</v>
      </c>
      <c r="P693" s="14" t="e">
        <f>LOOKUP(M693,'volumes poches'!A$2:A$20,'volumes poches'!B$2:B$20)</f>
        <v>#N/A</v>
      </c>
      <c r="Q693" s="14" t="e">
        <f>LOOKUP(N693,'volumes perfuseurs'!A$2:A$19,'volumes perfuseurs'!B$2:B$19)</f>
        <v>#N/A</v>
      </c>
      <c r="S693" s="16" t="e">
        <f t="shared" si="21"/>
        <v>#N/A</v>
      </c>
    </row>
    <row r="694" spans="1:19" x14ac:dyDescent="0.2">
      <c r="A694" s="30"/>
      <c r="B694" s="30"/>
      <c r="C694" s="30"/>
      <c r="D694" s="30"/>
      <c r="E694" s="30"/>
      <c r="F694" s="31"/>
      <c r="G694" s="30"/>
      <c r="H694" s="30"/>
      <c r="I694" s="32"/>
      <c r="J694" s="33"/>
      <c r="K694" s="30"/>
      <c r="N694"/>
      <c r="O694" s="13" t="e">
        <f t="shared" si="20"/>
        <v>#N/A</v>
      </c>
      <c r="P694" s="14" t="e">
        <f>LOOKUP(M694,'volumes poches'!A$2:A$20,'volumes poches'!B$2:B$20)</f>
        <v>#N/A</v>
      </c>
      <c r="Q694" s="14" t="e">
        <f>LOOKUP(N694,'volumes perfuseurs'!A$2:A$19,'volumes perfuseurs'!B$2:B$19)</f>
        <v>#N/A</v>
      </c>
      <c r="S694" s="16" t="e">
        <f t="shared" si="21"/>
        <v>#N/A</v>
      </c>
    </row>
    <row r="695" spans="1:19" x14ac:dyDescent="0.2">
      <c r="A695" s="30"/>
      <c r="B695" s="30"/>
      <c r="C695" s="30"/>
      <c r="D695" s="30"/>
      <c r="E695" s="30"/>
      <c r="F695" s="31"/>
      <c r="G695" s="30"/>
      <c r="H695" s="30"/>
      <c r="I695" s="32"/>
      <c r="J695" s="33"/>
      <c r="K695" s="30"/>
      <c r="N695"/>
      <c r="O695" s="13" t="e">
        <f t="shared" si="20"/>
        <v>#N/A</v>
      </c>
      <c r="P695" s="14" t="e">
        <f>LOOKUP(M695,'volumes poches'!A$2:A$20,'volumes poches'!B$2:B$20)</f>
        <v>#N/A</v>
      </c>
      <c r="Q695" s="14" t="e">
        <f>LOOKUP(N695,'volumes perfuseurs'!A$2:A$19,'volumes perfuseurs'!B$2:B$19)</f>
        <v>#N/A</v>
      </c>
      <c r="S695" s="16" t="e">
        <f t="shared" si="21"/>
        <v>#N/A</v>
      </c>
    </row>
    <row r="696" spans="1:19" x14ac:dyDescent="0.2">
      <c r="A696" s="30"/>
      <c r="B696" s="30"/>
      <c r="C696" s="30"/>
      <c r="D696" s="30"/>
      <c r="E696" s="30"/>
      <c r="F696" s="31"/>
      <c r="G696" s="30"/>
      <c r="H696" s="30"/>
      <c r="I696" s="32"/>
      <c r="J696" s="33"/>
      <c r="K696" s="30"/>
      <c r="M696" s="3"/>
      <c r="O696" s="13" t="e">
        <f t="shared" si="20"/>
        <v>#N/A</v>
      </c>
      <c r="P696" s="14" t="e">
        <f>LOOKUP(M696,'volumes poches'!A$2:A$20,'volumes poches'!B$2:B$20)</f>
        <v>#N/A</v>
      </c>
      <c r="Q696" s="14" t="e">
        <f>LOOKUP(N696,'volumes perfuseurs'!A$2:A$19,'volumes perfuseurs'!B$2:B$19)</f>
        <v>#N/A</v>
      </c>
      <c r="S696" s="16" t="e">
        <f t="shared" si="21"/>
        <v>#N/A</v>
      </c>
    </row>
    <row r="697" spans="1:19" x14ac:dyDescent="0.2">
      <c r="A697" s="30"/>
      <c r="B697" s="30"/>
      <c r="C697" s="30"/>
      <c r="D697" s="30"/>
      <c r="E697" s="30"/>
      <c r="F697" s="31"/>
      <c r="G697" s="30"/>
      <c r="H697" s="30"/>
      <c r="I697" s="32"/>
      <c r="J697" s="33"/>
      <c r="K697" s="7"/>
      <c r="L697" s="25"/>
      <c r="N697" s="22"/>
      <c r="O697" s="13" t="e">
        <f t="shared" si="20"/>
        <v>#N/A</v>
      </c>
      <c r="P697" s="14" t="e">
        <f>LOOKUP(M697,'volumes poches'!A$2:A$20,'volumes poches'!B$2:B$20)</f>
        <v>#N/A</v>
      </c>
      <c r="Q697" s="14" t="e">
        <f>LOOKUP(N697,'volumes perfuseurs'!A$2:A$19,'volumes perfuseurs'!B$2:B$19)</f>
        <v>#N/A</v>
      </c>
      <c r="S697" s="16" t="e">
        <f t="shared" si="21"/>
        <v>#N/A</v>
      </c>
    </row>
    <row r="698" spans="1:19" x14ac:dyDescent="0.2">
      <c r="A698" s="30"/>
      <c r="B698" s="30"/>
      <c r="C698" s="30"/>
      <c r="D698" s="30"/>
      <c r="E698" s="30"/>
      <c r="F698" s="31"/>
      <c r="G698" s="30"/>
      <c r="H698" s="30"/>
      <c r="I698" s="32"/>
      <c r="J698" s="33"/>
      <c r="K698" s="30"/>
      <c r="M698" s="3"/>
      <c r="O698" s="13" t="e">
        <f t="shared" si="20"/>
        <v>#N/A</v>
      </c>
      <c r="P698" s="14" t="e">
        <f>LOOKUP(M698,'volumes poches'!A$2:A$20,'volumes poches'!B$2:B$20)</f>
        <v>#N/A</v>
      </c>
      <c r="Q698" s="14" t="e">
        <f>LOOKUP(N698,'volumes perfuseurs'!A$2:A$19,'volumes perfuseurs'!B$2:B$19)</f>
        <v>#N/A</v>
      </c>
      <c r="S698" s="16" t="e">
        <f t="shared" si="21"/>
        <v>#N/A</v>
      </c>
    </row>
    <row r="699" spans="1:19" x14ac:dyDescent="0.2">
      <c r="A699" s="30"/>
      <c r="B699" s="30"/>
      <c r="C699" s="30"/>
      <c r="D699" s="30"/>
      <c r="E699" s="30"/>
      <c r="F699" s="31"/>
      <c r="G699" s="30"/>
      <c r="H699" s="30"/>
      <c r="I699" s="32"/>
      <c r="J699" s="33"/>
      <c r="K699" s="30"/>
      <c r="O699" s="13" t="e">
        <f t="shared" si="20"/>
        <v>#N/A</v>
      </c>
      <c r="P699" s="14" t="e">
        <f>LOOKUP(M699,'volumes poches'!A$2:A$20,'volumes poches'!B$2:B$20)</f>
        <v>#N/A</v>
      </c>
      <c r="Q699" s="14" t="e">
        <f>LOOKUP(N699,'volumes perfuseurs'!A$2:A$19,'volumes perfuseurs'!B$2:B$19)</f>
        <v>#N/A</v>
      </c>
      <c r="S699" s="16" t="e">
        <f t="shared" si="21"/>
        <v>#N/A</v>
      </c>
    </row>
    <row r="700" spans="1:19" x14ac:dyDescent="0.2">
      <c r="A700" s="30"/>
      <c r="B700" s="30"/>
      <c r="C700" s="30"/>
      <c r="D700" s="30"/>
      <c r="E700" s="30"/>
      <c r="F700" s="31"/>
      <c r="G700" s="30"/>
      <c r="H700" s="30"/>
      <c r="I700" s="32"/>
      <c r="J700" s="33"/>
      <c r="K700" s="7"/>
      <c r="M700" s="3"/>
      <c r="O700" s="13" t="e">
        <f t="shared" si="20"/>
        <v>#N/A</v>
      </c>
      <c r="P700" s="14" t="e">
        <f>LOOKUP(M700,'volumes poches'!A$2:A$20,'volumes poches'!B$2:B$20)</f>
        <v>#N/A</v>
      </c>
      <c r="Q700" s="14" t="e">
        <f>LOOKUP(N700,'volumes perfuseurs'!A$2:A$19,'volumes perfuseurs'!B$2:B$19)</f>
        <v>#N/A</v>
      </c>
      <c r="S700" s="16" t="e">
        <f t="shared" si="21"/>
        <v>#N/A</v>
      </c>
    </row>
    <row r="701" spans="1:19" x14ac:dyDescent="0.2">
      <c r="A701" s="30"/>
      <c r="B701" s="30"/>
      <c r="C701" s="30"/>
      <c r="D701" s="30"/>
      <c r="E701" s="30"/>
      <c r="F701" s="31"/>
      <c r="G701" s="30"/>
      <c r="H701" s="30"/>
      <c r="I701" s="32"/>
      <c r="J701" s="33"/>
      <c r="K701" s="30"/>
      <c r="N701"/>
      <c r="O701" s="13" t="e">
        <f t="shared" ref="O701:O705" si="22">F701/(P701-Q701)</f>
        <v>#N/A</v>
      </c>
      <c r="P701" s="14" t="e">
        <f>LOOKUP(M701,'volumes poches'!A$2:A$20,'volumes poches'!B$2:B$20)</f>
        <v>#N/A</v>
      </c>
      <c r="Q701" s="14" t="e">
        <f>LOOKUP(N701,'volumes perfuseurs'!A$2:A$19,'volumes perfuseurs'!B$2:B$19)</f>
        <v>#N/A</v>
      </c>
      <c r="S701" s="16" t="e">
        <f t="shared" ref="S701:S705" si="23">(R701-O701)/O701</f>
        <v>#N/A</v>
      </c>
    </row>
    <row r="702" spans="1:19" x14ac:dyDescent="0.2">
      <c r="A702" s="30"/>
      <c r="B702" s="30"/>
      <c r="C702" s="30"/>
      <c r="D702" s="30"/>
      <c r="E702" s="30"/>
      <c r="F702" s="31"/>
      <c r="G702" s="30"/>
      <c r="H702" s="30"/>
      <c r="I702" s="32"/>
      <c r="J702" s="33"/>
      <c r="K702" s="30"/>
      <c r="N702"/>
      <c r="O702" s="13" t="e">
        <f t="shared" si="22"/>
        <v>#N/A</v>
      </c>
      <c r="P702" s="14" t="e">
        <f>LOOKUP(M702,'volumes poches'!A$2:A$20,'volumes poches'!B$2:B$20)</f>
        <v>#N/A</v>
      </c>
      <c r="Q702" s="14" t="e">
        <f>LOOKUP(N702,'volumes perfuseurs'!A$2:A$19,'volumes perfuseurs'!B$2:B$19)</f>
        <v>#N/A</v>
      </c>
      <c r="S702" s="16" t="e">
        <f t="shared" si="23"/>
        <v>#N/A</v>
      </c>
    </row>
    <row r="703" spans="1:19" x14ac:dyDescent="0.2">
      <c r="A703" s="30"/>
      <c r="B703" s="30"/>
      <c r="C703" s="30"/>
      <c r="D703" s="30"/>
      <c r="E703" s="30"/>
      <c r="F703" s="31"/>
      <c r="G703" s="30"/>
      <c r="H703" s="30"/>
      <c r="I703" s="32"/>
      <c r="J703" s="33"/>
      <c r="K703" s="30"/>
      <c r="O703" s="13" t="e">
        <f t="shared" si="22"/>
        <v>#N/A</v>
      </c>
      <c r="P703" s="14" t="e">
        <f>LOOKUP(M703,'volumes poches'!A$2:A$20,'volumes poches'!B$2:B$20)</f>
        <v>#N/A</v>
      </c>
      <c r="Q703" s="14" t="e">
        <f>LOOKUP(N703,'volumes perfuseurs'!A$2:A$19,'volumes perfuseurs'!B$2:B$19)</f>
        <v>#N/A</v>
      </c>
      <c r="S703" s="16" t="e">
        <f t="shared" si="23"/>
        <v>#N/A</v>
      </c>
    </row>
    <row r="704" spans="1:19" x14ac:dyDescent="0.2">
      <c r="A704" s="30"/>
      <c r="B704" s="30"/>
      <c r="C704" s="30"/>
      <c r="D704" s="30"/>
      <c r="E704" s="30"/>
      <c r="F704" s="31"/>
      <c r="G704" s="30"/>
      <c r="H704" s="30"/>
      <c r="I704" s="32"/>
      <c r="J704" s="33"/>
      <c r="K704" s="30"/>
      <c r="O704" s="13" t="e">
        <f t="shared" si="22"/>
        <v>#N/A</v>
      </c>
      <c r="P704" s="14" t="e">
        <f>LOOKUP(M704,'volumes poches'!A$2:A$20,'volumes poches'!B$2:B$20)</f>
        <v>#N/A</v>
      </c>
      <c r="Q704" s="14" t="e">
        <f>LOOKUP(N704,'volumes perfuseurs'!A$2:A$19,'volumes perfuseurs'!B$2:B$19)</f>
        <v>#N/A</v>
      </c>
      <c r="S704" s="16" t="e">
        <f t="shared" si="23"/>
        <v>#N/A</v>
      </c>
    </row>
    <row r="705" spans="1:19" x14ac:dyDescent="0.2">
      <c r="A705" s="30"/>
      <c r="B705" s="30"/>
      <c r="C705" s="30"/>
      <c r="D705" s="30"/>
      <c r="E705" s="30"/>
      <c r="F705" s="31"/>
      <c r="G705" s="30"/>
      <c r="H705" s="30"/>
      <c r="I705" s="32"/>
      <c r="J705" s="33"/>
      <c r="K705" s="30"/>
      <c r="O705" s="13" t="e">
        <f t="shared" si="22"/>
        <v>#N/A</v>
      </c>
      <c r="P705" s="14" t="e">
        <f>LOOKUP(M705,'volumes poches'!A$2:A$20,'volumes poches'!B$2:B$20)</f>
        <v>#N/A</v>
      </c>
      <c r="Q705" s="14" t="e">
        <f>LOOKUP(N705,'volumes perfuseurs'!A$2:A$19,'volumes perfuseurs'!B$2:B$19)</f>
        <v>#N/A</v>
      </c>
      <c r="S705" s="16" t="e">
        <f t="shared" si="23"/>
        <v>#N/A</v>
      </c>
    </row>
    <row r="706" spans="1:19" x14ac:dyDescent="0.2">
      <c r="A706" s="30"/>
      <c r="B706" s="30"/>
      <c r="C706" s="30"/>
      <c r="D706" s="30"/>
      <c r="E706" s="30"/>
      <c r="F706" s="34"/>
      <c r="G706" s="30"/>
      <c r="H706" s="30"/>
      <c r="I706" s="32"/>
      <c r="J706" s="33"/>
      <c r="K706" s="30"/>
      <c r="O706" s="13" t="e">
        <f t="shared" ref="O706:O769" si="24">F706/(P706-Q706)</f>
        <v>#N/A</v>
      </c>
      <c r="P706" s="14" t="e">
        <f>LOOKUP(M706,'volumes poches'!A$2:A$20,'volumes poches'!B$2:B$20)</f>
        <v>#N/A</v>
      </c>
      <c r="Q706" s="14" t="e">
        <f>LOOKUP(N706,'volumes perfuseurs'!A$2:A$19,'volumes perfuseurs'!B$2:B$19)</f>
        <v>#N/A</v>
      </c>
      <c r="S706" s="16" t="e">
        <f t="shared" ref="S706:S707" si="25">(R706-O706)/O706</f>
        <v>#N/A</v>
      </c>
    </row>
    <row r="707" spans="1:19" x14ac:dyDescent="0.2">
      <c r="A707" s="30"/>
      <c r="B707" s="30"/>
      <c r="C707" s="30"/>
      <c r="D707" s="30"/>
      <c r="E707" s="30"/>
      <c r="F707" s="31"/>
      <c r="G707" s="30"/>
      <c r="H707" s="30"/>
      <c r="I707" s="32"/>
      <c r="J707" s="33"/>
      <c r="K707" s="30"/>
      <c r="O707" s="13" t="e">
        <f t="shared" si="24"/>
        <v>#N/A</v>
      </c>
      <c r="P707" s="14" t="e">
        <f>LOOKUP(M707,'volumes poches'!A$2:A$20,'volumes poches'!B$2:B$20)</f>
        <v>#N/A</v>
      </c>
      <c r="Q707" s="14" t="e">
        <f>LOOKUP(N707,'volumes perfuseurs'!A$2:A$19,'volumes perfuseurs'!B$2:B$19)</f>
        <v>#N/A</v>
      </c>
      <c r="S707" s="16" t="e">
        <f t="shared" si="25"/>
        <v>#N/A</v>
      </c>
    </row>
    <row r="708" spans="1:19" x14ac:dyDescent="0.2">
      <c r="A708" s="30"/>
      <c r="B708" s="30"/>
      <c r="C708" s="30"/>
      <c r="D708" s="30"/>
      <c r="E708" s="30"/>
      <c r="F708" s="31"/>
      <c r="G708" s="30"/>
      <c r="H708" s="30"/>
      <c r="I708" s="32"/>
      <c r="J708" s="33"/>
      <c r="K708" s="30"/>
      <c r="O708" s="13" t="e">
        <f t="shared" si="24"/>
        <v>#N/A</v>
      </c>
      <c r="P708" s="14" t="e">
        <f>LOOKUP(M708,'volumes poches'!A$2:A$20,'volumes poches'!B$2:B$20)</f>
        <v>#N/A</v>
      </c>
      <c r="Q708" s="14" t="e">
        <f>LOOKUP(N708,'volumes perfuseurs'!A$2:A$19,'volumes perfuseurs'!B$2:B$19)</f>
        <v>#N/A</v>
      </c>
      <c r="S708" s="16" t="e">
        <f t="shared" ref="S708:S771" si="26">(R708-O708)/O708</f>
        <v>#N/A</v>
      </c>
    </row>
    <row r="709" spans="1:19" x14ac:dyDescent="0.2">
      <c r="A709" s="30"/>
      <c r="B709" s="30"/>
      <c r="C709" s="30"/>
      <c r="D709" s="30"/>
      <c r="E709" s="30"/>
      <c r="F709" s="31"/>
      <c r="G709" s="30"/>
      <c r="H709" s="30"/>
      <c r="I709" s="32"/>
      <c r="J709" s="33"/>
      <c r="K709" s="30"/>
      <c r="O709" s="13" t="e">
        <f t="shared" si="24"/>
        <v>#N/A</v>
      </c>
      <c r="P709" s="14" t="e">
        <f>LOOKUP(M709,'volumes poches'!A$2:A$20,'volumes poches'!B$2:B$20)</f>
        <v>#N/A</v>
      </c>
      <c r="Q709" s="14" t="e">
        <f>LOOKUP(N709,'volumes perfuseurs'!A$2:A$19,'volumes perfuseurs'!B$2:B$19)</f>
        <v>#N/A</v>
      </c>
      <c r="S709" s="16" t="e">
        <f t="shared" si="26"/>
        <v>#N/A</v>
      </c>
    </row>
    <row r="710" spans="1:19" x14ac:dyDescent="0.2">
      <c r="A710" s="30"/>
      <c r="B710" s="30"/>
      <c r="C710" s="30"/>
      <c r="D710" s="30"/>
      <c r="E710" s="30"/>
      <c r="F710" s="31"/>
      <c r="G710" s="30"/>
      <c r="H710" s="30"/>
      <c r="I710" s="32"/>
      <c r="J710" s="33"/>
      <c r="K710" s="30"/>
      <c r="O710" s="13" t="e">
        <f t="shared" si="24"/>
        <v>#N/A</v>
      </c>
      <c r="P710" s="14" t="e">
        <f>LOOKUP(M710,'volumes poches'!A$2:A$20,'volumes poches'!B$2:B$20)</f>
        <v>#N/A</v>
      </c>
      <c r="Q710" s="14" t="e">
        <f>LOOKUP(N710,'volumes perfuseurs'!A$2:A$19,'volumes perfuseurs'!B$2:B$19)</f>
        <v>#N/A</v>
      </c>
      <c r="S710" s="16" t="e">
        <f t="shared" si="26"/>
        <v>#N/A</v>
      </c>
    </row>
    <row r="711" spans="1:19" x14ac:dyDescent="0.2">
      <c r="A711" s="30"/>
      <c r="B711" s="30"/>
      <c r="C711" s="30"/>
      <c r="D711" s="30"/>
      <c r="E711" s="30"/>
      <c r="F711" s="31"/>
      <c r="G711" s="30"/>
      <c r="H711" s="30"/>
      <c r="I711" s="32"/>
      <c r="J711" s="33"/>
      <c r="K711" s="30"/>
      <c r="O711" s="13" t="e">
        <f t="shared" si="24"/>
        <v>#N/A</v>
      </c>
      <c r="P711" s="14" t="e">
        <f>LOOKUP(M711,'volumes poches'!A$2:A$20,'volumes poches'!B$2:B$20)</f>
        <v>#N/A</v>
      </c>
      <c r="Q711" s="14" t="e">
        <f>LOOKUP(N711,'volumes perfuseurs'!A$2:A$19,'volumes perfuseurs'!B$2:B$19)</f>
        <v>#N/A</v>
      </c>
      <c r="S711" s="16" t="e">
        <f t="shared" si="26"/>
        <v>#N/A</v>
      </c>
    </row>
    <row r="712" spans="1:19" x14ac:dyDescent="0.2">
      <c r="A712" s="30"/>
      <c r="B712" s="30"/>
      <c r="C712" s="30"/>
      <c r="D712" s="30"/>
      <c r="E712" s="30"/>
      <c r="F712" s="34"/>
      <c r="G712" s="30"/>
      <c r="H712" s="30"/>
      <c r="I712" s="32"/>
      <c r="J712" s="33"/>
      <c r="K712" s="30"/>
      <c r="O712" s="13" t="e">
        <f t="shared" si="24"/>
        <v>#N/A</v>
      </c>
      <c r="P712" s="14" t="e">
        <f>LOOKUP(M712,'volumes poches'!A$2:A$20,'volumes poches'!B$2:B$20)</f>
        <v>#N/A</v>
      </c>
      <c r="Q712" s="14" t="e">
        <f>LOOKUP(N712,'volumes perfuseurs'!A$2:A$19,'volumes perfuseurs'!B$2:B$19)</f>
        <v>#N/A</v>
      </c>
      <c r="S712" s="16" t="e">
        <f t="shared" si="26"/>
        <v>#N/A</v>
      </c>
    </row>
    <row r="713" spans="1:19" x14ac:dyDescent="0.2">
      <c r="A713" s="30"/>
      <c r="B713" s="30"/>
      <c r="C713" s="30"/>
      <c r="D713" s="30"/>
      <c r="E713" s="30"/>
      <c r="F713" s="31"/>
      <c r="G713" s="30"/>
      <c r="H713" s="30"/>
      <c r="I713" s="32"/>
      <c r="J713" s="33"/>
      <c r="K713" s="30"/>
      <c r="O713" s="13" t="e">
        <f t="shared" si="24"/>
        <v>#N/A</v>
      </c>
      <c r="P713" s="14" t="e">
        <f>LOOKUP(M713,'volumes poches'!A$2:A$20,'volumes poches'!B$2:B$20)</f>
        <v>#N/A</v>
      </c>
      <c r="Q713" s="14" t="e">
        <f>LOOKUP(N713,'volumes perfuseurs'!A$2:A$19,'volumes perfuseurs'!B$2:B$19)</f>
        <v>#N/A</v>
      </c>
      <c r="S713" s="16" t="e">
        <f t="shared" si="26"/>
        <v>#N/A</v>
      </c>
    </row>
    <row r="714" spans="1:19" x14ac:dyDescent="0.2">
      <c r="A714" s="30"/>
      <c r="B714" s="30"/>
      <c r="C714" s="30"/>
      <c r="D714" s="30"/>
      <c r="E714" s="30"/>
      <c r="F714" s="31"/>
      <c r="G714" s="30"/>
      <c r="H714" s="30"/>
      <c r="I714" s="32"/>
      <c r="J714" s="33"/>
      <c r="K714" s="30"/>
      <c r="O714" s="13" t="e">
        <f t="shared" si="24"/>
        <v>#N/A</v>
      </c>
      <c r="P714" s="14" t="e">
        <f>LOOKUP(M714,'volumes poches'!A$2:A$20,'volumes poches'!B$2:B$20)</f>
        <v>#N/A</v>
      </c>
      <c r="Q714" s="14" t="e">
        <f>LOOKUP(N714,'volumes perfuseurs'!A$2:A$19,'volumes perfuseurs'!B$2:B$19)</f>
        <v>#N/A</v>
      </c>
      <c r="S714" s="16" t="e">
        <f t="shared" si="26"/>
        <v>#N/A</v>
      </c>
    </row>
    <row r="715" spans="1:19" x14ac:dyDescent="0.2">
      <c r="A715" s="30"/>
      <c r="B715" s="30"/>
      <c r="C715" s="30"/>
      <c r="D715" s="30"/>
      <c r="E715" s="30"/>
      <c r="F715" s="31"/>
      <c r="G715" s="30"/>
      <c r="H715" s="30"/>
      <c r="I715" s="32"/>
      <c r="J715" s="33"/>
      <c r="K715" s="30"/>
      <c r="O715" s="13" t="e">
        <f t="shared" si="24"/>
        <v>#N/A</v>
      </c>
      <c r="P715" s="14" t="e">
        <f>LOOKUP(M715,'volumes poches'!A$2:A$20,'volumes poches'!B$2:B$20)</f>
        <v>#N/A</v>
      </c>
      <c r="Q715" s="14" t="e">
        <f>LOOKUP(N715,'volumes perfuseurs'!A$2:A$19,'volumes perfuseurs'!B$2:B$19)</f>
        <v>#N/A</v>
      </c>
      <c r="S715" s="16" t="e">
        <f t="shared" si="26"/>
        <v>#N/A</v>
      </c>
    </row>
    <row r="716" spans="1:19" x14ac:dyDescent="0.2">
      <c r="A716" s="30"/>
      <c r="B716" s="30"/>
      <c r="C716" s="30"/>
      <c r="D716" s="30"/>
      <c r="E716" s="30"/>
      <c r="F716" s="31"/>
      <c r="G716" s="30"/>
      <c r="H716" s="30"/>
      <c r="I716" s="32"/>
      <c r="J716" s="33"/>
      <c r="K716" s="30"/>
      <c r="O716" s="13" t="e">
        <f t="shared" si="24"/>
        <v>#N/A</v>
      </c>
      <c r="P716" s="14" t="e">
        <f>LOOKUP(M716,'volumes poches'!A$2:A$20,'volumes poches'!B$2:B$20)</f>
        <v>#N/A</v>
      </c>
      <c r="Q716" s="14" t="e">
        <f>LOOKUP(N716,'volumes perfuseurs'!A$2:A$19,'volumes perfuseurs'!B$2:B$19)</f>
        <v>#N/A</v>
      </c>
      <c r="S716" s="16" t="e">
        <f t="shared" si="26"/>
        <v>#N/A</v>
      </c>
    </row>
    <row r="717" spans="1:19" x14ac:dyDescent="0.2">
      <c r="A717" s="30"/>
      <c r="B717" s="30"/>
      <c r="C717" s="30"/>
      <c r="D717" s="30"/>
      <c r="E717" s="30"/>
      <c r="F717" s="31"/>
      <c r="G717" s="30"/>
      <c r="H717" s="30"/>
      <c r="I717" s="32"/>
      <c r="J717" s="33"/>
      <c r="K717" s="30"/>
      <c r="O717" s="13" t="e">
        <f t="shared" si="24"/>
        <v>#N/A</v>
      </c>
      <c r="P717" s="14" t="e">
        <f>LOOKUP(M717,'volumes poches'!A$2:A$20,'volumes poches'!B$2:B$20)</f>
        <v>#N/A</v>
      </c>
      <c r="Q717" s="14" t="e">
        <f>LOOKUP(N717,'volumes perfuseurs'!A$2:A$19,'volumes perfuseurs'!B$2:B$19)</f>
        <v>#N/A</v>
      </c>
      <c r="S717" s="16" t="e">
        <f t="shared" si="26"/>
        <v>#N/A</v>
      </c>
    </row>
    <row r="718" spans="1:19" x14ac:dyDescent="0.2">
      <c r="A718" s="30"/>
      <c r="B718" s="30"/>
      <c r="C718" s="30"/>
      <c r="D718" s="30"/>
      <c r="E718" s="30"/>
      <c r="F718" s="31"/>
      <c r="G718" s="30"/>
      <c r="H718" s="30"/>
      <c r="I718" s="32"/>
      <c r="J718" s="33"/>
      <c r="K718" s="30"/>
      <c r="O718" s="13" t="e">
        <f t="shared" si="24"/>
        <v>#N/A</v>
      </c>
      <c r="P718" s="14" t="e">
        <f>LOOKUP(M718,'volumes poches'!A$2:A$20,'volumes poches'!B$2:B$20)</f>
        <v>#N/A</v>
      </c>
      <c r="Q718" s="14" t="e">
        <f>LOOKUP(N718,'volumes perfuseurs'!A$2:A$19,'volumes perfuseurs'!B$2:B$19)</f>
        <v>#N/A</v>
      </c>
      <c r="S718" s="16" t="e">
        <f t="shared" si="26"/>
        <v>#N/A</v>
      </c>
    </row>
    <row r="719" spans="1:19" x14ac:dyDescent="0.2">
      <c r="A719" s="30"/>
      <c r="B719" s="30"/>
      <c r="C719" s="30"/>
      <c r="D719" s="30"/>
      <c r="E719" s="30"/>
      <c r="F719" s="31"/>
      <c r="G719" s="30"/>
      <c r="H719" s="30"/>
      <c r="I719" s="32"/>
      <c r="J719" s="33"/>
      <c r="K719" s="30"/>
      <c r="O719" s="13" t="e">
        <f t="shared" si="24"/>
        <v>#N/A</v>
      </c>
      <c r="P719" s="14" t="e">
        <f>LOOKUP(M719,'volumes poches'!A$2:A$20,'volumes poches'!B$2:B$20)</f>
        <v>#N/A</v>
      </c>
      <c r="Q719" s="14" t="e">
        <f>LOOKUP(N719,'volumes perfuseurs'!A$2:A$19,'volumes perfuseurs'!B$2:B$19)</f>
        <v>#N/A</v>
      </c>
      <c r="S719" s="16" t="e">
        <f t="shared" si="26"/>
        <v>#N/A</v>
      </c>
    </row>
    <row r="720" spans="1:19" x14ac:dyDescent="0.2">
      <c r="A720" s="30"/>
      <c r="B720" s="30"/>
      <c r="C720" s="30"/>
      <c r="D720" s="30"/>
      <c r="E720" s="30"/>
      <c r="F720" s="31"/>
      <c r="G720" s="30"/>
      <c r="H720" s="30"/>
      <c r="I720" s="32"/>
      <c r="J720" s="33"/>
      <c r="K720" s="30"/>
      <c r="O720" s="13" t="e">
        <f t="shared" si="24"/>
        <v>#N/A</v>
      </c>
      <c r="P720" s="14" t="e">
        <f>LOOKUP(M720,'volumes poches'!A$2:A$20,'volumes poches'!B$2:B$20)</f>
        <v>#N/A</v>
      </c>
      <c r="Q720" s="14" t="e">
        <f>LOOKUP(N720,'volumes perfuseurs'!A$2:A$19,'volumes perfuseurs'!B$2:B$19)</f>
        <v>#N/A</v>
      </c>
      <c r="S720" s="16" t="e">
        <f t="shared" si="26"/>
        <v>#N/A</v>
      </c>
    </row>
    <row r="721" spans="1:19" x14ac:dyDescent="0.2">
      <c r="A721" s="30"/>
      <c r="B721" s="30"/>
      <c r="C721" s="30"/>
      <c r="D721" s="30"/>
      <c r="E721" s="30"/>
      <c r="F721" s="34"/>
      <c r="G721" s="30"/>
      <c r="H721" s="30"/>
      <c r="I721" s="32"/>
      <c r="J721" s="33"/>
      <c r="K721" s="30"/>
      <c r="O721" s="13" t="e">
        <f t="shared" si="24"/>
        <v>#N/A</v>
      </c>
      <c r="P721" s="14" t="e">
        <f>LOOKUP(M721,'volumes poches'!A$2:A$20,'volumes poches'!B$2:B$20)</f>
        <v>#N/A</v>
      </c>
      <c r="Q721" s="14" t="e">
        <f>LOOKUP(N721,'volumes perfuseurs'!A$2:A$19,'volumes perfuseurs'!B$2:B$19)</f>
        <v>#N/A</v>
      </c>
      <c r="S721" s="16" t="e">
        <f t="shared" si="26"/>
        <v>#N/A</v>
      </c>
    </row>
    <row r="722" spans="1:19" x14ac:dyDescent="0.2">
      <c r="A722" s="30"/>
      <c r="B722" s="30"/>
      <c r="C722" s="30"/>
      <c r="D722" s="30"/>
      <c r="E722" s="30"/>
      <c r="F722" s="31"/>
      <c r="G722" s="30"/>
      <c r="H722" s="30"/>
      <c r="I722" s="32"/>
      <c r="J722" s="33"/>
      <c r="K722" s="30"/>
      <c r="O722" s="13" t="e">
        <f t="shared" si="24"/>
        <v>#N/A</v>
      </c>
      <c r="P722" s="14" t="e">
        <f>LOOKUP(M722,'volumes poches'!A$2:A$20,'volumes poches'!B$2:B$20)</f>
        <v>#N/A</v>
      </c>
      <c r="Q722" s="14" t="e">
        <f>LOOKUP(N722,'volumes perfuseurs'!A$2:A$19,'volumes perfuseurs'!B$2:B$19)</f>
        <v>#N/A</v>
      </c>
      <c r="S722" s="16" t="e">
        <f t="shared" si="26"/>
        <v>#N/A</v>
      </c>
    </row>
    <row r="723" spans="1:19" x14ac:dyDescent="0.2">
      <c r="A723" s="30"/>
      <c r="B723" s="30"/>
      <c r="C723" s="30"/>
      <c r="D723" s="30"/>
      <c r="E723" s="30"/>
      <c r="F723" s="34"/>
      <c r="G723" s="30"/>
      <c r="H723" s="30"/>
      <c r="I723" s="32"/>
      <c r="J723" s="33"/>
      <c r="K723" s="30"/>
      <c r="O723" s="13" t="e">
        <f t="shared" si="24"/>
        <v>#N/A</v>
      </c>
      <c r="P723" s="14" t="e">
        <f>LOOKUP(M723,'volumes poches'!A$2:A$20,'volumes poches'!B$2:B$20)</f>
        <v>#N/A</v>
      </c>
      <c r="Q723" s="14" t="e">
        <f>LOOKUP(N723,'volumes perfuseurs'!A$2:A$19,'volumes perfuseurs'!B$2:B$19)</f>
        <v>#N/A</v>
      </c>
      <c r="S723" s="16" t="e">
        <f t="shared" si="26"/>
        <v>#N/A</v>
      </c>
    </row>
    <row r="724" spans="1:19" x14ac:dyDescent="0.2">
      <c r="A724" s="30"/>
      <c r="B724" s="30"/>
      <c r="C724" s="30"/>
      <c r="D724" s="30"/>
      <c r="E724" s="30"/>
      <c r="F724" s="31"/>
      <c r="G724" s="30"/>
      <c r="H724" s="30"/>
      <c r="I724" s="32"/>
      <c r="J724" s="33"/>
      <c r="K724" s="30"/>
      <c r="O724" s="13" t="e">
        <f t="shared" si="24"/>
        <v>#N/A</v>
      </c>
      <c r="P724" s="14" t="e">
        <f>LOOKUP(M724,'volumes poches'!A$2:A$20,'volumes poches'!B$2:B$20)</f>
        <v>#N/A</v>
      </c>
      <c r="Q724" s="14" t="e">
        <f>LOOKUP(N724,'volumes perfuseurs'!A$2:A$19,'volumes perfuseurs'!B$2:B$19)</f>
        <v>#N/A</v>
      </c>
      <c r="S724" s="16" t="e">
        <f t="shared" si="26"/>
        <v>#N/A</v>
      </c>
    </row>
    <row r="725" spans="1:19" x14ac:dyDescent="0.2">
      <c r="A725" s="30"/>
      <c r="B725" s="30"/>
      <c r="C725" s="30"/>
      <c r="D725" s="30"/>
      <c r="E725" s="30"/>
      <c r="F725" s="31"/>
      <c r="G725" s="30"/>
      <c r="H725" s="30"/>
      <c r="I725" s="32"/>
      <c r="J725" s="33"/>
      <c r="K725" s="30"/>
      <c r="O725" s="13" t="e">
        <f t="shared" si="24"/>
        <v>#N/A</v>
      </c>
      <c r="P725" s="14" t="e">
        <f>LOOKUP(M725,'volumes poches'!A$2:A$20,'volumes poches'!B$2:B$20)</f>
        <v>#N/A</v>
      </c>
      <c r="Q725" s="14" t="e">
        <f>LOOKUP(N725,'volumes perfuseurs'!A$2:A$19,'volumes perfuseurs'!B$2:B$19)</f>
        <v>#N/A</v>
      </c>
      <c r="S725" s="16" t="e">
        <f t="shared" si="26"/>
        <v>#N/A</v>
      </c>
    </row>
    <row r="726" spans="1:19" x14ac:dyDescent="0.2">
      <c r="A726" s="30"/>
      <c r="B726" s="30"/>
      <c r="C726" s="30"/>
      <c r="D726" s="30"/>
      <c r="E726" s="30"/>
      <c r="F726" s="31"/>
      <c r="G726" s="30"/>
      <c r="H726" s="30"/>
      <c r="I726" s="32"/>
      <c r="J726" s="33"/>
      <c r="K726" s="30"/>
      <c r="O726" s="13" t="e">
        <f t="shared" si="24"/>
        <v>#N/A</v>
      </c>
      <c r="P726" s="14" t="e">
        <f>LOOKUP(M726,'volumes poches'!A$2:A$20,'volumes poches'!B$2:B$20)</f>
        <v>#N/A</v>
      </c>
      <c r="Q726" s="14" t="e">
        <f>LOOKUP(N726,'volumes perfuseurs'!A$2:A$19,'volumes perfuseurs'!B$2:B$19)</f>
        <v>#N/A</v>
      </c>
      <c r="S726" s="16" t="e">
        <f t="shared" si="26"/>
        <v>#N/A</v>
      </c>
    </row>
    <row r="727" spans="1:19" x14ac:dyDescent="0.2">
      <c r="A727" s="30"/>
      <c r="B727" s="30"/>
      <c r="C727" s="30"/>
      <c r="D727" s="30"/>
      <c r="E727" s="30"/>
      <c r="F727" s="31"/>
      <c r="G727" s="30"/>
      <c r="H727" s="30"/>
      <c r="I727" s="32"/>
      <c r="J727" s="33"/>
      <c r="K727" s="30"/>
      <c r="O727" s="13" t="e">
        <f t="shared" si="24"/>
        <v>#N/A</v>
      </c>
      <c r="P727" s="14" t="e">
        <f>LOOKUP(M727,'volumes poches'!A$2:A$20,'volumes poches'!B$2:B$20)</f>
        <v>#N/A</v>
      </c>
      <c r="Q727" s="14" t="e">
        <f>LOOKUP(N727,'volumes perfuseurs'!A$2:A$19,'volumes perfuseurs'!B$2:B$19)</f>
        <v>#N/A</v>
      </c>
      <c r="S727" s="16" t="e">
        <f t="shared" si="26"/>
        <v>#N/A</v>
      </c>
    </row>
    <row r="728" spans="1:19" x14ac:dyDescent="0.2">
      <c r="A728" s="30"/>
      <c r="B728" s="30"/>
      <c r="C728" s="30"/>
      <c r="D728" s="30"/>
      <c r="E728" s="30"/>
      <c r="F728" s="31"/>
      <c r="G728" s="30"/>
      <c r="H728" s="30"/>
      <c r="I728" s="32"/>
      <c r="J728" s="33"/>
      <c r="K728" s="30"/>
      <c r="O728" s="13" t="e">
        <f t="shared" si="24"/>
        <v>#N/A</v>
      </c>
      <c r="P728" s="14" t="e">
        <f>LOOKUP(M728,'volumes poches'!A$2:A$20,'volumes poches'!B$2:B$20)</f>
        <v>#N/A</v>
      </c>
      <c r="Q728" s="14" t="e">
        <f>LOOKUP(N728,'volumes perfuseurs'!A$2:A$19,'volumes perfuseurs'!B$2:B$19)</f>
        <v>#N/A</v>
      </c>
      <c r="S728" s="16" t="e">
        <f t="shared" si="26"/>
        <v>#N/A</v>
      </c>
    </row>
    <row r="729" spans="1:19" x14ac:dyDescent="0.2">
      <c r="A729" s="30"/>
      <c r="B729" s="30"/>
      <c r="C729" s="30"/>
      <c r="D729" s="30"/>
      <c r="E729" s="30"/>
      <c r="F729" s="34"/>
      <c r="G729" s="30"/>
      <c r="H729" s="30"/>
      <c r="I729" s="32"/>
      <c r="J729" s="33"/>
      <c r="K729" s="30"/>
      <c r="O729" s="13" t="e">
        <f t="shared" si="24"/>
        <v>#N/A</v>
      </c>
      <c r="P729" s="14" t="e">
        <f>LOOKUP(M729,'volumes poches'!A$2:A$20,'volumes poches'!B$2:B$20)</f>
        <v>#N/A</v>
      </c>
      <c r="Q729" s="14" t="e">
        <f>LOOKUP(N729,'volumes perfuseurs'!A$2:A$19,'volumes perfuseurs'!B$2:B$19)</f>
        <v>#N/A</v>
      </c>
      <c r="S729" s="16" t="e">
        <f t="shared" si="26"/>
        <v>#N/A</v>
      </c>
    </row>
    <row r="730" spans="1:19" x14ac:dyDescent="0.2">
      <c r="A730" s="30"/>
      <c r="B730" s="30"/>
      <c r="C730" s="30"/>
      <c r="D730" s="30"/>
      <c r="E730" s="30"/>
      <c r="F730" s="31"/>
      <c r="G730" s="30"/>
      <c r="H730" s="30"/>
      <c r="I730" s="32"/>
      <c r="J730" s="33"/>
      <c r="K730" s="30"/>
      <c r="O730" s="13" t="e">
        <f t="shared" si="24"/>
        <v>#N/A</v>
      </c>
      <c r="P730" s="14" t="e">
        <f>LOOKUP(M730,'volumes poches'!A$2:A$20,'volumes poches'!B$2:B$20)</f>
        <v>#N/A</v>
      </c>
      <c r="Q730" s="14" t="e">
        <f>LOOKUP(N730,'volumes perfuseurs'!A$2:A$19,'volumes perfuseurs'!B$2:B$19)</f>
        <v>#N/A</v>
      </c>
      <c r="S730" s="16" t="e">
        <f t="shared" si="26"/>
        <v>#N/A</v>
      </c>
    </row>
    <row r="731" spans="1:19" x14ac:dyDescent="0.2">
      <c r="A731" s="30"/>
      <c r="B731" s="30"/>
      <c r="C731" s="30"/>
      <c r="D731" s="30"/>
      <c r="E731" s="30"/>
      <c r="F731" s="31"/>
      <c r="G731" s="30"/>
      <c r="H731" s="30"/>
      <c r="I731" s="32"/>
      <c r="J731" s="33"/>
      <c r="K731" s="30"/>
      <c r="O731" s="13" t="e">
        <f t="shared" si="24"/>
        <v>#N/A</v>
      </c>
      <c r="P731" s="14" t="e">
        <f>LOOKUP(M731,'volumes poches'!A$2:A$20,'volumes poches'!B$2:B$20)</f>
        <v>#N/A</v>
      </c>
      <c r="Q731" s="14" t="e">
        <f>LOOKUP(N731,'volumes perfuseurs'!A$2:A$19,'volumes perfuseurs'!B$2:B$19)</f>
        <v>#N/A</v>
      </c>
      <c r="S731" s="16" t="e">
        <f t="shared" si="26"/>
        <v>#N/A</v>
      </c>
    </row>
    <row r="732" spans="1:19" x14ac:dyDescent="0.2">
      <c r="A732" s="30"/>
      <c r="B732" s="30"/>
      <c r="C732" s="30"/>
      <c r="D732" s="30"/>
      <c r="E732" s="30"/>
      <c r="F732" s="31"/>
      <c r="G732" s="30"/>
      <c r="H732" s="30"/>
      <c r="I732" s="32"/>
      <c r="J732" s="33"/>
      <c r="K732" s="30"/>
      <c r="O732" s="13" t="e">
        <f t="shared" si="24"/>
        <v>#N/A</v>
      </c>
      <c r="P732" s="14" t="e">
        <f>LOOKUP(M732,'volumes poches'!A$2:A$20,'volumes poches'!B$2:B$20)</f>
        <v>#N/A</v>
      </c>
      <c r="Q732" s="14" t="e">
        <f>LOOKUP(N732,'volumes perfuseurs'!A$2:A$19,'volumes perfuseurs'!B$2:B$19)</f>
        <v>#N/A</v>
      </c>
      <c r="S732" s="16" t="e">
        <f t="shared" si="26"/>
        <v>#N/A</v>
      </c>
    </row>
    <row r="733" spans="1:19" x14ac:dyDescent="0.2">
      <c r="A733" s="30"/>
      <c r="B733" s="30"/>
      <c r="C733" s="30"/>
      <c r="D733" s="30"/>
      <c r="E733" s="30"/>
      <c r="F733" s="31"/>
      <c r="G733" s="30"/>
      <c r="H733" s="30"/>
      <c r="I733" s="32"/>
      <c r="J733" s="33"/>
      <c r="K733" s="30"/>
      <c r="O733" s="13" t="e">
        <f t="shared" si="24"/>
        <v>#N/A</v>
      </c>
      <c r="P733" s="14" t="e">
        <f>LOOKUP(M733,'volumes poches'!A$2:A$20,'volumes poches'!B$2:B$20)</f>
        <v>#N/A</v>
      </c>
      <c r="Q733" s="14" t="e">
        <f>LOOKUP(N733,'volumes perfuseurs'!A$2:A$19,'volumes perfuseurs'!B$2:B$19)</f>
        <v>#N/A</v>
      </c>
      <c r="S733" s="16" t="e">
        <f t="shared" si="26"/>
        <v>#N/A</v>
      </c>
    </row>
    <row r="734" spans="1:19" x14ac:dyDescent="0.2">
      <c r="A734" s="30"/>
      <c r="B734" s="30"/>
      <c r="C734" s="30"/>
      <c r="D734" s="30"/>
      <c r="E734" s="30"/>
      <c r="F734" s="31"/>
      <c r="G734" s="30"/>
      <c r="H734" s="30"/>
      <c r="I734" s="32"/>
      <c r="J734" s="33"/>
      <c r="K734" s="30"/>
      <c r="O734" s="13" t="e">
        <f t="shared" si="24"/>
        <v>#N/A</v>
      </c>
      <c r="P734" s="14" t="e">
        <f>LOOKUP(M734,'volumes poches'!A$2:A$20,'volumes poches'!B$2:B$20)</f>
        <v>#N/A</v>
      </c>
      <c r="Q734" s="14" t="e">
        <f>LOOKUP(N734,'volumes perfuseurs'!A$2:A$19,'volumes perfuseurs'!B$2:B$19)</f>
        <v>#N/A</v>
      </c>
      <c r="S734" s="16" t="e">
        <f t="shared" si="26"/>
        <v>#N/A</v>
      </c>
    </row>
    <row r="735" spans="1:19" x14ac:dyDescent="0.2">
      <c r="A735" s="30"/>
      <c r="B735" s="30"/>
      <c r="C735" s="30"/>
      <c r="D735" s="30"/>
      <c r="E735" s="30"/>
      <c r="F735" s="31"/>
      <c r="G735" s="30"/>
      <c r="H735" s="30"/>
      <c r="I735" s="32"/>
      <c r="J735" s="33"/>
      <c r="K735" s="30"/>
      <c r="O735" s="13" t="e">
        <f t="shared" si="24"/>
        <v>#N/A</v>
      </c>
      <c r="P735" s="14" t="e">
        <f>LOOKUP(M735,'volumes poches'!A$2:A$20,'volumes poches'!B$2:B$20)</f>
        <v>#N/A</v>
      </c>
      <c r="Q735" s="14" t="e">
        <f>LOOKUP(N735,'volumes perfuseurs'!A$2:A$19,'volumes perfuseurs'!B$2:B$19)</f>
        <v>#N/A</v>
      </c>
      <c r="S735" s="16" t="e">
        <f t="shared" si="26"/>
        <v>#N/A</v>
      </c>
    </row>
    <row r="736" spans="1:19" x14ac:dyDescent="0.2">
      <c r="A736" s="30"/>
      <c r="B736" s="30"/>
      <c r="C736" s="30"/>
      <c r="D736" s="30"/>
      <c r="E736" s="30"/>
      <c r="F736" s="31"/>
      <c r="G736" s="30"/>
      <c r="H736" s="30"/>
      <c r="I736" s="32"/>
      <c r="J736" s="33"/>
      <c r="K736" s="30"/>
      <c r="O736" s="13" t="e">
        <f t="shared" si="24"/>
        <v>#N/A</v>
      </c>
      <c r="P736" s="14" t="e">
        <f>LOOKUP(M736,'volumes poches'!A$2:A$20,'volumes poches'!B$2:B$20)</f>
        <v>#N/A</v>
      </c>
      <c r="Q736" s="14" t="e">
        <f>LOOKUP(N736,'volumes perfuseurs'!A$2:A$19,'volumes perfuseurs'!B$2:B$19)</f>
        <v>#N/A</v>
      </c>
      <c r="S736" s="16" t="e">
        <f t="shared" si="26"/>
        <v>#N/A</v>
      </c>
    </row>
    <row r="737" spans="1:19" x14ac:dyDescent="0.2">
      <c r="A737" s="30"/>
      <c r="B737" s="30"/>
      <c r="C737" s="30"/>
      <c r="D737" s="30"/>
      <c r="E737" s="30"/>
      <c r="F737" s="31"/>
      <c r="G737" s="30"/>
      <c r="H737" s="30"/>
      <c r="I737" s="32"/>
      <c r="J737" s="33"/>
      <c r="K737" s="30"/>
      <c r="O737" s="13" t="e">
        <f t="shared" si="24"/>
        <v>#N/A</v>
      </c>
      <c r="P737" s="14" t="e">
        <f>LOOKUP(M737,'volumes poches'!A$2:A$20,'volumes poches'!B$2:B$20)</f>
        <v>#N/A</v>
      </c>
      <c r="Q737" s="14" t="e">
        <f>LOOKUP(N737,'volumes perfuseurs'!A$2:A$19,'volumes perfuseurs'!B$2:B$19)</f>
        <v>#N/A</v>
      </c>
      <c r="S737" s="16" t="e">
        <f t="shared" si="26"/>
        <v>#N/A</v>
      </c>
    </row>
    <row r="738" spans="1:19" x14ac:dyDescent="0.2">
      <c r="A738" s="30"/>
      <c r="B738" s="30"/>
      <c r="C738" s="30"/>
      <c r="D738" s="30"/>
      <c r="E738" s="30"/>
      <c r="F738" s="31"/>
      <c r="G738" s="30"/>
      <c r="H738" s="30"/>
      <c r="I738" s="32"/>
      <c r="J738" s="33"/>
      <c r="K738" s="30"/>
      <c r="O738" s="13" t="e">
        <f t="shared" si="24"/>
        <v>#N/A</v>
      </c>
      <c r="P738" s="14" t="e">
        <f>LOOKUP(M738,'volumes poches'!A$2:A$20,'volumes poches'!B$2:B$20)</f>
        <v>#N/A</v>
      </c>
      <c r="Q738" s="14" t="e">
        <f>LOOKUP(N738,'volumes perfuseurs'!A$2:A$19,'volumes perfuseurs'!B$2:B$19)</f>
        <v>#N/A</v>
      </c>
      <c r="S738" s="16" t="e">
        <f t="shared" si="26"/>
        <v>#N/A</v>
      </c>
    </row>
    <row r="739" spans="1:19" x14ac:dyDescent="0.2">
      <c r="A739" s="30"/>
      <c r="B739" s="30"/>
      <c r="C739" s="30"/>
      <c r="D739" s="30"/>
      <c r="E739" s="30"/>
      <c r="F739" s="31"/>
      <c r="G739" s="30"/>
      <c r="H739" s="30"/>
      <c r="I739" s="32"/>
      <c r="J739" s="33"/>
      <c r="K739" s="30"/>
      <c r="O739" s="13" t="e">
        <f t="shared" si="24"/>
        <v>#N/A</v>
      </c>
      <c r="P739" s="14" t="e">
        <f>LOOKUP(M739,'volumes poches'!A$2:A$20,'volumes poches'!B$2:B$20)</f>
        <v>#N/A</v>
      </c>
      <c r="Q739" s="14" t="e">
        <f>LOOKUP(N739,'volumes perfuseurs'!A$2:A$19,'volumes perfuseurs'!B$2:B$19)</f>
        <v>#N/A</v>
      </c>
      <c r="S739" s="16" t="e">
        <f t="shared" si="26"/>
        <v>#N/A</v>
      </c>
    </row>
    <row r="740" spans="1:19" x14ac:dyDescent="0.2">
      <c r="A740" s="30"/>
      <c r="B740" s="30"/>
      <c r="C740" s="30"/>
      <c r="D740" s="30"/>
      <c r="E740" s="30"/>
      <c r="F740" s="31"/>
      <c r="G740" s="30"/>
      <c r="H740" s="30"/>
      <c r="I740" s="32"/>
      <c r="J740" s="33"/>
      <c r="K740" s="30"/>
      <c r="O740" s="13" t="e">
        <f t="shared" si="24"/>
        <v>#N/A</v>
      </c>
      <c r="P740" s="14" t="e">
        <f>LOOKUP(M740,'volumes poches'!A$2:A$20,'volumes poches'!B$2:B$20)</f>
        <v>#N/A</v>
      </c>
      <c r="Q740" s="14" t="e">
        <f>LOOKUP(N740,'volumes perfuseurs'!A$2:A$19,'volumes perfuseurs'!B$2:B$19)</f>
        <v>#N/A</v>
      </c>
      <c r="S740" s="16" t="e">
        <f t="shared" si="26"/>
        <v>#N/A</v>
      </c>
    </row>
    <row r="741" spans="1:19" x14ac:dyDescent="0.2">
      <c r="A741" s="30"/>
      <c r="B741" s="30"/>
      <c r="C741" s="30"/>
      <c r="D741" s="30"/>
      <c r="E741" s="30"/>
      <c r="F741" s="31"/>
      <c r="G741" s="30"/>
      <c r="H741" s="30"/>
      <c r="I741" s="32"/>
      <c r="J741" s="33"/>
      <c r="K741" s="30"/>
      <c r="O741" s="13" t="e">
        <f t="shared" si="24"/>
        <v>#N/A</v>
      </c>
      <c r="P741" s="14" t="e">
        <f>LOOKUP(M741,'volumes poches'!A$2:A$20,'volumes poches'!B$2:B$20)</f>
        <v>#N/A</v>
      </c>
      <c r="Q741" s="14" t="e">
        <f>LOOKUP(N741,'volumes perfuseurs'!A$2:A$19,'volumes perfuseurs'!B$2:B$19)</f>
        <v>#N/A</v>
      </c>
      <c r="S741" s="16" t="e">
        <f t="shared" si="26"/>
        <v>#N/A</v>
      </c>
    </row>
    <row r="742" spans="1:19" x14ac:dyDescent="0.2">
      <c r="A742" s="30"/>
      <c r="B742" s="30"/>
      <c r="C742" s="30"/>
      <c r="D742" s="30"/>
      <c r="E742" s="30"/>
      <c r="F742" s="34"/>
      <c r="G742" s="30"/>
      <c r="H742" s="30"/>
      <c r="I742" s="32"/>
      <c r="J742" s="33"/>
      <c r="K742" s="30"/>
      <c r="O742" s="13" t="e">
        <f t="shared" si="24"/>
        <v>#N/A</v>
      </c>
      <c r="P742" s="14" t="e">
        <f>LOOKUP(M742,'volumes poches'!A$2:A$20,'volumes poches'!B$2:B$20)</f>
        <v>#N/A</v>
      </c>
      <c r="Q742" s="14" t="e">
        <f>LOOKUP(N742,'volumes perfuseurs'!A$2:A$19,'volumes perfuseurs'!B$2:B$19)</f>
        <v>#N/A</v>
      </c>
      <c r="S742" s="16" t="e">
        <f t="shared" si="26"/>
        <v>#N/A</v>
      </c>
    </row>
    <row r="743" spans="1:19" x14ac:dyDescent="0.2">
      <c r="A743" s="30"/>
      <c r="B743" s="30"/>
      <c r="C743" s="30"/>
      <c r="D743" s="30"/>
      <c r="E743" s="30"/>
      <c r="F743" s="31"/>
      <c r="G743" s="30"/>
      <c r="H743" s="30"/>
      <c r="I743" s="32"/>
      <c r="J743" s="33"/>
      <c r="K743" s="30"/>
      <c r="O743" s="13" t="e">
        <f t="shared" si="24"/>
        <v>#N/A</v>
      </c>
      <c r="P743" s="14" t="e">
        <f>LOOKUP(M743,'volumes poches'!A$2:A$20,'volumes poches'!B$2:B$20)</f>
        <v>#N/A</v>
      </c>
      <c r="Q743" s="14" t="e">
        <f>LOOKUP(N743,'volumes perfuseurs'!A$2:A$19,'volumes perfuseurs'!B$2:B$19)</f>
        <v>#N/A</v>
      </c>
      <c r="S743" s="16" t="e">
        <f t="shared" si="26"/>
        <v>#N/A</v>
      </c>
    </row>
    <row r="744" spans="1:19" x14ac:dyDescent="0.2">
      <c r="A744" s="30"/>
      <c r="B744" s="30"/>
      <c r="C744" s="30"/>
      <c r="D744" s="30"/>
      <c r="E744" s="30"/>
      <c r="F744" s="31"/>
      <c r="G744" s="30"/>
      <c r="H744" s="30"/>
      <c r="I744" s="32"/>
      <c r="J744" s="33"/>
      <c r="K744" s="30"/>
      <c r="O744" s="13" t="e">
        <f t="shared" si="24"/>
        <v>#N/A</v>
      </c>
      <c r="P744" s="14" t="e">
        <f>LOOKUP(M744,'volumes poches'!A$2:A$20,'volumes poches'!B$2:B$20)</f>
        <v>#N/A</v>
      </c>
      <c r="Q744" s="14" t="e">
        <f>LOOKUP(N744,'volumes perfuseurs'!A$2:A$19,'volumes perfuseurs'!B$2:B$19)</f>
        <v>#N/A</v>
      </c>
      <c r="S744" s="16" t="e">
        <f t="shared" si="26"/>
        <v>#N/A</v>
      </c>
    </row>
    <row r="745" spans="1:19" x14ac:dyDescent="0.2">
      <c r="A745" s="30"/>
      <c r="B745" s="30"/>
      <c r="C745" s="30"/>
      <c r="D745" s="30"/>
      <c r="E745" s="30"/>
      <c r="F745" s="31"/>
      <c r="G745" s="30"/>
      <c r="H745" s="30"/>
      <c r="I745" s="32"/>
      <c r="J745" s="33"/>
      <c r="K745" s="30"/>
      <c r="O745" s="13" t="e">
        <f t="shared" si="24"/>
        <v>#N/A</v>
      </c>
      <c r="P745" s="14" t="e">
        <f>LOOKUP(M745,'volumes poches'!A$2:A$20,'volumes poches'!B$2:B$20)</f>
        <v>#N/A</v>
      </c>
      <c r="Q745" s="14" t="e">
        <f>LOOKUP(N745,'volumes perfuseurs'!A$2:A$19,'volumes perfuseurs'!B$2:B$19)</f>
        <v>#N/A</v>
      </c>
      <c r="S745" s="16" t="e">
        <f t="shared" si="26"/>
        <v>#N/A</v>
      </c>
    </row>
    <row r="746" spans="1:19" x14ac:dyDescent="0.2">
      <c r="A746" s="30"/>
      <c r="B746" s="30"/>
      <c r="C746" s="30"/>
      <c r="D746" s="30"/>
      <c r="E746" s="30"/>
      <c r="F746" s="34"/>
      <c r="G746" s="30"/>
      <c r="H746" s="30"/>
      <c r="I746" s="32"/>
      <c r="J746" s="33"/>
      <c r="K746" s="30"/>
      <c r="O746" s="13" t="e">
        <f t="shared" si="24"/>
        <v>#N/A</v>
      </c>
      <c r="P746" s="14" t="e">
        <f>LOOKUP(M746,'volumes poches'!A$2:A$20,'volumes poches'!B$2:B$20)</f>
        <v>#N/A</v>
      </c>
      <c r="Q746" s="14" t="e">
        <f>LOOKUP(N746,'volumes perfuseurs'!A$2:A$19,'volumes perfuseurs'!B$2:B$19)</f>
        <v>#N/A</v>
      </c>
      <c r="S746" s="16" t="e">
        <f t="shared" si="26"/>
        <v>#N/A</v>
      </c>
    </row>
    <row r="747" spans="1:19" x14ac:dyDescent="0.2">
      <c r="A747" s="30"/>
      <c r="B747" s="30"/>
      <c r="C747" s="30"/>
      <c r="D747" s="30"/>
      <c r="E747" s="30"/>
      <c r="F747" s="31"/>
      <c r="G747" s="30"/>
      <c r="H747" s="30"/>
      <c r="I747" s="32"/>
      <c r="J747" s="33"/>
      <c r="K747" s="30"/>
      <c r="O747" s="13" t="e">
        <f t="shared" si="24"/>
        <v>#N/A</v>
      </c>
      <c r="P747" s="14" t="e">
        <f>LOOKUP(M747,'volumes poches'!A$2:A$20,'volumes poches'!B$2:B$20)</f>
        <v>#N/A</v>
      </c>
      <c r="Q747" s="14" t="e">
        <f>LOOKUP(N747,'volumes perfuseurs'!A$2:A$19,'volumes perfuseurs'!B$2:B$19)</f>
        <v>#N/A</v>
      </c>
      <c r="S747" s="16" t="e">
        <f t="shared" si="26"/>
        <v>#N/A</v>
      </c>
    </row>
    <row r="748" spans="1:19" x14ac:dyDescent="0.2">
      <c r="A748" s="30"/>
      <c r="B748" s="30"/>
      <c r="C748" s="30"/>
      <c r="D748" s="30"/>
      <c r="E748" s="30"/>
      <c r="F748" s="34"/>
      <c r="G748" s="30"/>
      <c r="H748" s="30"/>
      <c r="I748" s="32"/>
      <c r="J748" s="33"/>
      <c r="K748" s="30"/>
      <c r="O748" s="13" t="e">
        <f t="shared" si="24"/>
        <v>#N/A</v>
      </c>
      <c r="P748" s="14" t="e">
        <f>LOOKUP(M748,'volumes poches'!A$2:A$20,'volumes poches'!B$2:B$20)</f>
        <v>#N/A</v>
      </c>
      <c r="Q748" s="14" t="e">
        <f>LOOKUP(N748,'volumes perfuseurs'!A$2:A$19,'volumes perfuseurs'!B$2:B$19)</f>
        <v>#N/A</v>
      </c>
      <c r="S748" s="16" t="e">
        <f t="shared" si="26"/>
        <v>#N/A</v>
      </c>
    </row>
    <row r="749" spans="1:19" x14ac:dyDescent="0.2">
      <c r="A749" s="30"/>
      <c r="B749" s="30"/>
      <c r="C749" s="30"/>
      <c r="D749" s="30"/>
      <c r="E749" s="30"/>
      <c r="F749" s="31"/>
      <c r="G749" s="30"/>
      <c r="H749" s="30"/>
      <c r="I749" s="32"/>
      <c r="J749" s="33"/>
      <c r="K749" s="30"/>
      <c r="O749" s="13" t="e">
        <f t="shared" si="24"/>
        <v>#N/A</v>
      </c>
      <c r="P749" s="14" t="e">
        <f>LOOKUP(M749,'volumes poches'!A$2:A$20,'volumes poches'!B$2:B$20)</f>
        <v>#N/A</v>
      </c>
      <c r="Q749" s="14" t="e">
        <f>LOOKUP(N749,'volumes perfuseurs'!A$2:A$19,'volumes perfuseurs'!B$2:B$19)</f>
        <v>#N/A</v>
      </c>
      <c r="S749" s="16" t="e">
        <f t="shared" si="26"/>
        <v>#N/A</v>
      </c>
    </row>
    <row r="750" spans="1:19" x14ac:dyDescent="0.2">
      <c r="A750" s="30"/>
      <c r="B750" s="30"/>
      <c r="C750" s="30"/>
      <c r="D750" s="30"/>
      <c r="E750" s="30"/>
      <c r="F750" s="34"/>
      <c r="G750" s="30"/>
      <c r="H750" s="30"/>
      <c r="I750" s="32"/>
      <c r="J750" s="33"/>
      <c r="K750" s="30"/>
      <c r="O750" s="13" t="e">
        <f t="shared" si="24"/>
        <v>#N/A</v>
      </c>
      <c r="P750" s="14" t="e">
        <f>LOOKUP(M750,'volumes poches'!A$2:A$20,'volumes poches'!B$2:B$20)</f>
        <v>#N/A</v>
      </c>
      <c r="Q750" s="14" t="e">
        <f>LOOKUP(N750,'volumes perfuseurs'!A$2:A$19,'volumes perfuseurs'!B$2:B$19)</f>
        <v>#N/A</v>
      </c>
      <c r="S750" s="16" t="e">
        <f t="shared" si="26"/>
        <v>#N/A</v>
      </c>
    </row>
    <row r="751" spans="1:19" x14ac:dyDescent="0.2">
      <c r="A751" s="30"/>
      <c r="B751" s="30"/>
      <c r="C751" s="30"/>
      <c r="D751" s="30"/>
      <c r="E751" s="30"/>
      <c r="F751" s="31"/>
      <c r="G751" s="30"/>
      <c r="H751" s="30"/>
      <c r="I751" s="32"/>
      <c r="J751" s="33"/>
      <c r="K751" s="30"/>
      <c r="O751" s="13" t="e">
        <f t="shared" si="24"/>
        <v>#N/A</v>
      </c>
      <c r="P751" s="14" t="e">
        <f>LOOKUP(M751,'volumes poches'!A$2:A$20,'volumes poches'!B$2:B$20)</f>
        <v>#N/A</v>
      </c>
      <c r="Q751" s="14" t="e">
        <f>LOOKUP(N751,'volumes perfuseurs'!A$2:A$19,'volumes perfuseurs'!B$2:B$19)</f>
        <v>#N/A</v>
      </c>
      <c r="S751" s="16" t="e">
        <f t="shared" si="26"/>
        <v>#N/A</v>
      </c>
    </row>
    <row r="752" spans="1:19" x14ac:dyDescent="0.2">
      <c r="A752" s="30"/>
      <c r="B752" s="30"/>
      <c r="C752" s="30"/>
      <c r="D752" s="30"/>
      <c r="E752" s="30"/>
      <c r="F752" s="31"/>
      <c r="G752" s="30"/>
      <c r="H752" s="30"/>
      <c r="I752" s="32"/>
      <c r="J752" s="33"/>
      <c r="K752" s="30"/>
      <c r="O752" s="13" t="e">
        <f t="shared" si="24"/>
        <v>#N/A</v>
      </c>
      <c r="P752" s="14" t="e">
        <f>LOOKUP(M752,'volumes poches'!A$2:A$20,'volumes poches'!B$2:B$20)</f>
        <v>#N/A</v>
      </c>
      <c r="Q752" s="14" t="e">
        <f>LOOKUP(N752,'volumes perfuseurs'!A$2:A$19,'volumes perfuseurs'!B$2:B$19)</f>
        <v>#N/A</v>
      </c>
      <c r="S752" s="16" t="e">
        <f t="shared" si="26"/>
        <v>#N/A</v>
      </c>
    </row>
    <row r="753" spans="1:19" x14ac:dyDescent="0.2">
      <c r="A753" s="30"/>
      <c r="B753" s="30"/>
      <c r="C753" s="30"/>
      <c r="D753" s="30"/>
      <c r="E753" s="30"/>
      <c r="F753" s="31"/>
      <c r="G753" s="30"/>
      <c r="H753" s="30"/>
      <c r="I753" s="32"/>
      <c r="J753" s="33"/>
      <c r="K753" s="30"/>
      <c r="O753" s="13" t="e">
        <f t="shared" si="24"/>
        <v>#N/A</v>
      </c>
      <c r="P753" s="14" t="e">
        <f>LOOKUP(M753,'volumes poches'!A$2:A$20,'volumes poches'!B$2:B$20)</f>
        <v>#N/A</v>
      </c>
      <c r="Q753" s="14" t="e">
        <f>LOOKUP(N753,'volumes perfuseurs'!A$2:A$19,'volumes perfuseurs'!B$2:B$19)</f>
        <v>#N/A</v>
      </c>
      <c r="S753" s="16" t="e">
        <f t="shared" si="26"/>
        <v>#N/A</v>
      </c>
    </row>
    <row r="754" spans="1:19" x14ac:dyDescent="0.2">
      <c r="A754" s="30"/>
      <c r="B754" s="30"/>
      <c r="C754" s="30"/>
      <c r="D754" s="30"/>
      <c r="E754" s="30"/>
      <c r="F754" s="31"/>
      <c r="G754" s="30"/>
      <c r="H754" s="30"/>
      <c r="I754" s="32"/>
      <c r="J754" s="33"/>
      <c r="K754" s="30"/>
      <c r="O754" s="13" t="e">
        <f t="shared" si="24"/>
        <v>#N/A</v>
      </c>
      <c r="P754" s="14" t="e">
        <f>LOOKUP(M754,'volumes poches'!A$2:A$20,'volumes poches'!B$2:B$20)</f>
        <v>#N/A</v>
      </c>
      <c r="Q754" s="14" t="e">
        <f>LOOKUP(N754,'volumes perfuseurs'!A$2:A$19,'volumes perfuseurs'!B$2:B$19)</f>
        <v>#N/A</v>
      </c>
      <c r="S754" s="16" t="e">
        <f t="shared" si="26"/>
        <v>#N/A</v>
      </c>
    </row>
    <row r="755" spans="1:19" x14ac:dyDescent="0.2">
      <c r="A755" s="30"/>
      <c r="B755" s="30"/>
      <c r="C755" s="30"/>
      <c r="D755" s="30"/>
      <c r="E755" s="30"/>
      <c r="F755" s="34"/>
      <c r="G755" s="30"/>
      <c r="H755" s="30"/>
      <c r="I755" s="32"/>
      <c r="J755" s="33"/>
      <c r="K755" s="30"/>
      <c r="O755" s="13" t="e">
        <f t="shared" si="24"/>
        <v>#N/A</v>
      </c>
      <c r="P755" s="14" t="e">
        <f>LOOKUP(M755,'volumes poches'!A$2:A$20,'volumes poches'!B$2:B$20)</f>
        <v>#N/A</v>
      </c>
      <c r="Q755" s="14" t="e">
        <f>LOOKUP(N755,'volumes perfuseurs'!A$2:A$19,'volumes perfuseurs'!B$2:B$19)</f>
        <v>#N/A</v>
      </c>
      <c r="S755" s="16" t="e">
        <f t="shared" si="26"/>
        <v>#N/A</v>
      </c>
    </row>
    <row r="756" spans="1:19" x14ac:dyDescent="0.2">
      <c r="A756" s="30"/>
      <c r="B756" s="30"/>
      <c r="C756" s="30"/>
      <c r="D756" s="30"/>
      <c r="E756" s="30"/>
      <c r="F756" s="31"/>
      <c r="G756" s="30"/>
      <c r="H756" s="30"/>
      <c r="I756" s="32"/>
      <c r="J756" s="33"/>
      <c r="K756" s="30"/>
      <c r="O756" s="13" t="e">
        <f t="shared" si="24"/>
        <v>#N/A</v>
      </c>
      <c r="P756" s="14" t="e">
        <f>LOOKUP(M756,'volumes poches'!A$2:A$20,'volumes poches'!B$2:B$20)</f>
        <v>#N/A</v>
      </c>
      <c r="Q756" s="14" t="e">
        <f>LOOKUP(N756,'volumes perfuseurs'!A$2:A$19,'volumes perfuseurs'!B$2:B$19)</f>
        <v>#N/A</v>
      </c>
      <c r="S756" s="16" t="e">
        <f t="shared" si="26"/>
        <v>#N/A</v>
      </c>
    </row>
    <row r="757" spans="1:19" x14ac:dyDescent="0.2">
      <c r="A757" s="30"/>
      <c r="B757" s="30"/>
      <c r="C757" s="30"/>
      <c r="D757" s="30"/>
      <c r="E757" s="30"/>
      <c r="F757" s="34"/>
      <c r="G757" s="30"/>
      <c r="H757" s="30"/>
      <c r="I757" s="32"/>
      <c r="J757" s="33"/>
      <c r="K757" s="30"/>
      <c r="O757" s="13" t="e">
        <f t="shared" si="24"/>
        <v>#N/A</v>
      </c>
      <c r="P757" s="14" t="e">
        <f>LOOKUP(M757,'volumes poches'!A$2:A$20,'volumes poches'!B$2:B$20)</f>
        <v>#N/A</v>
      </c>
      <c r="Q757" s="14" t="e">
        <f>LOOKUP(N757,'volumes perfuseurs'!A$2:A$19,'volumes perfuseurs'!B$2:B$19)</f>
        <v>#N/A</v>
      </c>
      <c r="S757" s="16" t="e">
        <f t="shared" si="26"/>
        <v>#N/A</v>
      </c>
    </row>
    <row r="758" spans="1:19" x14ac:dyDescent="0.2">
      <c r="A758" s="30"/>
      <c r="B758" s="30"/>
      <c r="C758" s="30"/>
      <c r="D758" s="30"/>
      <c r="E758" s="30"/>
      <c r="F758" s="34"/>
      <c r="G758" s="30"/>
      <c r="H758" s="30"/>
      <c r="I758" s="32"/>
      <c r="J758" s="33"/>
      <c r="K758" s="30"/>
      <c r="O758" s="13" t="e">
        <f t="shared" si="24"/>
        <v>#N/A</v>
      </c>
      <c r="P758" s="14" t="e">
        <f>LOOKUP(M758,'volumes poches'!A$2:A$20,'volumes poches'!B$2:B$20)</f>
        <v>#N/A</v>
      </c>
      <c r="Q758" s="14" t="e">
        <f>LOOKUP(N758,'volumes perfuseurs'!A$2:A$19,'volumes perfuseurs'!B$2:B$19)</f>
        <v>#N/A</v>
      </c>
      <c r="S758" s="16" t="e">
        <f t="shared" si="26"/>
        <v>#N/A</v>
      </c>
    </row>
    <row r="759" spans="1:19" x14ac:dyDescent="0.2">
      <c r="A759" s="30"/>
      <c r="B759" s="30"/>
      <c r="C759" s="30"/>
      <c r="D759" s="30"/>
      <c r="E759" s="30"/>
      <c r="F759" s="31"/>
      <c r="G759" s="30"/>
      <c r="H759" s="30"/>
      <c r="I759" s="32"/>
      <c r="J759" s="33"/>
      <c r="K759" s="30"/>
      <c r="O759" s="13" t="e">
        <f t="shared" si="24"/>
        <v>#N/A</v>
      </c>
      <c r="P759" s="14" t="e">
        <f>LOOKUP(M759,'volumes poches'!A$2:A$20,'volumes poches'!B$2:B$20)</f>
        <v>#N/A</v>
      </c>
      <c r="Q759" s="14" t="e">
        <f>LOOKUP(N759,'volumes perfuseurs'!A$2:A$19,'volumes perfuseurs'!B$2:B$19)</f>
        <v>#N/A</v>
      </c>
      <c r="S759" s="16" t="e">
        <f t="shared" si="26"/>
        <v>#N/A</v>
      </c>
    </row>
    <row r="760" spans="1:19" x14ac:dyDescent="0.2">
      <c r="A760" s="30"/>
      <c r="B760" s="30"/>
      <c r="C760" s="30"/>
      <c r="D760" s="30"/>
      <c r="E760" s="30"/>
      <c r="F760" s="34"/>
      <c r="G760" s="30"/>
      <c r="H760" s="30"/>
      <c r="I760" s="32"/>
      <c r="J760" s="33"/>
      <c r="K760" s="30"/>
      <c r="O760" s="13" t="e">
        <f t="shared" si="24"/>
        <v>#N/A</v>
      </c>
      <c r="P760" s="14" t="e">
        <f>LOOKUP(M760,'volumes poches'!A$2:A$20,'volumes poches'!B$2:B$20)</f>
        <v>#N/A</v>
      </c>
      <c r="Q760" s="14" t="e">
        <f>LOOKUP(N760,'volumes perfuseurs'!A$2:A$19,'volumes perfuseurs'!B$2:B$19)</f>
        <v>#N/A</v>
      </c>
      <c r="S760" s="16" t="e">
        <f t="shared" si="26"/>
        <v>#N/A</v>
      </c>
    </row>
    <row r="761" spans="1:19" x14ac:dyDescent="0.2">
      <c r="A761" s="30"/>
      <c r="B761" s="30"/>
      <c r="C761" s="30"/>
      <c r="D761" s="30"/>
      <c r="E761" s="30"/>
      <c r="F761" s="31"/>
      <c r="G761" s="30"/>
      <c r="H761" s="30"/>
      <c r="I761" s="32"/>
      <c r="J761" s="33"/>
      <c r="K761" s="30"/>
      <c r="O761" s="13" t="e">
        <f t="shared" si="24"/>
        <v>#N/A</v>
      </c>
      <c r="P761" s="14" t="e">
        <f>LOOKUP(M761,'volumes poches'!A$2:A$20,'volumes poches'!B$2:B$20)</f>
        <v>#N/A</v>
      </c>
      <c r="Q761" s="14" t="e">
        <f>LOOKUP(N761,'volumes perfuseurs'!A$2:A$19,'volumes perfuseurs'!B$2:B$19)</f>
        <v>#N/A</v>
      </c>
      <c r="S761" s="16" t="e">
        <f t="shared" si="26"/>
        <v>#N/A</v>
      </c>
    </row>
    <row r="762" spans="1:19" x14ac:dyDescent="0.2">
      <c r="A762" s="30"/>
      <c r="B762" s="30"/>
      <c r="C762" s="30"/>
      <c r="D762" s="30"/>
      <c r="E762" s="30"/>
      <c r="F762" s="34"/>
      <c r="G762" s="30"/>
      <c r="H762" s="30"/>
      <c r="I762" s="32"/>
      <c r="J762" s="33"/>
      <c r="K762" s="30"/>
      <c r="O762" s="13" t="e">
        <f t="shared" si="24"/>
        <v>#N/A</v>
      </c>
      <c r="P762" s="14" t="e">
        <f>LOOKUP(M762,'volumes poches'!A$2:A$20,'volumes poches'!B$2:B$20)</f>
        <v>#N/A</v>
      </c>
      <c r="Q762" s="14" t="e">
        <f>LOOKUP(N762,'volumes perfuseurs'!A$2:A$19,'volumes perfuseurs'!B$2:B$19)</f>
        <v>#N/A</v>
      </c>
      <c r="S762" s="16" t="e">
        <f t="shared" si="26"/>
        <v>#N/A</v>
      </c>
    </row>
    <row r="763" spans="1:19" x14ac:dyDescent="0.2">
      <c r="A763" s="30"/>
      <c r="B763" s="30"/>
      <c r="C763" s="30"/>
      <c r="D763" s="30"/>
      <c r="E763" s="30"/>
      <c r="F763" s="31"/>
      <c r="G763" s="30"/>
      <c r="H763" s="30"/>
      <c r="I763" s="32"/>
      <c r="J763" s="33"/>
      <c r="K763" s="30"/>
      <c r="O763" s="13" t="e">
        <f t="shared" si="24"/>
        <v>#N/A</v>
      </c>
      <c r="P763" s="14" t="e">
        <f>LOOKUP(M763,'volumes poches'!A$2:A$20,'volumes poches'!B$2:B$20)</f>
        <v>#N/A</v>
      </c>
      <c r="Q763" s="14" t="e">
        <f>LOOKUP(N763,'volumes perfuseurs'!A$2:A$19,'volumes perfuseurs'!B$2:B$19)</f>
        <v>#N/A</v>
      </c>
      <c r="S763" s="16" t="e">
        <f t="shared" si="26"/>
        <v>#N/A</v>
      </c>
    </row>
    <row r="764" spans="1:19" x14ac:dyDescent="0.2">
      <c r="A764" s="30"/>
      <c r="B764" s="30"/>
      <c r="C764" s="30"/>
      <c r="D764" s="30"/>
      <c r="E764" s="30"/>
      <c r="F764" s="34"/>
      <c r="G764" s="30"/>
      <c r="H764" s="30"/>
      <c r="I764" s="32"/>
      <c r="J764" s="33"/>
      <c r="K764" s="30"/>
      <c r="O764" s="13" t="e">
        <f t="shared" si="24"/>
        <v>#N/A</v>
      </c>
      <c r="P764" s="14" t="e">
        <f>LOOKUP(M764,'volumes poches'!A$2:A$20,'volumes poches'!B$2:B$20)</f>
        <v>#N/A</v>
      </c>
      <c r="Q764" s="14" t="e">
        <f>LOOKUP(N764,'volumes perfuseurs'!A$2:A$19,'volumes perfuseurs'!B$2:B$19)</f>
        <v>#N/A</v>
      </c>
      <c r="S764" s="16" t="e">
        <f t="shared" si="26"/>
        <v>#N/A</v>
      </c>
    </row>
    <row r="765" spans="1:19" x14ac:dyDescent="0.2">
      <c r="A765" s="30"/>
      <c r="B765" s="30"/>
      <c r="C765" s="30"/>
      <c r="D765" s="30"/>
      <c r="E765" s="30"/>
      <c r="F765" s="31"/>
      <c r="G765" s="30"/>
      <c r="H765" s="30"/>
      <c r="I765" s="32"/>
      <c r="J765" s="33"/>
      <c r="K765" s="30"/>
      <c r="O765" s="13" t="e">
        <f t="shared" si="24"/>
        <v>#N/A</v>
      </c>
      <c r="P765" s="14" t="e">
        <f>LOOKUP(M765,'volumes poches'!A$2:A$20,'volumes poches'!B$2:B$20)</f>
        <v>#N/A</v>
      </c>
      <c r="Q765" s="14" t="e">
        <f>LOOKUP(N765,'volumes perfuseurs'!A$2:A$19,'volumes perfuseurs'!B$2:B$19)</f>
        <v>#N/A</v>
      </c>
      <c r="S765" s="16" t="e">
        <f t="shared" si="26"/>
        <v>#N/A</v>
      </c>
    </row>
    <row r="766" spans="1:19" x14ac:dyDescent="0.2">
      <c r="A766" s="30"/>
      <c r="B766" s="30"/>
      <c r="C766" s="30"/>
      <c r="D766" s="30"/>
      <c r="E766" s="30"/>
      <c r="F766" s="31"/>
      <c r="G766" s="30"/>
      <c r="H766" s="30"/>
      <c r="I766" s="32"/>
      <c r="J766" s="33"/>
      <c r="K766" s="30"/>
      <c r="O766" s="13" t="e">
        <f t="shared" si="24"/>
        <v>#N/A</v>
      </c>
      <c r="P766" s="14" t="e">
        <f>LOOKUP(M766,'volumes poches'!A$2:A$20,'volumes poches'!B$2:B$20)</f>
        <v>#N/A</v>
      </c>
      <c r="Q766" s="14" t="e">
        <f>LOOKUP(N766,'volumes perfuseurs'!A$2:A$19,'volumes perfuseurs'!B$2:B$19)</f>
        <v>#N/A</v>
      </c>
      <c r="S766" s="16" t="e">
        <f t="shared" si="26"/>
        <v>#N/A</v>
      </c>
    </row>
    <row r="767" spans="1:19" x14ac:dyDescent="0.2">
      <c r="A767" s="30"/>
      <c r="B767" s="30"/>
      <c r="C767" s="30"/>
      <c r="D767" s="30"/>
      <c r="E767" s="30"/>
      <c r="F767" s="31"/>
      <c r="G767" s="30"/>
      <c r="H767" s="30"/>
      <c r="I767" s="32"/>
      <c r="J767" s="33"/>
      <c r="K767" s="30"/>
      <c r="O767" s="13" t="e">
        <f t="shared" si="24"/>
        <v>#N/A</v>
      </c>
      <c r="P767" s="14" t="e">
        <f>LOOKUP(M767,'volumes poches'!A$2:A$20,'volumes poches'!B$2:B$20)</f>
        <v>#N/A</v>
      </c>
      <c r="Q767" s="14" t="e">
        <f>LOOKUP(N767,'volumes perfuseurs'!A$2:A$19,'volumes perfuseurs'!B$2:B$19)</f>
        <v>#N/A</v>
      </c>
      <c r="S767" s="16" t="e">
        <f t="shared" si="26"/>
        <v>#N/A</v>
      </c>
    </row>
    <row r="768" spans="1:19" x14ac:dyDescent="0.2">
      <c r="A768" s="30"/>
      <c r="B768" s="30"/>
      <c r="C768" s="30"/>
      <c r="D768" s="30"/>
      <c r="E768" s="30"/>
      <c r="F768" s="34"/>
      <c r="G768" s="30"/>
      <c r="H768" s="30"/>
      <c r="I768" s="32"/>
      <c r="J768" s="33"/>
      <c r="K768" s="30"/>
      <c r="O768" s="13" t="e">
        <f t="shared" si="24"/>
        <v>#N/A</v>
      </c>
      <c r="P768" s="14" t="e">
        <f>LOOKUP(M768,'volumes poches'!A$2:A$20,'volumes poches'!B$2:B$20)</f>
        <v>#N/A</v>
      </c>
      <c r="Q768" s="14" t="e">
        <f>LOOKUP(N768,'volumes perfuseurs'!A$2:A$19,'volumes perfuseurs'!B$2:B$19)</f>
        <v>#N/A</v>
      </c>
      <c r="S768" s="16" t="e">
        <f t="shared" si="26"/>
        <v>#N/A</v>
      </c>
    </row>
    <row r="769" spans="1:19" x14ac:dyDescent="0.2">
      <c r="A769" s="30"/>
      <c r="B769" s="30"/>
      <c r="C769" s="30"/>
      <c r="D769" s="30"/>
      <c r="E769" s="30"/>
      <c r="F769" s="31"/>
      <c r="G769" s="30"/>
      <c r="H769" s="30"/>
      <c r="I769" s="32"/>
      <c r="J769" s="33"/>
      <c r="K769" s="30"/>
      <c r="O769" s="13" t="e">
        <f t="shared" si="24"/>
        <v>#N/A</v>
      </c>
      <c r="P769" s="14" t="e">
        <f>LOOKUP(M769,'volumes poches'!A$2:A$20,'volumes poches'!B$2:B$20)</f>
        <v>#N/A</v>
      </c>
      <c r="Q769" s="14" t="e">
        <f>LOOKUP(N769,'volumes perfuseurs'!A$2:A$19,'volumes perfuseurs'!B$2:B$19)</f>
        <v>#N/A</v>
      </c>
      <c r="S769" s="16" t="e">
        <f t="shared" si="26"/>
        <v>#N/A</v>
      </c>
    </row>
    <row r="770" spans="1:19" x14ac:dyDescent="0.2">
      <c r="A770" s="30"/>
      <c r="B770" s="30"/>
      <c r="C770" s="30"/>
      <c r="D770" s="30"/>
      <c r="E770" s="30"/>
      <c r="F770" s="31"/>
      <c r="G770" s="30"/>
      <c r="H770" s="30"/>
      <c r="I770" s="32"/>
      <c r="J770" s="33"/>
      <c r="K770" s="30"/>
      <c r="O770" s="13" t="e">
        <f t="shared" ref="O770:O833" si="27">F770/(P770-Q770)</f>
        <v>#N/A</v>
      </c>
      <c r="P770" s="14" t="e">
        <f>LOOKUP(M770,'volumes poches'!A$2:A$20,'volumes poches'!B$2:B$20)</f>
        <v>#N/A</v>
      </c>
      <c r="Q770" s="14" t="e">
        <f>LOOKUP(N770,'volumes perfuseurs'!A$2:A$19,'volumes perfuseurs'!B$2:B$19)</f>
        <v>#N/A</v>
      </c>
      <c r="S770" s="16" t="e">
        <f t="shared" si="26"/>
        <v>#N/A</v>
      </c>
    </row>
    <row r="771" spans="1:19" x14ac:dyDescent="0.2">
      <c r="A771" s="30"/>
      <c r="B771" s="30"/>
      <c r="C771" s="30"/>
      <c r="D771" s="30"/>
      <c r="E771" s="30"/>
      <c r="F771" s="31"/>
      <c r="G771" s="30"/>
      <c r="H771" s="30"/>
      <c r="I771" s="32"/>
      <c r="J771" s="33"/>
      <c r="K771" s="30"/>
      <c r="O771" s="13" t="e">
        <f t="shared" si="27"/>
        <v>#N/A</v>
      </c>
      <c r="P771" s="14" t="e">
        <f>LOOKUP(M771,'volumes poches'!A$2:A$20,'volumes poches'!B$2:B$20)</f>
        <v>#N/A</v>
      </c>
      <c r="Q771" s="14" t="e">
        <f>LOOKUP(N771,'volumes perfuseurs'!A$2:A$19,'volumes perfuseurs'!B$2:B$19)</f>
        <v>#N/A</v>
      </c>
      <c r="S771" s="16" t="e">
        <f t="shared" si="26"/>
        <v>#N/A</v>
      </c>
    </row>
    <row r="772" spans="1:19" x14ac:dyDescent="0.2">
      <c r="A772" s="30"/>
      <c r="B772" s="30"/>
      <c r="C772" s="30"/>
      <c r="D772" s="30"/>
      <c r="E772" s="30"/>
      <c r="F772" s="31"/>
      <c r="G772" s="30"/>
      <c r="H772" s="30"/>
      <c r="I772" s="32"/>
      <c r="J772" s="33"/>
      <c r="K772" s="30"/>
      <c r="O772" s="13" t="e">
        <f t="shared" si="27"/>
        <v>#N/A</v>
      </c>
      <c r="P772" s="14" t="e">
        <f>LOOKUP(M772,'volumes poches'!A$2:A$20,'volumes poches'!B$2:B$20)</f>
        <v>#N/A</v>
      </c>
      <c r="Q772" s="14" t="e">
        <f>LOOKUP(N772,'volumes perfuseurs'!A$2:A$19,'volumes perfuseurs'!B$2:B$19)</f>
        <v>#N/A</v>
      </c>
      <c r="S772" s="16" t="e">
        <f t="shared" ref="S772:S835" si="28">(R772-O772)/O772</f>
        <v>#N/A</v>
      </c>
    </row>
    <row r="773" spans="1:19" x14ac:dyDescent="0.2">
      <c r="A773" s="30"/>
      <c r="B773" s="30"/>
      <c r="C773" s="30"/>
      <c r="D773" s="30"/>
      <c r="E773" s="30"/>
      <c r="F773" s="31"/>
      <c r="G773" s="30"/>
      <c r="H773" s="30"/>
      <c r="I773" s="32"/>
      <c r="J773" s="33"/>
      <c r="K773" s="30"/>
      <c r="O773" s="13" t="e">
        <f t="shared" si="27"/>
        <v>#N/A</v>
      </c>
      <c r="P773" s="14" t="e">
        <f>LOOKUP(M773,'volumes poches'!A$2:A$20,'volumes poches'!B$2:B$20)</f>
        <v>#N/A</v>
      </c>
      <c r="Q773" s="14" t="e">
        <f>LOOKUP(N773,'volumes perfuseurs'!A$2:A$19,'volumes perfuseurs'!B$2:B$19)</f>
        <v>#N/A</v>
      </c>
      <c r="S773" s="16" t="e">
        <f t="shared" si="28"/>
        <v>#N/A</v>
      </c>
    </row>
    <row r="774" spans="1:19" x14ac:dyDescent="0.2">
      <c r="A774" s="30"/>
      <c r="B774" s="30"/>
      <c r="C774" s="30"/>
      <c r="D774" s="30"/>
      <c r="E774" s="30"/>
      <c r="F774" s="31"/>
      <c r="G774" s="30"/>
      <c r="H774" s="30"/>
      <c r="I774" s="32"/>
      <c r="J774" s="33"/>
      <c r="K774" s="30"/>
      <c r="O774" s="13" t="e">
        <f t="shared" si="27"/>
        <v>#N/A</v>
      </c>
      <c r="P774" s="14" t="e">
        <f>LOOKUP(M774,'volumes poches'!A$2:A$20,'volumes poches'!B$2:B$20)</f>
        <v>#N/A</v>
      </c>
      <c r="Q774" s="14" t="e">
        <f>LOOKUP(N774,'volumes perfuseurs'!A$2:A$19,'volumes perfuseurs'!B$2:B$19)</f>
        <v>#N/A</v>
      </c>
      <c r="S774" s="16" t="e">
        <f t="shared" si="28"/>
        <v>#N/A</v>
      </c>
    </row>
    <row r="775" spans="1:19" x14ac:dyDescent="0.2">
      <c r="A775" s="30"/>
      <c r="B775" s="30"/>
      <c r="C775" s="30"/>
      <c r="D775" s="30"/>
      <c r="E775" s="30"/>
      <c r="F775" s="31"/>
      <c r="G775" s="30"/>
      <c r="H775" s="30"/>
      <c r="I775" s="32"/>
      <c r="J775" s="33"/>
      <c r="K775" s="30"/>
      <c r="O775" s="13" t="e">
        <f t="shared" si="27"/>
        <v>#N/A</v>
      </c>
      <c r="P775" s="14" t="e">
        <f>LOOKUP(M775,'volumes poches'!A$2:A$20,'volumes poches'!B$2:B$20)</f>
        <v>#N/A</v>
      </c>
      <c r="Q775" s="14" t="e">
        <f>LOOKUP(N775,'volumes perfuseurs'!A$2:A$19,'volumes perfuseurs'!B$2:B$19)</f>
        <v>#N/A</v>
      </c>
      <c r="S775" s="16" t="e">
        <f t="shared" si="28"/>
        <v>#N/A</v>
      </c>
    </row>
    <row r="776" spans="1:19" x14ac:dyDescent="0.2">
      <c r="A776" s="30"/>
      <c r="B776" s="30"/>
      <c r="C776" s="30"/>
      <c r="D776" s="30"/>
      <c r="E776" s="30"/>
      <c r="F776" s="31"/>
      <c r="G776" s="30"/>
      <c r="H776" s="30"/>
      <c r="I776" s="32"/>
      <c r="J776" s="33"/>
      <c r="K776" s="30"/>
      <c r="O776" s="13" t="e">
        <f t="shared" si="27"/>
        <v>#N/A</v>
      </c>
      <c r="P776" s="14" t="e">
        <f>LOOKUP(M776,'volumes poches'!A$2:A$20,'volumes poches'!B$2:B$20)</f>
        <v>#N/A</v>
      </c>
      <c r="Q776" s="14" t="e">
        <f>LOOKUP(N776,'volumes perfuseurs'!A$2:A$19,'volumes perfuseurs'!B$2:B$19)</f>
        <v>#N/A</v>
      </c>
      <c r="S776" s="16" t="e">
        <f t="shared" si="28"/>
        <v>#N/A</v>
      </c>
    </row>
    <row r="777" spans="1:19" x14ac:dyDescent="0.2">
      <c r="A777" s="30"/>
      <c r="B777" s="30"/>
      <c r="C777" s="30"/>
      <c r="D777" s="30"/>
      <c r="E777" s="30"/>
      <c r="F777" s="31"/>
      <c r="G777" s="30"/>
      <c r="H777" s="30"/>
      <c r="I777" s="32"/>
      <c r="J777" s="33"/>
      <c r="K777" s="30"/>
      <c r="O777" s="13" t="e">
        <f t="shared" si="27"/>
        <v>#N/A</v>
      </c>
      <c r="P777" s="14" t="e">
        <f>LOOKUP(M777,'volumes poches'!A$2:A$20,'volumes poches'!B$2:B$20)</f>
        <v>#N/A</v>
      </c>
      <c r="Q777" s="14" t="e">
        <f>LOOKUP(N777,'volumes perfuseurs'!A$2:A$19,'volumes perfuseurs'!B$2:B$19)</f>
        <v>#N/A</v>
      </c>
      <c r="S777" s="16" t="e">
        <f t="shared" si="28"/>
        <v>#N/A</v>
      </c>
    </row>
    <row r="778" spans="1:19" x14ac:dyDescent="0.2">
      <c r="A778" s="30"/>
      <c r="B778" s="30"/>
      <c r="C778" s="30"/>
      <c r="D778" s="30"/>
      <c r="E778" s="30"/>
      <c r="F778" s="34"/>
      <c r="G778" s="30"/>
      <c r="H778" s="30"/>
      <c r="I778" s="32"/>
      <c r="J778" s="33"/>
      <c r="K778" s="30"/>
      <c r="O778" s="13" t="e">
        <f t="shared" si="27"/>
        <v>#N/A</v>
      </c>
      <c r="P778" s="14" t="e">
        <f>LOOKUP(M778,'volumes poches'!A$2:A$20,'volumes poches'!B$2:B$20)</f>
        <v>#N/A</v>
      </c>
      <c r="Q778" s="14" t="e">
        <f>LOOKUP(N778,'volumes perfuseurs'!A$2:A$19,'volumes perfuseurs'!B$2:B$19)</f>
        <v>#N/A</v>
      </c>
      <c r="S778" s="16" t="e">
        <f t="shared" si="28"/>
        <v>#N/A</v>
      </c>
    </row>
    <row r="779" spans="1:19" x14ac:dyDescent="0.2">
      <c r="A779" s="30"/>
      <c r="B779" s="30"/>
      <c r="C779" s="30"/>
      <c r="D779" s="30"/>
      <c r="E779" s="30"/>
      <c r="F779" s="31"/>
      <c r="G779" s="30"/>
      <c r="H779" s="30"/>
      <c r="I779" s="32"/>
      <c r="J779" s="33"/>
      <c r="K779" s="30"/>
      <c r="O779" s="13" t="e">
        <f t="shared" si="27"/>
        <v>#N/A</v>
      </c>
      <c r="P779" s="14" t="e">
        <f>LOOKUP(M779,'volumes poches'!A$2:A$20,'volumes poches'!B$2:B$20)</f>
        <v>#N/A</v>
      </c>
      <c r="Q779" s="14" t="e">
        <f>LOOKUP(N779,'volumes perfuseurs'!A$2:A$19,'volumes perfuseurs'!B$2:B$19)</f>
        <v>#N/A</v>
      </c>
      <c r="S779" s="16" t="e">
        <f t="shared" si="28"/>
        <v>#N/A</v>
      </c>
    </row>
    <row r="780" spans="1:19" x14ac:dyDescent="0.2">
      <c r="A780" s="30"/>
      <c r="B780" s="30"/>
      <c r="C780" s="30"/>
      <c r="D780" s="30"/>
      <c r="E780" s="30"/>
      <c r="F780" s="31"/>
      <c r="G780" s="30"/>
      <c r="H780" s="30"/>
      <c r="I780" s="32"/>
      <c r="J780" s="33"/>
      <c r="K780" s="30"/>
      <c r="O780" s="13" t="e">
        <f t="shared" si="27"/>
        <v>#N/A</v>
      </c>
      <c r="P780" s="14" t="e">
        <f>LOOKUP(M780,'volumes poches'!A$2:A$20,'volumes poches'!B$2:B$20)</f>
        <v>#N/A</v>
      </c>
      <c r="Q780" s="14" t="e">
        <f>LOOKUP(N780,'volumes perfuseurs'!A$2:A$19,'volumes perfuseurs'!B$2:B$19)</f>
        <v>#N/A</v>
      </c>
      <c r="S780" s="16" t="e">
        <f t="shared" si="28"/>
        <v>#N/A</v>
      </c>
    </row>
    <row r="781" spans="1:19" x14ac:dyDescent="0.2">
      <c r="A781" s="30"/>
      <c r="B781" s="30"/>
      <c r="C781" s="30"/>
      <c r="D781" s="30"/>
      <c r="E781" s="30"/>
      <c r="F781" s="31"/>
      <c r="G781" s="30"/>
      <c r="H781" s="30"/>
      <c r="I781" s="32"/>
      <c r="J781" s="33"/>
      <c r="K781" s="30"/>
      <c r="O781" s="13" t="e">
        <f t="shared" si="27"/>
        <v>#N/A</v>
      </c>
      <c r="P781" s="14" t="e">
        <f>LOOKUP(M781,'volumes poches'!A$2:A$20,'volumes poches'!B$2:B$20)</f>
        <v>#N/A</v>
      </c>
      <c r="Q781" s="14" t="e">
        <f>LOOKUP(N781,'volumes perfuseurs'!A$2:A$19,'volumes perfuseurs'!B$2:B$19)</f>
        <v>#N/A</v>
      </c>
      <c r="S781" s="16" t="e">
        <f t="shared" si="28"/>
        <v>#N/A</v>
      </c>
    </row>
    <row r="782" spans="1:19" x14ac:dyDescent="0.2">
      <c r="A782" s="30"/>
      <c r="B782" s="30"/>
      <c r="C782" s="30"/>
      <c r="D782" s="30"/>
      <c r="E782" s="30"/>
      <c r="F782" s="34"/>
      <c r="G782" s="30"/>
      <c r="H782" s="30"/>
      <c r="I782" s="32"/>
      <c r="J782" s="33"/>
      <c r="K782" s="30"/>
      <c r="O782" s="13" t="e">
        <f t="shared" si="27"/>
        <v>#N/A</v>
      </c>
      <c r="P782" s="14" t="e">
        <f>LOOKUP(M782,'volumes poches'!A$2:A$20,'volumes poches'!B$2:B$20)</f>
        <v>#N/A</v>
      </c>
      <c r="Q782" s="14" t="e">
        <f>LOOKUP(N782,'volumes perfuseurs'!A$2:A$19,'volumes perfuseurs'!B$2:B$19)</f>
        <v>#N/A</v>
      </c>
      <c r="S782" s="16" t="e">
        <f t="shared" si="28"/>
        <v>#N/A</v>
      </c>
    </row>
    <row r="783" spans="1:19" x14ac:dyDescent="0.2">
      <c r="A783" s="30"/>
      <c r="B783" s="30"/>
      <c r="C783" s="30"/>
      <c r="D783" s="30"/>
      <c r="E783" s="30"/>
      <c r="F783" s="31"/>
      <c r="G783" s="30"/>
      <c r="H783" s="30"/>
      <c r="I783" s="32"/>
      <c r="J783" s="33"/>
      <c r="K783" s="30"/>
      <c r="O783" s="13" t="e">
        <f t="shared" si="27"/>
        <v>#N/A</v>
      </c>
      <c r="P783" s="14" t="e">
        <f>LOOKUP(M783,'volumes poches'!A$2:A$20,'volumes poches'!B$2:B$20)</f>
        <v>#N/A</v>
      </c>
      <c r="Q783" s="14" t="e">
        <f>LOOKUP(N783,'volumes perfuseurs'!A$2:A$19,'volumes perfuseurs'!B$2:B$19)</f>
        <v>#N/A</v>
      </c>
      <c r="S783" s="16" t="e">
        <f t="shared" si="28"/>
        <v>#N/A</v>
      </c>
    </row>
    <row r="784" spans="1:19" x14ac:dyDescent="0.2">
      <c r="A784" s="30"/>
      <c r="B784" s="30"/>
      <c r="C784" s="30"/>
      <c r="D784" s="30"/>
      <c r="E784" s="30"/>
      <c r="F784" s="31"/>
      <c r="G784" s="30"/>
      <c r="H784" s="30"/>
      <c r="I784" s="32"/>
      <c r="J784" s="33"/>
      <c r="K784" s="30"/>
      <c r="O784" s="13" t="e">
        <f t="shared" si="27"/>
        <v>#N/A</v>
      </c>
      <c r="P784" s="14" t="e">
        <f>LOOKUP(M784,'volumes poches'!A$2:A$20,'volumes poches'!B$2:B$20)</f>
        <v>#N/A</v>
      </c>
      <c r="Q784" s="14" t="e">
        <f>LOOKUP(N784,'volumes perfuseurs'!A$2:A$19,'volumes perfuseurs'!B$2:B$19)</f>
        <v>#N/A</v>
      </c>
      <c r="S784" s="16" t="e">
        <f t="shared" si="28"/>
        <v>#N/A</v>
      </c>
    </row>
    <row r="785" spans="1:19" x14ac:dyDescent="0.2">
      <c r="A785" s="30"/>
      <c r="B785" s="30"/>
      <c r="C785" s="30"/>
      <c r="D785" s="30"/>
      <c r="E785" s="30"/>
      <c r="F785" s="31"/>
      <c r="G785" s="30"/>
      <c r="H785" s="30"/>
      <c r="I785" s="32"/>
      <c r="J785" s="33"/>
      <c r="K785" s="30"/>
      <c r="O785" s="13" t="e">
        <f t="shared" si="27"/>
        <v>#N/A</v>
      </c>
      <c r="P785" s="14" t="e">
        <f>LOOKUP(M785,'volumes poches'!A$2:A$20,'volumes poches'!B$2:B$20)</f>
        <v>#N/A</v>
      </c>
      <c r="Q785" s="14" t="e">
        <f>LOOKUP(N785,'volumes perfuseurs'!A$2:A$19,'volumes perfuseurs'!B$2:B$19)</f>
        <v>#N/A</v>
      </c>
      <c r="S785" s="16" t="e">
        <f t="shared" si="28"/>
        <v>#N/A</v>
      </c>
    </row>
    <row r="786" spans="1:19" x14ac:dyDescent="0.2">
      <c r="A786" s="30"/>
      <c r="B786" s="30"/>
      <c r="C786" s="30"/>
      <c r="D786" s="30"/>
      <c r="E786" s="30"/>
      <c r="F786" s="31"/>
      <c r="G786" s="30"/>
      <c r="H786" s="30"/>
      <c r="I786" s="32"/>
      <c r="J786" s="33"/>
      <c r="K786" s="30"/>
      <c r="O786" s="13" t="e">
        <f t="shared" si="27"/>
        <v>#N/A</v>
      </c>
      <c r="P786" s="14" t="e">
        <f>LOOKUP(M786,'volumes poches'!A$2:A$20,'volumes poches'!B$2:B$20)</f>
        <v>#N/A</v>
      </c>
      <c r="Q786" s="14" t="e">
        <f>LOOKUP(N786,'volumes perfuseurs'!A$2:A$19,'volumes perfuseurs'!B$2:B$19)</f>
        <v>#N/A</v>
      </c>
      <c r="S786" s="16" t="e">
        <f t="shared" si="28"/>
        <v>#N/A</v>
      </c>
    </row>
    <row r="787" spans="1:19" x14ac:dyDescent="0.2">
      <c r="A787" s="30"/>
      <c r="B787" s="30"/>
      <c r="C787" s="30"/>
      <c r="D787" s="30"/>
      <c r="E787" s="30"/>
      <c r="F787" s="31"/>
      <c r="G787" s="30"/>
      <c r="H787" s="30"/>
      <c r="I787" s="32"/>
      <c r="J787" s="33"/>
      <c r="K787" s="30"/>
      <c r="O787" s="13" t="e">
        <f t="shared" si="27"/>
        <v>#N/A</v>
      </c>
      <c r="P787" s="14" t="e">
        <f>LOOKUP(M787,'volumes poches'!A$2:A$20,'volumes poches'!B$2:B$20)</f>
        <v>#N/A</v>
      </c>
      <c r="Q787" s="14" t="e">
        <f>LOOKUP(N787,'volumes perfuseurs'!A$2:A$19,'volumes perfuseurs'!B$2:B$19)</f>
        <v>#N/A</v>
      </c>
      <c r="S787" s="16" t="e">
        <f t="shared" si="28"/>
        <v>#N/A</v>
      </c>
    </row>
    <row r="788" spans="1:19" x14ac:dyDescent="0.2">
      <c r="A788" s="30"/>
      <c r="B788" s="30"/>
      <c r="C788" s="30"/>
      <c r="D788" s="30"/>
      <c r="E788" s="30"/>
      <c r="F788" s="31"/>
      <c r="G788" s="30"/>
      <c r="H788" s="30"/>
      <c r="I788" s="32"/>
      <c r="J788" s="33"/>
      <c r="K788" s="30"/>
      <c r="O788" s="13" t="e">
        <f t="shared" si="27"/>
        <v>#N/A</v>
      </c>
      <c r="P788" s="14" t="e">
        <f>LOOKUP(M788,'volumes poches'!A$2:A$20,'volumes poches'!B$2:B$20)</f>
        <v>#N/A</v>
      </c>
      <c r="Q788" s="14" t="e">
        <f>LOOKUP(N788,'volumes perfuseurs'!A$2:A$19,'volumes perfuseurs'!B$2:B$19)</f>
        <v>#N/A</v>
      </c>
      <c r="S788" s="16" t="e">
        <f t="shared" si="28"/>
        <v>#N/A</v>
      </c>
    </row>
    <row r="789" spans="1:19" x14ac:dyDescent="0.2">
      <c r="A789" s="30"/>
      <c r="B789" s="30"/>
      <c r="C789" s="30"/>
      <c r="D789" s="30"/>
      <c r="E789" s="30"/>
      <c r="F789" s="31"/>
      <c r="G789" s="30"/>
      <c r="H789" s="30"/>
      <c r="I789" s="32"/>
      <c r="J789" s="33"/>
      <c r="K789" s="30"/>
      <c r="O789" s="13" t="e">
        <f t="shared" si="27"/>
        <v>#N/A</v>
      </c>
      <c r="P789" s="14" t="e">
        <f>LOOKUP(M789,'volumes poches'!A$2:A$20,'volumes poches'!B$2:B$20)</f>
        <v>#N/A</v>
      </c>
      <c r="Q789" s="14" t="e">
        <f>LOOKUP(N789,'volumes perfuseurs'!A$2:A$19,'volumes perfuseurs'!B$2:B$19)</f>
        <v>#N/A</v>
      </c>
      <c r="S789" s="16" t="e">
        <f t="shared" si="28"/>
        <v>#N/A</v>
      </c>
    </row>
    <row r="790" spans="1:19" x14ac:dyDescent="0.2">
      <c r="A790" s="30"/>
      <c r="B790" s="30"/>
      <c r="C790" s="30"/>
      <c r="D790" s="30"/>
      <c r="E790" s="30"/>
      <c r="F790" s="31"/>
      <c r="G790" s="30"/>
      <c r="H790" s="30"/>
      <c r="I790" s="32"/>
      <c r="J790" s="33"/>
      <c r="K790" s="30"/>
      <c r="O790" s="13" t="e">
        <f t="shared" si="27"/>
        <v>#N/A</v>
      </c>
      <c r="P790" s="14" t="e">
        <f>LOOKUP(M790,'volumes poches'!A$2:A$20,'volumes poches'!B$2:B$20)</f>
        <v>#N/A</v>
      </c>
      <c r="Q790" s="14" t="e">
        <f>LOOKUP(N790,'volumes perfuseurs'!A$2:A$19,'volumes perfuseurs'!B$2:B$19)</f>
        <v>#N/A</v>
      </c>
      <c r="S790" s="16" t="e">
        <f t="shared" si="28"/>
        <v>#N/A</v>
      </c>
    </row>
    <row r="791" spans="1:19" x14ac:dyDescent="0.2">
      <c r="A791" s="30"/>
      <c r="B791" s="30"/>
      <c r="C791" s="30"/>
      <c r="D791" s="30"/>
      <c r="E791" s="30"/>
      <c r="F791" s="31"/>
      <c r="G791" s="30"/>
      <c r="H791" s="30"/>
      <c r="I791" s="32"/>
      <c r="J791" s="33"/>
      <c r="K791" s="30"/>
      <c r="O791" s="13" t="e">
        <f t="shared" si="27"/>
        <v>#N/A</v>
      </c>
      <c r="P791" s="14" t="e">
        <f>LOOKUP(M791,'volumes poches'!A$2:A$20,'volumes poches'!B$2:B$20)</f>
        <v>#N/A</v>
      </c>
      <c r="Q791" s="14" t="e">
        <f>LOOKUP(N791,'volumes perfuseurs'!A$2:A$19,'volumes perfuseurs'!B$2:B$19)</f>
        <v>#N/A</v>
      </c>
      <c r="S791" s="16" t="e">
        <f t="shared" si="28"/>
        <v>#N/A</v>
      </c>
    </row>
    <row r="792" spans="1:19" x14ac:dyDescent="0.2">
      <c r="A792" s="30"/>
      <c r="B792" s="30"/>
      <c r="C792" s="30"/>
      <c r="D792" s="30"/>
      <c r="E792" s="30"/>
      <c r="F792" s="31"/>
      <c r="G792" s="30"/>
      <c r="H792" s="30"/>
      <c r="I792" s="32"/>
      <c r="J792" s="33"/>
      <c r="K792" s="30"/>
      <c r="O792" s="13" t="e">
        <f t="shared" si="27"/>
        <v>#N/A</v>
      </c>
      <c r="P792" s="14" t="e">
        <f>LOOKUP(M792,'volumes poches'!A$2:A$20,'volumes poches'!B$2:B$20)</f>
        <v>#N/A</v>
      </c>
      <c r="Q792" s="14" t="e">
        <f>LOOKUP(N792,'volumes perfuseurs'!A$2:A$19,'volumes perfuseurs'!B$2:B$19)</f>
        <v>#N/A</v>
      </c>
      <c r="S792" s="16" t="e">
        <f t="shared" si="28"/>
        <v>#N/A</v>
      </c>
    </row>
    <row r="793" spans="1:19" x14ac:dyDescent="0.2">
      <c r="A793" s="30"/>
      <c r="B793" s="30"/>
      <c r="C793" s="30"/>
      <c r="D793" s="30"/>
      <c r="E793" s="30"/>
      <c r="F793" s="31"/>
      <c r="G793" s="30"/>
      <c r="H793" s="30"/>
      <c r="I793" s="32"/>
      <c r="J793" s="33"/>
      <c r="K793" s="30"/>
      <c r="O793" s="13" t="e">
        <f t="shared" si="27"/>
        <v>#N/A</v>
      </c>
      <c r="P793" s="14" t="e">
        <f>LOOKUP(M793,'volumes poches'!A$2:A$20,'volumes poches'!B$2:B$20)</f>
        <v>#N/A</v>
      </c>
      <c r="Q793" s="14" t="e">
        <f>LOOKUP(N793,'volumes perfuseurs'!A$2:A$19,'volumes perfuseurs'!B$2:B$19)</f>
        <v>#N/A</v>
      </c>
      <c r="S793" s="16" t="e">
        <f t="shared" si="28"/>
        <v>#N/A</v>
      </c>
    </row>
    <row r="794" spans="1:19" x14ac:dyDescent="0.2">
      <c r="A794" s="30"/>
      <c r="B794" s="30"/>
      <c r="C794" s="30"/>
      <c r="D794" s="30"/>
      <c r="E794" s="30"/>
      <c r="F794" s="34"/>
      <c r="G794" s="30"/>
      <c r="H794" s="30"/>
      <c r="I794" s="32"/>
      <c r="J794" s="33"/>
      <c r="K794" s="30"/>
      <c r="O794" s="13" t="e">
        <f t="shared" si="27"/>
        <v>#N/A</v>
      </c>
      <c r="P794" s="14" t="e">
        <f>LOOKUP(M794,'volumes poches'!A$2:A$20,'volumes poches'!B$2:B$20)</f>
        <v>#N/A</v>
      </c>
      <c r="Q794" s="14" t="e">
        <f>LOOKUP(N794,'volumes perfuseurs'!A$2:A$19,'volumes perfuseurs'!B$2:B$19)</f>
        <v>#N/A</v>
      </c>
      <c r="S794" s="16" t="e">
        <f t="shared" si="28"/>
        <v>#N/A</v>
      </c>
    </row>
    <row r="795" spans="1:19" x14ac:dyDescent="0.2">
      <c r="A795" s="30"/>
      <c r="B795" s="30"/>
      <c r="C795" s="30"/>
      <c r="D795" s="30"/>
      <c r="E795" s="30"/>
      <c r="F795" s="34"/>
      <c r="G795" s="30"/>
      <c r="H795" s="30"/>
      <c r="I795" s="32"/>
      <c r="J795" s="33"/>
      <c r="K795" s="30"/>
      <c r="O795" s="13" t="e">
        <f t="shared" si="27"/>
        <v>#N/A</v>
      </c>
      <c r="P795" s="14" t="e">
        <f>LOOKUP(M795,'volumes poches'!A$2:A$20,'volumes poches'!B$2:B$20)</f>
        <v>#N/A</v>
      </c>
      <c r="Q795" s="14" t="e">
        <f>LOOKUP(N795,'volumes perfuseurs'!A$2:A$19,'volumes perfuseurs'!B$2:B$19)</f>
        <v>#N/A</v>
      </c>
      <c r="S795" s="16" t="e">
        <f t="shared" si="28"/>
        <v>#N/A</v>
      </c>
    </row>
    <row r="796" spans="1:19" x14ac:dyDescent="0.2">
      <c r="A796" s="30"/>
      <c r="B796" s="30"/>
      <c r="C796" s="30"/>
      <c r="D796" s="30"/>
      <c r="E796" s="30"/>
      <c r="F796" s="31"/>
      <c r="G796" s="30"/>
      <c r="H796" s="30"/>
      <c r="I796" s="32"/>
      <c r="J796" s="33"/>
      <c r="K796" s="30"/>
      <c r="O796" s="13" t="e">
        <f t="shared" si="27"/>
        <v>#N/A</v>
      </c>
      <c r="P796" s="14" t="e">
        <f>LOOKUP(M796,'volumes poches'!A$2:A$20,'volumes poches'!B$2:B$20)</f>
        <v>#N/A</v>
      </c>
      <c r="Q796" s="14" t="e">
        <f>LOOKUP(N796,'volumes perfuseurs'!A$2:A$19,'volumes perfuseurs'!B$2:B$19)</f>
        <v>#N/A</v>
      </c>
      <c r="S796" s="16" t="e">
        <f t="shared" si="28"/>
        <v>#N/A</v>
      </c>
    </row>
    <row r="797" spans="1:19" x14ac:dyDescent="0.2">
      <c r="A797" s="30"/>
      <c r="B797" s="30"/>
      <c r="C797" s="30"/>
      <c r="D797" s="30"/>
      <c r="E797" s="30"/>
      <c r="F797" s="31"/>
      <c r="G797" s="30"/>
      <c r="H797" s="30"/>
      <c r="I797" s="32"/>
      <c r="J797" s="33"/>
      <c r="K797" s="30"/>
      <c r="O797" s="13" t="e">
        <f t="shared" si="27"/>
        <v>#N/A</v>
      </c>
      <c r="P797" s="14" t="e">
        <f>LOOKUP(M797,'volumes poches'!A$2:A$20,'volumes poches'!B$2:B$20)</f>
        <v>#N/A</v>
      </c>
      <c r="Q797" s="14" t="e">
        <f>LOOKUP(N797,'volumes perfuseurs'!A$2:A$19,'volumes perfuseurs'!B$2:B$19)</f>
        <v>#N/A</v>
      </c>
      <c r="S797" s="16" t="e">
        <f t="shared" si="28"/>
        <v>#N/A</v>
      </c>
    </row>
    <row r="798" spans="1:19" x14ac:dyDescent="0.2">
      <c r="A798" s="30"/>
      <c r="B798" s="30"/>
      <c r="C798" s="30"/>
      <c r="D798" s="30"/>
      <c r="E798" s="30"/>
      <c r="F798" s="31"/>
      <c r="G798" s="30"/>
      <c r="H798" s="30"/>
      <c r="I798" s="32"/>
      <c r="J798" s="33"/>
      <c r="K798" s="30"/>
      <c r="O798" s="13" t="e">
        <f t="shared" si="27"/>
        <v>#N/A</v>
      </c>
      <c r="P798" s="14" t="e">
        <f>LOOKUP(M798,'volumes poches'!A$2:A$20,'volumes poches'!B$2:B$20)</f>
        <v>#N/A</v>
      </c>
      <c r="Q798" s="14" t="e">
        <f>LOOKUP(N798,'volumes perfuseurs'!A$2:A$19,'volumes perfuseurs'!B$2:B$19)</f>
        <v>#N/A</v>
      </c>
      <c r="S798" s="16" t="e">
        <f t="shared" si="28"/>
        <v>#N/A</v>
      </c>
    </row>
    <row r="799" spans="1:19" x14ac:dyDescent="0.2">
      <c r="A799" s="30"/>
      <c r="B799" s="30"/>
      <c r="C799" s="30"/>
      <c r="D799" s="30"/>
      <c r="E799" s="30"/>
      <c r="F799" s="34"/>
      <c r="G799" s="30"/>
      <c r="H799" s="30"/>
      <c r="I799" s="32"/>
      <c r="J799" s="33"/>
      <c r="K799" s="30"/>
      <c r="O799" s="13" t="e">
        <f t="shared" si="27"/>
        <v>#N/A</v>
      </c>
      <c r="P799" s="14" t="e">
        <f>LOOKUP(M799,'volumes poches'!A$2:A$20,'volumes poches'!B$2:B$20)</f>
        <v>#N/A</v>
      </c>
      <c r="Q799" s="14" t="e">
        <f>LOOKUP(N799,'volumes perfuseurs'!A$2:A$19,'volumes perfuseurs'!B$2:B$19)</f>
        <v>#N/A</v>
      </c>
      <c r="S799" s="16" t="e">
        <f t="shared" si="28"/>
        <v>#N/A</v>
      </c>
    </row>
    <row r="800" spans="1:19" x14ac:dyDescent="0.2">
      <c r="A800" s="30"/>
      <c r="B800" s="30"/>
      <c r="C800" s="30"/>
      <c r="D800" s="30"/>
      <c r="E800" s="30"/>
      <c r="F800" s="31"/>
      <c r="G800" s="30"/>
      <c r="H800" s="30"/>
      <c r="I800" s="32"/>
      <c r="J800" s="33"/>
      <c r="K800" s="30"/>
      <c r="O800" s="13" t="e">
        <f t="shared" si="27"/>
        <v>#N/A</v>
      </c>
      <c r="P800" s="14" t="e">
        <f>LOOKUP(M800,'volumes poches'!A$2:A$20,'volumes poches'!B$2:B$20)</f>
        <v>#N/A</v>
      </c>
      <c r="Q800" s="14" t="e">
        <f>LOOKUP(N800,'volumes perfuseurs'!A$2:A$19,'volumes perfuseurs'!B$2:B$19)</f>
        <v>#N/A</v>
      </c>
      <c r="S800" s="16" t="e">
        <f t="shared" si="28"/>
        <v>#N/A</v>
      </c>
    </row>
    <row r="801" spans="1:19" x14ac:dyDescent="0.2">
      <c r="A801" s="30"/>
      <c r="B801" s="30"/>
      <c r="C801" s="30"/>
      <c r="D801" s="30"/>
      <c r="E801" s="30"/>
      <c r="F801" s="31"/>
      <c r="G801" s="30"/>
      <c r="H801" s="30"/>
      <c r="I801" s="32"/>
      <c r="J801" s="33"/>
      <c r="K801" s="30"/>
      <c r="O801" s="13" t="e">
        <f t="shared" si="27"/>
        <v>#N/A</v>
      </c>
      <c r="P801" s="14" t="e">
        <f>LOOKUP(M801,'volumes poches'!A$2:A$20,'volumes poches'!B$2:B$20)</f>
        <v>#N/A</v>
      </c>
      <c r="Q801" s="14" t="e">
        <f>LOOKUP(N801,'volumes perfuseurs'!A$2:A$19,'volumes perfuseurs'!B$2:B$19)</f>
        <v>#N/A</v>
      </c>
      <c r="S801" s="16" t="e">
        <f t="shared" si="28"/>
        <v>#N/A</v>
      </c>
    </row>
    <row r="802" spans="1:19" x14ac:dyDescent="0.2">
      <c r="A802" s="30"/>
      <c r="B802" s="30"/>
      <c r="C802" s="30"/>
      <c r="D802" s="30"/>
      <c r="E802" s="30"/>
      <c r="F802" s="31"/>
      <c r="G802" s="30"/>
      <c r="H802" s="30"/>
      <c r="I802" s="32"/>
      <c r="J802" s="33"/>
      <c r="K802" s="30"/>
      <c r="O802" s="13" t="e">
        <f t="shared" si="27"/>
        <v>#N/A</v>
      </c>
      <c r="P802" s="14" t="e">
        <f>LOOKUP(M802,'volumes poches'!A$2:A$20,'volumes poches'!B$2:B$20)</f>
        <v>#N/A</v>
      </c>
      <c r="Q802" s="14" t="e">
        <f>LOOKUP(N802,'volumes perfuseurs'!A$2:A$19,'volumes perfuseurs'!B$2:B$19)</f>
        <v>#N/A</v>
      </c>
      <c r="S802" s="16" t="e">
        <f t="shared" si="28"/>
        <v>#N/A</v>
      </c>
    </row>
    <row r="803" spans="1:19" x14ac:dyDescent="0.2">
      <c r="A803" s="30"/>
      <c r="B803" s="30"/>
      <c r="C803" s="30"/>
      <c r="D803" s="30"/>
      <c r="E803" s="30"/>
      <c r="F803" s="31"/>
      <c r="G803" s="30"/>
      <c r="H803" s="30"/>
      <c r="I803" s="32"/>
      <c r="J803" s="33"/>
      <c r="K803" s="30"/>
      <c r="M803" s="3"/>
      <c r="O803" s="13" t="e">
        <f t="shared" si="27"/>
        <v>#N/A</v>
      </c>
      <c r="P803" s="14" t="e">
        <f>LOOKUP(M803,'volumes poches'!A$2:A$20,'volumes poches'!B$2:B$20)</f>
        <v>#N/A</v>
      </c>
      <c r="Q803" s="14" t="e">
        <f>LOOKUP(N803,'volumes perfuseurs'!A$2:A$19,'volumes perfuseurs'!B$2:B$19)</f>
        <v>#N/A</v>
      </c>
      <c r="S803" s="16" t="e">
        <f t="shared" si="28"/>
        <v>#N/A</v>
      </c>
    </row>
    <row r="804" spans="1:19" x14ac:dyDescent="0.2">
      <c r="A804" s="30"/>
      <c r="B804" s="30"/>
      <c r="C804" s="30"/>
      <c r="D804" s="30"/>
      <c r="E804" s="30"/>
      <c r="F804" s="31"/>
      <c r="G804" s="30"/>
      <c r="H804" s="30"/>
      <c r="I804" s="32"/>
      <c r="J804" s="33"/>
      <c r="K804" s="30"/>
      <c r="O804" s="13" t="e">
        <f t="shared" si="27"/>
        <v>#N/A</v>
      </c>
      <c r="P804" s="14" t="e">
        <f>LOOKUP(M804,'volumes poches'!A$2:A$20,'volumes poches'!B$2:B$20)</f>
        <v>#N/A</v>
      </c>
      <c r="Q804" s="14" t="e">
        <f>LOOKUP(N804,'volumes perfuseurs'!A$2:A$19,'volumes perfuseurs'!B$2:B$19)</f>
        <v>#N/A</v>
      </c>
      <c r="S804" s="16" t="e">
        <f t="shared" si="28"/>
        <v>#N/A</v>
      </c>
    </row>
    <row r="805" spans="1:19" x14ac:dyDescent="0.2">
      <c r="A805" s="30"/>
      <c r="B805" s="30"/>
      <c r="C805" s="30"/>
      <c r="D805" s="30"/>
      <c r="E805" s="30"/>
      <c r="F805" s="31"/>
      <c r="G805" s="30"/>
      <c r="H805" s="30"/>
      <c r="I805" s="32"/>
      <c r="J805" s="33"/>
      <c r="K805" s="30"/>
      <c r="N805"/>
      <c r="O805" s="13" t="e">
        <f t="shared" si="27"/>
        <v>#N/A</v>
      </c>
      <c r="P805" s="14" t="e">
        <f>LOOKUP(M805,'volumes poches'!A$2:A$20,'volumes poches'!B$2:B$20)</f>
        <v>#N/A</v>
      </c>
      <c r="Q805" s="14" t="e">
        <f>LOOKUP(N805,'volumes perfuseurs'!A$2:A$19,'volumes perfuseurs'!B$2:B$19)</f>
        <v>#N/A</v>
      </c>
      <c r="S805" s="16" t="e">
        <f t="shared" si="28"/>
        <v>#N/A</v>
      </c>
    </row>
    <row r="806" spans="1:19" x14ac:dyDescent="0.2">
      <c r="A806" s="30"/>
      <c r="B806" s="30"/>
      <c r="C806" s="30"/>
      <c r="D806" s="30"/>
      <c r="E806" s="30"/>
      <c r="F806" s="31"/>
      <c r="G806" s="30"/>
      <c r="H806" s="30"/>
      <c r="I806" s="32"/>
      <c r="J806" s="33"/>
      <c r="K806" s="30"/>
      <c r="O806" s="13" t="e">
        <f t="shared" si="27"/>
        <v>#N/A</v>
      </c>
      <c r="P806" s="14" t="e">
        <f>LOOKUP(M806,'volumes poches'!A$2:A$20,'volumes poches'!B$2:B$20)</f>
        <v>#N/A</v>
      </c>
      <c r="Q806" s="14" t="e">
        <f>LOOKUP(N806,'volumes perfuseurs'!A$2:A$19,'volumes perfuseurs'!B$2:B$19)</f>
        <v>#N/A</v>
      </c>
      <c r="S806" s="16" t="e">
        <f t="shared" si="28"/>
        <v>#N/A</v>
      </c>
    </row>
    <row r="807" spans="1:19" x14ac:dyDescent="0.2">
      <c r="A807" s="30"/>
      <c r="B807" s="30"/>
      <c r="C807" s="30"/>
      <c r="D807" s="30"/>
      <c r="E807" s="30"/>
      <c r="F807" s="31"/>
      <c r="G807" s="30"/>
      <c r="H807" s="30"/>
      <c r="I807" s="32"/>
      <c r="J807" s="33"/>
      <c r="K807" s="30"/>
      <c r="O807" s="13" t="e">
        <f t="shared" si="27"/>
        <v>#N/A</v>
      </c>
      <c r="P807" s="14" t="e">
        <f>LOOKUP(M807,'volumes poches'!A$2:A$20,'volumes poches'!B$2:B$20)</f>
        <v>#N/A</v>
      </c>
      <c r="Q807" s="14" t="e">
        <f>LOOKUP(N807,'volumes perfuseurs'!A$2:A$19,'volumes perfuseurs'!B$2:B$19)</f>
        <v>#N/A</v>
      </c>
      <c r="S807" s="16" t="e">
        <f t="shared" si="28"/>
        <v>#N/A</v>
      </c>
    </row>
    <row r="808" spans="1:19" x14ac:dyDescent="0.2">
      <c r="A808" s="30"/>
      <c r="B808" s="30"/>
      <c r="C808" s="30"/>
      <c r="D808" s="30"/>
      <c r="E808" s="30"/>
      <c r="F808" s="34"/>
      <c r="G808" s="30"/>
      <c r="H808" s="30"/>
      <c r="I808" s="32"/>
      <c r="J808" s="33"/>
      <c r="K808" s="30"/>
      <c r="N808"/>
      <c r="O808" s="13" t="e">
        <f t="shared" si="27"/>
        <v>#N/A</v>
      </c>
      <c r="P808" s="14" t="e">
        <f>LOOKUP(M808,'volumes poches'!A$2:A$20,'volumes poches'!B$2:B$20)</f>
        <v>#N/A</v>
      </c>
      <c r="Q808" s="14" t="e">
        <f>LOOKUP(N808,'volumes perfuseurs'!A$2:A$19,'volumes perfuseurs'!B$2:B$19)</f>
        <v>#N/A</v>
      </c>
      <c r="S808" s="16" t="e">
        <f t="shared" si="28"/>
        <v>#N/A</v>
      </c>
    </row>
    <row r="809" spans="1:19" x14ac:dyDescent="0.2">
      <c r="A809" s="30"/>
      <c r="B809" s="30"/>
      <c r="C809" s="30"/>
      <c r="D809" s="30"/>
      <c r="E809" s="30"/>
      <c r="F809" s="31"/>
      <c r="G809" s="30"/>
      <c r="H809" s="30"/>
      <c r="I809" s="32"/>
      <c r="J809" s="33"/>
      <c r="K809" s="30"/>
      <c r="N809"/>
      <c r="O809" s="13" t="e">
        <f t="shared" si="27"/>
        <v>#N/A</v>
      </c>
      <c r="P809" s="14" t="e">
        <f>LOOKUP(M809,'volumes poches'!A$2:A$20,'volumes poches'!B$2:B$20)</f>
        <v>#N/A</v>
      </c>
      <c r="Q809" s="14" t="e">
        <f>LOOKUP(N809,'volumes perfuseurs'!A$2:A$19,'volumes perfuseurs'!B$2:B$19)</f>
        <v>#N/A</v>
      </c>
      <c r="S809" s="16" t="e">
        <f t="shared" si="28"/>
        <v>#N/A</v>
      </c>
    </row>
    <row r="810" spans="1:19" x14ac:dyDescent="0.2">
      <c r="A810" s="30"/>
      <c r="B810" s="30"/>
      <c r="C810" s="30"/>
      <c r="D810" s="30"/>
      <c r="E810" s="30"/>
      <c r="F810" s="31"/>
      <c r="G810" s="30"/>
      <c r="H810" s="30"/>
      <c r="I810" s="32"/>
      <c r="J810" s="33"/>
      <c r="K810" s="30"/>
      <c r="O810" s="13" t="e">
        <f t="shared" si="27"/>
        <v>#N/A</v>
      </c>
      <c r="P810" s="14" t="e">
        <f>LOOKUP(M810,'volumes poches'!A$2:A$20,'volumes poches'!B$2:B$20)</f>
        <v>#N/A</v>
      </c>
      <c r="Q810" s="14" t="e">
        <f>LOOKUP(N810,'volumes perfuseurs'!A$2:A$19,'volumes perfuseurs'!B$2:B$19)</f>
        <v>#N/A</v>
      </c>
      <c r="S810" s="16" t="e">
        <f t="shared" si="28"/>
        <v>#N/A</v>
      </c>
    </row>
    <row r="811" spans="1:19" x14ac:dyDescent="0.2">
      <c r="A811" s="30"/>
      <c r="B811" s="30"/>
      <c r="C811" s="30"/>
      <c r="D811" s="30"/>
      <c r="E811" s="30"/>
      <c r="F811" s="31"/>
      <c r="G811" s="30"/>
      <c r="H811" s="30"/>
      <c r="I811" s="32"/>
      <c r="J811" s="33"/>
      <c r="K811" s="30"/>
      <c r="M811" s="3"/>
      <c r="O811" s="13" t="e">
        <f t="shared" si="27"/>
        <v>#N/A</v>
      </c>
      <c r="P811" s="14" t="e">
        <f>LOOKUP(M811,'volumes poches'!A$2:A$20,'volumes poches'!B$2:B$20)</f>
        <v>#N/A</v>
      </c>
      <c r="Q811" s="14" t="e">
        <f>LOOKUP(N811,'volumes perfuseurs'!A$2:A$19,'volumes perfuseurs'!B$2:B$19)</f>
        <v>#N/A</v>
      </c>
      <c r="S811" s="16" t="e">
        <f t="shared" si="28"/>
        <v>#N/A</v>
      </c>
    </row>
    <row r="812" spans="1:19" x14ac:dyDescent="0.2">
      <c r="A812" s="30"/>
      <c r="B812" s="30"/>
      <c r="C812" s="30"/>
      <c r="D812" s="30"/>
      <c r="E812" s="30"/>
      <c r="F812" s="31"/>
      <c r="G812" s="30"/>
      <c r="H812" s="30"/>
      <c r="I812" s="32"/>
      <c r="J812" s="33"/>
      <c r="K812" s="30"/>
      <c r="O812" s="13" t="e">
        <f t="shared" si="27"/>
        <v>#N/A</v>
      </c>
      <c r="P812" s="14" t="e">
        <f>LOOKUP(M812,'volumes poches'!A$2:A$20,'volumes poches'!B$2:B$20)</f>
        <v>#N/A</v>
      </c>
      <c r="Q812" s="14" t="e">
        <f>LOOKUP(N812,'volumes perfuseurs'!A$2:A$19,'volumes perfuseurs'!B$2:B$19)</f>
        <v>#N/A</v>
      </c>
      <c r="S812" s="16" t="e">
        <f t="shared" si="28"/>
        <v>#N/A</v>
      </c>
    </row>
    <row r="813" spans="1:19" x14ac:dyDescent="0.2">
      <c r="O813" s="13" t="e">
        <f t="shared" si="27"/>
        <v>#N/A</v>
      </c>
      <c r="P813" s="14" t="e">
        <f>LOOKUP(M813,'volumes poches'!A$2:A$20,'volumes poches'!B$2:B$20)</f>
        <v>#N/A</v>
      </c>
      <c r="Q813" s="14" t="e">
        <f>LOOKUP(N813,'volumes perfuseurs'!A$2:A$19,'volumes perfuseurs'!B$2:B$19)</f>
        <v>#N/A</v>
      </c>
      <c r="S813" s="16" t="e">
        <f t="shared" si="28"/>
        <v>#N/A</v>
      </c>
    </row>
    <row r="814" spans="1:19" x14ac:dyDescent="0.2">
      <c r="O814" s="13" t="e">
        <f t="shared" si="27"/>
        <v>#N/A</v>
      </c>
      <c r="P814" s="14" t="e">
        <f>LOOKUP(M814,'volumes poches'!A$2:A$20,'volumes poches'!B$2:B$20)</f>
        <v>#N/A</v>
      </c>
      <c r="Q814" s="14" t="e">
        <f>LOOKUP(N814,'volumes perfuseurs'!A$2:A$19,'volumes perfuseurs'!B$2:B$19)</f>
        <v>#N/A</v>
      </c>
      <c r="S814" s="16" t="e">
        <f t="shared" si="28"/>
        <v>#N/A</v>
      </c>
    </row>
    <row r="815" spans="1:19" x14ac:dyDescent="0.2">
      <c r="O815" s="13" t="e">
        <f t="shared" si="27"/>
        <v>#N/A</v>
      </c>
      <c r="P815" s="14" t="e">
        <f>LOOKUP(M815,'volumes poches'!A$2:A$20,'volumes poches'!B$2:B$20)</f>
        <v>#N/A</v>
      </c>
      <c r="Q815" s="14" t="e">
        <f>LOOKUP(N815,'volumes perfuseurs'!A$2:A$19,'volumes perfuseurs'!B$2:B$19)</f>
        <v>#N/A</v>
      </c>
      <c r="S815" s="16" t="e">
        <f t="shared" si="28"/>
        <v>#N/A</v>
      </c>
    </row>
    <row r="816" spans="1:19" x14ac:dyDescent="0.2">
      <c r="O816" s="13" t="e">
        <f t="shared" si="27"/>
        <v>#N/A</v>
      </c>
      <c r="P816" s="14" t="e">
        <f>LOOKUP(M816,'volumes poches'!A$2:A$20,'volumes poches'!B$2:B$20)</f>
        <v>#N/A</v>
      </c>
      <c r="Q816" s="14" t="e">
        <f>LOOKUP(N816,'volumes perfuseurs'!A$2:A$19,'volumes perfuseurs'!B$2:B$19)</f>
        <v>#N/A</v>
      </c>
      <c r="S816" s="16" t="e">
        <f t="shared" si="28"/>
        <v>#N/A</v>
      </c>
    </row>
    <row r="817" spans="13:19" x14ac:dyDescent="0.2">
      <c r="O817" s="13" t="e">
        <f t="shared" si="27"/>
        <v>#N/A</v>
      </c>
      <c r="P817" s="14" t="e">
        <f>LOOKUP(M817,'volumes poches'!A$2:A$20,'volumes poches'!B$2:B$20)</f>
        <v>#N/A</v>
      </c>
      <c r="Q817" s="14" t="e">
        <f>LOOKUP(N817,'volumes perfuseurs'!A$2:A$19,'volumes perfuseurs'!B$2:B$19)</f>
        <v>#N/A</v>
      </c>
      <c r="S817" s="16" t="e">
        <f t="shared" si="28"/>
        <v>#N/A</v>
      </c>
    </row>
    <row r="818" spans="13:19" x14ac:dyDescent="0.2">
      <c r="O818" s="13" t="e">
        <f t="shared" si="27"/>
        <v>#N/A</v>
      </c>
      <c r="P818" s="14" t="e">
        <f>LOOKUP(M818,'volumes poches'!A$2:A$20,'volumes poches'!B$2:B$20)</f>
        <v>#N/A</v>
      </c>
      <c r="Q818" s="14" t="e">
        <f>LOOKUP(N818,'volumes perfuseurs'!A$2:A$19,'volumes perfuseurs'!B$2:B$19)</f>
        <v>#N/A</v>
      </c>
      <c r="S818" s="16" t="e">
        <f t="shared" si="28"/>
        <v>#N/A</v>
      </c>
    </row>
    <row r="819" spans="13:19" x14ac:dyDescent="0.2">
      <c r="O819" s="13" t="e">
        <f t="shared" si="27"/>
        <v>#N/A</v>
      </c>
      <c r="P819" s="14" t="e">
        <f>LOOKUP(M819,'volumes poches'!A$2:A$20,'volumes poches'!B$2:B$20)</f>
        <v>#N/A</v>
      </c>
      <c r="Q819" s="14" t="e">
        <f>LOOKUP(N819,'volumes perfuseurs'!A$2:A$19,'volumes perfuseurs'!B$2:B$19)</f>
        <v>#N/A</v>
      </c>
      <c r="S819" s="16" t="e">
        <f t="shared" si="28"/>
        <v>#N/A</v>
      </c>
    </row>
    <row r="820" spans="13:19" x14ac:dyDescent="0.2">
      <c r="O820" s="13" t="e">
        <f t="shared" si="27"/>
        <v>#N/A</v>
      </c>
      <c r="P820" s="14" t="e">
        <f>LOOKUP(M820,'volumes poches'!A$2:A$20,'volumes poches'!B$2:B$20)</f>
        <v>#N/A</v>
      </c>
      <c r="Q820" s="14" t="e">
        <f>LOOKUP(N820,'volumes perfuseurs'!A$2:A$19,'volumes perfuseurs'!B$2:B$19)</f>
        <v>#N/A</v>
      </c>
      <c r="S820" s="16" t="e">
        <f t="shared" si="28"/>
        <v>#N/A</v>
      </c>
    </row>
    <row r="821" spans="13:19" x14ac:dyDescent="0.2">
      <c r="O821" s="13" t="e">
        <f t="shared" si="27"/>
        <v>#N/A</v>
      </c>
      <c r="P821" s="14" t="e">
        <f>LOOKUP(M821,'volumes poches'!A$2:A$20,'volumes poches'!B$2:B$20)</f>
        <v>#N/A</v>
      </c>
      <c r="Q821" s="14" t="e">
        <f>LOOKUP(N821,'volumes perfuseurs'!A$2:A$19,'volumes perfuseurs'!B$2:B$19)</f>
        <v>#N/A</v>
      </c>
      <c r="S821" s="16" t="e">
        <f t="shared" si="28"/>
        <v>#N/A</v>
      </c>
    </row>
    <row r="822" spans="13:19" x14ac:dyDescent="0.2">
      <c r="O822" s="13" t="e">
        <f t="shared" si="27"/>
        <v>#N/A</v>
      </c>
      <c r="P822" s="14" t="e">
        <f>LOOKUP(M822,'volumes poches'!A$2:A$20,'volumes poches'!B$2:B$20)</f>
        <v>#N/A</v>
      </c>
      <c r="Q822" s="14" t="e">
        <f>LOOKUP(N822,'volumes perfuseurs'!A$2:A$19,'volumes perfuseurs'!B$2:B$19)</f>
        <v>#N/A</v>
      </c>
      <c r="S822" s="16" t="e">
        <f t="shared" si="28"/>
        <v>#N/A</v>
      </c>
    </row>
    <row r="823" spans="13:19" x14ac:dyDescent="0.2">
      <c r="O823" s="13" t="e">
        <f t="shared" si="27"/>
        <v>#N/A</v>
      </c>
      <c r="P823" s="14" t="e">
        <f>LOOKUP(M823,'volumes poches'!A$2:A$20,'volumes poches'!B$2:B$20)</f>
        <v>#N/A</v>
      </c>
      <c r="Q823" s="14" t="e">
        <f>LOOKUP(N823,'volumes perfuseurs'!A$2:A$19,'volumes perfuseurs'!B$2:B$19)</f>
        <v>#N/A</v>
      </c>
      <c r="S823" s="16" t="e">
        <f t="shared" si="28"/>
        <v>#N/A</v>
      </c>
    </row>
    <row r="824" spans="13:19" x14ac:dyDescent="0.2">
      <c r="O824" s="13" t="e">
        <f t="shared" si="27"/>
        <v>#N/A</v>
      </c>
      <c r="P824" s="14" t="e">
        <f>LOOKUP(M824,'volumes poches'!A$2:A$20,'volumes poches'!B$2:B$20)</f>
        <v>#N/A</v>
      </c>
      <c r="Q824" s="14" t="e">
        <f>LOOKUP(N824,'volumes perfuseurs'!A$2:A$19,'volumes perfuseurs'!B$2:B$19)</f>
        <v>#N/A</v>
      </c>
      <c r="S824" s="16" t="e">
        <f t="shared" si="28"/>
        <v>#N/A</v>
      </c>
    </row>
    <row r="825" spans="13:19" x14ac:dyDescent="0.2">
      <c r="O825" s="13" t="e">
        <f t="shared" si="27"/>
        <v>#N/A</v>
      </c>
      <c r="P825" s="14" t="e">
        <f>LOOKUP(M825,'volumes poches'!A$2:A$20,'volumes poches'!B$2:B$20)</f>
        <v>#N/A</v>
      </c>
      <c r="Q825" s="14" t="e">
        <f>LOOKUP(N825,'volumes perfuseurs'!A$2:A$19,'volumes perfuseurs'!B$2:B$19)</f>
        <v>#N/A</v>
      </c>
      <c r="S825" s="16" t="e">
        <f t="shared" si="28"/>
        <v>#N/A</v>
      </c>
    </row>
    <row r="826" spans="13:19" x14ac:dyDescent="0.2">
      <c r="O826" s="13" t="e">
        <f t="shared" si="27"/>
        <v>#N/A</v>
      </c>
      <c r="P826" s="14" t="e">
        <f>LOOKUP(M826,'volumes poches'!A$2:A$20,'volumes poches'!B$2:B$20)</f>
        <v>#N/A</v>
      </c>
      <c r="Q826" s="14" t="e">
        <f>LOOKUP(N826,'volumes perfuseurs'!A$2:A$19,'volumes perfuseurs'!B$2:B$19)</f>
        <v>#N/A</v>
      </c>
      <c r="S826" s="16" t="e">
        <f t="shared" si="28"/>
        <v>#N/A</v>
      </c>
    </row>
    <row r="827" spans="13:19" x14ac:dyDescent="0.2">
      <c r="O827" s="13" t="e">
        <f t="shared" si="27"/>
        <v>#N/A</v>
      </c>
      <c r="P827" s="14" t="e">
        <f>LOOKUP(M827,'volumes poches'!A$2:A$20,'volumes poches'!B$2:B$20)</f>
        <v>#N/A</v>
      </c>
      <c r="Q827" s="14" t="e">
        <f>LOOKUP(N827,'volumes perfuseurs'!A$2:A$19,'volumes perfuseurs'!B$2:B$19)</f>
        <v>#N/A</v>
      </c>
      <c r="S827" s="16" t="e">
        <f t="shared" si="28"/>
        <v>#N/A</v>
      </c>
    </row>
    <row r="828" spans="13:19" x14ac:dyDescent="0.2">
      <c r="M828" s="3"/>
      <c r="O828" s="13" t="e">
        <f t="shared" si="27"/>
        <v>#N/A</v>
      </c>
      <c r="P828" s="14" t="e">
        <f>LOOKUP(M828,'volumes poches'!A$2:A$20,'volumes poches'!B$2:B$20)</f>
        <v>#N/A</v>
      </c>
      <c r="Q828" s="14" t="e">
        <f>LOOKUP(N828,'volumes perfuseurs'!A$2:A$19,'volumes perfuseurs'!B$2:B$19)</f>
        <v>#N/A</v>
      </c>
      <c r="S828" s="16" t="e">
        <f t="shared" si="28"/>
        <v>#N/A</v>
      </c>
    </row>
    <row r="829" spans="13:19" x14ac:dyDescent="0.2">
      <c r="O829" s="13" t="e">
        <f t="shared" si="27"/>
        <v>#N/A</v>
      </c>
      <c r="P829" s="14" t="e">
        <f>LOOKUP(M829,'volumes poches'!A$2:A$20,'volumes poches'!B$2:B$20)</f>
        <v>#N/A</v>
      </c>
      <c r="Q829" s="14" t="e">
        <f>LOOKUP(N829,'volumes perfuseurs'!A$2:A$19,'volumes perfuseurs'!B$2:B$19)</f>
        <v>#N/A</v>
      </c>
      <c r="S829" s="16" t="e">
        <f t="shared" si="28"/>
        <v>#N/A</v>
      </c>
    </row>
    <row r="830" spans="13:19" x14ac:dyDescent="0.2">
      <c r="O830" s="13" t="e">
        <f t="shared" si="27"/>
        <v>#N/A</v>
      </c>
      <c r="P830" s="14" t="e">
        <f>LOOKUP(M830,'volumes poches'!A$2:A$20,'volumes poches'!B$2:B$20)</f>
        <v>#N/A</v>
      </c>
      <c r="Q830" s="14" t="e">
        <f>LOOKUP(N830,'volumes perfuseurs'!A$2:A$19,'volumes perfuseurs'!B$2:B$19)</f>
        <v>#N/A</v>
      </c>
      <c r="S830" s="16" t="e">
        <f t="shared" si="28"/>
        <v>#N/A</v>
      </c>
    </row>
    <row r="831" spans="13:19" x14ac:dyDescent="0.2">
      <c r="O831" s="13" t="e">
        <f t="shared" si="27"/>
        <v>#N/A</v>
      </c>
      <c r="P831" s="14" t="e">
        <f>LOOKUP(M831,'volumes poches'!A$2:A$20,'volumes poches'!B$2:B$20)</f>
        <v>#N/A</v>
      </c>
      <c r="Q831" s="14" t="e">
        <f>LOOKUP(N831,'volumes perfuseurs'!A$2:A$19,'volumes perfuseurs'!B$2:B$19)</f>
        <v>#N/A</v>
      </c>
      <c r="S831" s="16" t="e">
        <f t="shared" si="28"/>
        <v>#N/A</v>
      </c>
    </row>
    <row r="832" spans="13:19" x14ac:dyDescent="0.2">
      <c r="M832" s="3"/>
      <c r="O832" s="13" t="e">
        <f t="shared" si="27"/>
        <v>#N/A</v>
      </c>
      <c r="P832" s="14" t="e">
        <f>LOOKUP(M832,'volumes poches'!A$2:A$20,'volumes poches'!B$2:B$20)</f>
        <v>#N/A</v>
      </c>
      <c r="Q832" s="14" t="e">
        <f>LOOKUP(N832,'volumes perfuseurs'!A$2:A$19,'volumes perfuseurs'!B$2:B$19)</f>
        <v>#N/A</v>
      </c>
      <c r="S832" s="16" t="e">
        <f t="shared" si="28"/>
        <v>#N/A</v>
      </c>
    </row>
    <row r="833" spans="15:19" x14ac:dyDescent="0.2">
      <c r="O833" s="13" t="e">
        <f t="shared" si="27"/>
        <v>#N/A</v>
      </c>
      <c r="P833" s="14" t="e">
        <f>LOOKUP(M833,'volumes poches'!A$2:A$20,'volumes poches'!B$2:B$20)</f>
        <v>#N/A</v>
      </c>
      <c r="Q833" s="14" t="e">
        <f>LOOKUP(N833,'volumes perfuseurs'!A$2:A$19,'volumes perfuseurs'!B$2:B$19)</f>
        <v>#N/A</v>
      </c>
      <c r="S833" s="16" t="e">
        <f t="shared" si="28"/>
        <v>#N/A</v>
      </c>
    </row>
    <row r="834" spans="15:19" x14ac:dyDescent="0.2">
      <c r="O834" s="13" t="e">
        <f t="shared" ref="O834:O897" si="29">F834/(P834-Q834)</f>
        <v>#N/A</v>
      </c>
      <c r="P834" s="14" t="e">
        <f>LOOKUP(M834,'volumes poches'!A$2:A$20,'volumes poches'!B$2:B$20)</f>
        <v>#N/A</v>
      </c>
      <c r="Q834" s="14" t="e">
        <f>LOOKUP(N834,'volumes perfuseurs'!A$2:A$19,'volumes perfuseurs'!B$2:B$19)</f>
        <v>#N/A</v>
      </c>
      <c r="S834" s="16" t="e">
        <f t="shared" si="28"/>
        <v>#N/A</v>
      </c>
    </row>
    <row r="835" spans="15:19" x14ac:dyDescent="0.2">
      <c r="O835" s="13" t="e">
        <f t="shared" si="29"/>
        <v>#N/A</v>
      </c>
      <c r="P835" s="14" t="e">
        <f>LOOKUP(M835,'volumes poches'!A$2:A$20,'volumes poches'!B$2:B$20)</f>
        <v>#N/A</v>
      </c>
      <c r="Q835" s="14" t="e">
        <f>LOOKUP(N835,'volumes perfuseurs'!A$2:A$19,'volumes perfuseurs'!B$2:B$19)</f>
        <v>#N/A</v>
      </c>
      <c r="S835" s="16" t="e">
        <f t="shared" si="28"/>
        <v>#N/A</v>
      </c>
    </row>
    <row r="836" spans="15:19" x14ac:dyDescent="0.2">
      <c r="O836" s="13" t="e">
        <f t="shared" si="29"/>
        <v>#N/A</v>
      </c>
      <c r="P836" s="14" t="e">
        <f>LOOKUP(M836,'volumes poches'!A$2:A$20,'volumes poches'!B$2:B$20)</f>
        <v>#N/A</v>
      </c>
      <c r="Q836" s="14" t="e">
        <f>LOOKUP(N836,'volumes perfuseurs'!A$2:A$19,'volumes perfuseurs'!B$2:B$19)</f>
        <v>#N/A</v>
      </c>
      <c r="S836" s="16" t="e">
        <f t="shared" ref="S836:S899" si="30">(R836-O836)/O836</f>
        <v>#N/A</v>
      </c>
    </row>
    <row r="837" spans="15:19" x14ac:dyDescent="0.2">
      <c r="O837" s="13" t="e">
        <f t="shared" si="29"/>
        <v>#N/A</v>
      </c>
      <c r="P837" s="14" t="e">
        <f>LOOKUP(M837,'volumes poches'!A$2:A$20,'volumes poches'!B$2:B$20)</f>
        <v>#N/A</v>
      </c>
      <c r="Q837" s="14" t="e">
        <f>LOOKUP(N837,'volumes perfuseurs'!A$2:A$19,'volumes perfuseurs'!B$2:B$19)</f>
        <v>#N/A</v>
      </c>
      <c r="S837" s="16" t="e">
        <f t="shared" si="30"/>
        <v>#N/A</v>
      </c>
    </row>
    <row r="838" spans="15:19" x14ac:dyDescent="0.2">
      <c r="O838" s="13" t="e">
        <f t="shared" si="29"/>
        <v>#N/A</v>
      </c>
      <c r="P838" s="14" t="e">
        <f>LOOKUP(M838,'volumes poches'!A$2:A$20,'volumes poches'!B$2:B$20)</f>
        <v>#N/A</v>
      </c>
      <c r="Q838" s="14" t="e">
        <f>LOOKUP(N838,'volumes perfuseurs'!A$2:A$19,'volumes perfuseurs'!B$2:B$19)</f>
        <v>#N/A</v>
      </c>
      <c r="S838" s="16" t="e">
        <f t="shared" si="30"/>
        <v>#N/A</v>
      </c>
    </row>
    <row r="839" spans="15:19" x14ac:dyDescent="0.2">
      <c r="O839" s="13" t="e">
        <f t="shared" si="29"/>
        <v>#N/A</v>
      </c>
      <c r="P839" s="14" t="e">
        <f>LOOKUP(M839,'volumes poches'!A$2:A$20,'volumes poches'!B$2:B$20)</f>
        <v>#N/A</v>
      </c>
      <c r="Q839" s="14" t="e">
        <f>LOOKUP(N839,'volumes perfuseurs'!A$2:A$19,'volumes perfuseurs'!B$2:B$19)</f>
        <v>#N/A</v>
      </c>
      <c r="S839" s="16" t="e">
        <f t="shared" si="30"/>
        <v>#N/A</v>
      </c>
    </row>
    <row r="840" spans="15:19" x14ac:dyDescent="0.2">
      <c r="O840" s="13" t="e">
        <f t="shared" si="29"/>
        <v>#N/A</v>
      </c>
      <c r="P840" s="14" t="e">
        <f>LOOKUP(M840,'volumes poches'!A$2:A$20,'volumes poches'!B$2:B$20)</f>
        <v>#N/A</v>
      </c>
      <c r="Q840" s="14" t="e">
        <f>LOOKUP(N840,'volumes perfuseurs'!A$2:A$19,'volumes perfuseurs'!B$2:B$19)</f>
        <v>#N/A</v>
      </c>
      <c r="S840" s="16" t="e">
        <f t="shared" si="30"/>
        <v>#N/A</v>
      </c>
    </row>
    <row r="841" spans="15:19" x14ac:dyDescent="0.2">
      <c r="O841" s="13" t="e">
        <f t="shared" si="29"/>
        <v>#N/A</v>
      </c>
      <c r="P841" s="14" t="e">
        <f>LOOKUP(M841,'volumes poches'!A$2:A$20,'volumes poches'!B$2:B$20)</f>
        <v>#N/A</v>
      </c>
      <c r="Q841" s="14" t="e">
        <f>LOOKUP(N841,'volumes perfuseurs'!A$2:A$19,'volumes perfuseurs'!B$2:B$19)</f>
        <v>#N/A</v>
      </c>
      <c r="S841" s="16" t="e">
        <f t="shared" si="30"/>
        <v>#N/A</v>
      </c>
    </row>
    <row r="842" spans="15:19" x14ac:dyDescent="0.2">
      <c r="O842" s="13" t="e">
        <f t="shared" si="29"/>
        <v>#N/A</v>
      </c>
      <c r="P842" s="14" t="e">
        <f>LOOKUP(M842,'volumes poches'!A$2:A$20,'volumes poches'!B$2:B$20)</f>
        <v>#N/A</v>
      </c>
      <c r="Q842" s="14" t="e">
        <f>LOOKUP(N842,'volumes perfuseurs'!A$2:A$19,'volumes perfuseurs'!B$2:B$19)</f>
        <v>#N/A</v>
      </c>
      <c r="S842" s="16" t="e">
        <f t="shared" si="30"/>
        <v>#N/A</v>
      </c>
    </row>
    <row r="843" spans="15:19" x14ac:dyDescent="0.2">
      <c r="O843" s="13" t="e">
        <f t="shared" si="29"/>
        <v>#N/A</v>
      </c>
      <c r="P843" s="14" t="e">
        <f>LOOKUP(M843,'volumes poches'!A$2:A$20,'volumes poches'!B$2:B$20)</f>
        <v>#N/A</v>
      </c>
      <c r="Q843" s="14" t="e">
        <f>LOOKUP(N843,'volumes perfuseurs'!A$2:A$19,'volumes perfuseurs'!B$2:B$19)</f>
        <v>#N/A</v>
      </c>
      <c r="S843" s="16" t="e">
        <f t="shared" si="30"/>
        <v>#N/A</v>
      </c>
    </row>
    <row r="844" spans="15:19" x14ac:dyDescent="0.2">
      <c r="O844" s="13" t="e">
        <f t="shared" si="29"/>
        <v>#N/A</v>
      </c>
      <c r="P844" s="14" t="e">
        <f>LOOKUP(M844,'volumes poches'!A$2:A$20,'volumes poches'!B$2:B$20)</f>
        <v>#N/A</v>
      </c>
      <c r="Q844" s="14" t="e">
        <f>LOOKUP(N844,'volumes perfuseurs'!A$2:A$19,'volumes perfuseurs'!B$2:B$19)</f>
        <v>#N/A</v>
      </c>
      <c r="S844" s="16" t="e">
        <f t="shared" si="30"/>
        <v>#N/A</v>
      </c>
    </row>
    <row r="845" spans="15:19" x14ac:dyDescent="0.2">
      <c r="O845" s="13" t="e">
        <f t="shared" si="29"/>
        <v>#N/A</v>
      </c>
      <c r="P845" s="14" t="e">
        <f>LOOKUP(M845,'volumes poches'!A$2:A$20,'volumes poches'!B$2:B$20)</f>
        <v>#N/A</v>
      </c>
      <c r="Q845" s="14" t="e">
        <f>LOOKUP(N845,'volumes perfuseurs'!A$2:A$19,'volumes perfuseurs'!B$2:B$19)</f>
        <v>#N/A</v>
      </c>
      <c r="S845" s="16" t="e">
        <f t="shared" si="30"/>
        <v>#N/A</v>
      </c>
    </row>
    <row r="846" spans="15:19" x14ac:dyDescent="0.2">
      <c r="O846" s="13" t="e">
        <f t="shared" si="29"/>
        <v>#N/A</v>
      </c>
      <c r="P846" s="14" t="e">
        <f>LOOKUP(M846,'volumes poches'!A$2:A$20,'volumes poches'!B$2:B$20)</f>
        <v>#N/A</v>
      </c>
      <c r="Q846" s="14" t="e">
        <f>LOOKUP(N846,'volumes perfuseurs'!A$2:A$19,'volumes perfuseurs'!B$2:B$19)</f>
        <v>#N/A</v>
      </c>
      <c r="S846" s="16" t="e">
        <f t="shared" si="30"/>
        <v>#N/A</v>
      </c>
    </row>
    <row r="847" spans="15:19" x14ac:dyDescent="0.2">
      <c r="O847" s="13" t="e">
        <f t="shared" si="29"/>
        <v>#N/A</v>
      </c>
      <c r="P847" s="14" t="e">
        <f>LOOKUP(M847,'volumes poches'!A$2:A$20,'volumes poches'!B$2:B$20)</f>
        <v>#N/A</v>
      </c>
      <c r="Q847" s="14" t="e">
        <f>LOOKUP(N847,'volumes perfuseurs'!A$2:A$19,'volumes perfuseurs'!B$2:B$19)</f>
        <v>#N/A</v>
      </c>
      <c r="S847" s="16" t="e">
        <f t="shared" si="30"/>
        <v>#N/A</v>
      </c>
    </row>
    <row r="848" spans="15:19" x14ac:dyDescent="0.2">
      <c r="O848" s="13" t="e">
        <f t="shared" si="29"/>
        <v>#N/A</v>
      </c>
      <c r="P848" s="14" t="e">
        <f>LOOKUP(M848,'volumes poches'!A$2:A$20,'volumes poches'!B$2:B$20)</f>
        <v>#N/A</v>
      </c>
      <c r="Q848" s="14" t="e">
        <f>LOOKUP(N848,'volumes perfuseurs'!A$2:A$19,'volumes perfuseurs'!B$2:B$19)</f>
        <v>#N/A</v>
      </c>
      <c r="S848" s="16" t="e">
        <f t="shared" si="30"/>
        <v>#N/A</v>
      </c>
    </row>
    <row r="849" spans="15:19" x14ac:dyDescent="0.2">
      <c r="O849" s="13" t="e">
        <f t="shared" si="29"/>
        <v>#N/A</v>
      </c>
      <c r="P849" s="14" t="e">
        <f>LOOKUP(M849,'volumes poches'!A$2:A$20,'volumes poches'!B$2:B$20)</f>
        <v>#N/A</v>
      </c>
      <c r="Q849" s="14" t="e">
        <f>LOOKUP(N849,'volumes perfuseurs'!A$2:A$19,'volumes perfuseurs'!B$2:B$19)</f>
        <v>#N/A</v>
      </c>
      <c r="S849" s="16" t="e">
        <f t="shared" si="30"/>
        <v>#N/A</v>
      </c>
    </row>
    <row r="850" spans="15:19" x14ac:dyDescent="0.2">
      <c r="O850" s="13" t="e">
        <f t="shared" si="29"/>
        <v>#N/A</v>
      </c>
      <c r="P850" s="14" t="e">
        <f>LOOKUP(M850,'volumes poches'!A$2:A$20,'volumes poches'!B$2:B$20)</f>
        <v>#N/A</v>
      </c>
      <c r="Q850" s="14" t="e">
        <f>LOOKUP(N850,'volumes perfuseurs'!A$2:A$19,'volumes perfuseurs'!B$2:B$19)</f>
        <v>#N/A</v>
      </c>
      <c r="S850" s="16" t="e">
        <f t="shared" si="30"/>
        <v>#N/A</v>
      </c>
    </row>
    <row r="851" spans="15:19" x14ac:dyDescent="0.2">
      <c r="O851" s="13" t="e">
        <f t="shared" si="29"/>
        <v>#N/A</v>
      </c>
      <c r="P851" s="14" t="e">
        <f>LOOKUP(M851,'volumes poches'!A$2:A$20,'volumes poches'!B$2:B$20)</f>
        <v>#N/A</v>
      </c>
      <c r="Q851" s="14" t="e">
        <f>LOOKUP(N851,'volumes perfuseurs'!A$2:A$19,'volumes perfuseurs'!B$2:B$19)</f>
        <v>#N/A</v>
      </c>
      <c r="S851" s="16" t="e">
        <f t="shared" si="30"/>
        <v>#N/A</v>
      </c>
    </row>
    <row r="852" spans="15:19" x14ac:dyDescent="0.2">
      <c r="O852" s="13" t="e">
        <f t="shared" si="29"/>
        <v>#N/A</v>
      </c>
      <c r="P852" s="14" t="e">
        <f>LOOKUP(M852,'volumes poches'!A$2:A$20,'volumes poches'!B$2:B$20)</f>
        <v>#N/A</v>
      </c>
      <c r="Q852" s="14" t="e">
        <f>LOOKUP(N852,'volumes perfuseurs'!A$2:A$19,'volumes perfuseurs'!B$2:B$19)</f>
        <v>#N/A</v>
      </c>
      <c r="S852" s="16" t="e">
        <f t="shared" si="30"/>
        <v>#N/A</v>
      </c>
    </row>
    <row r="853" spans="15:19" x14ac:dyDescent="0.2">
      <c r="O853" s="13" t="e">
        <f t="shared" si="29"/>
        <v>#N/A</v>
      </c>
      <c r="P853" s="14" t="e">
        <f>LOOKUP(M853,'volumes poches'!A$2:A$20,'volumes poches'!B$2:B$20)</f>
        <v>#N/A</v>
      </c>
      <c r="Q853" s="14" t="e">
        <f>LOOKUP(N853,'volumes perfuseurs'!A$2:A$19,'volumes perfuseurs'!B$2:B$19)</f>
        <v>#N/A</v>
      </c>
      <c r="S853" s="16" t="e">
        <f t="shared" si="30"/>
        <v>#N/A</v>
      </c>
    </row>
    <row r="854" spans="15:19" x14ac:dyDescent="0.2">
      <c r="O854" s="13" t="e">
        <f t="shared" si="29"/>
        <v>#N/A</v>
      </c>
      <c r="P854" s="14" t="e">
        <f>LOOKUP(M854,'volumes poches'!A$2:A$20,'volumes poches'!B$2:B$20)</f>
        <v>#N/A</v>
      </c>
      <c r="Q854" s="14" t="e">
        <f>LOOKUP(N854,'volumes perfuseurs'!A$2:A$19,'volumes perfuseurs'!B$2:B$19)</f>
        <v>#N/A</v>
      </c>
      <c r="S854" s="16" t="e">
        <f t="shared" si="30"/>
        <v>#N/A</v>
      </c>
    </row>
    <row r="855" spans="15:19" x14ac:dyDescent="0.2">
      <c r="O855" s="13" t="e">
        <f t="shared" si="29"/>
        <v>#N/A</v>
      </c>
      <c r="P855" s="14" t="e">
        <f>LOOKUP(M855,'volumes poches'!A$2:A$20,'volumes poches'!B$2:B$20)</f>
        <v>#N/A</v>
      </c>
      <c r="Q855" s="14" t="e">
        <f>LOOKUP(N855,'volumes perfuseurs'!A$2:A$19,'volumes perfuseurs'!B$2:B$19)</f>
        <v>#N/A</v>
      </c>
      <c r="S855" s="16" t="e">
        <f t="shared" si="30"/>
        <v>#N/A</v>
      </c>
    </row>
    <row r="856" spans="15:19" x14ac:dyDescent="0.2">
      <c r="O856" s="13" t="e">
        <f t="shared" si="29"/>
        <v>#N/A</v>
      </c>
      <c r="P856" s="14" t="e">
        <f>LOOKUP(M856,'volumes poches'!A$2:A$20,'volumes poches'!B$2:B$20)</f>
        <v>#N/A</v>
      </c>
      <c r="Q856" s="14" t="e">
        <f>LOOKUP(N856,'volumes perfuseurs'!A$2:A$19,'volumes perfuseurs'!B$2:B$19)</f>
        <v>#N/A</v>
      </c>
      <c r="S856" s="16" t="e">
        <f t="shared" si="30"/>
        <v>#N/A</v>
      </c>
    </row>
    <row r="857" spans="15:19" x14ac:dyDescent="0.2">
      <c r="O857" s="13" t="e">
        <f t="shared" si="29"/>
        <v>#N/A</v>
      </c>
      <c r="P857" s="14" t="e">
        <f>LOOKUP(M857,'volumes poches'!A$2:A$20,'volumes poches'!B$2:B$20)</f>
        <v>#N/A</v>
      </c>
      <c r="Q857" s="14" t="e">
        <f>LOOKUP(N857,'volumes perfuseurs'!A$2:A$19,'volumes perfuseurs'!B$2:B$19)</f>
        <v>#N/A</v>
      </c>
      <c r="S857" s="16" t="e">
        <f t="shared" si="30"/>
        <v>#N/A</v>
      </c>
    </row>
    <row r="858" spans="15:19" x14ac:dyDescent="0.2">
      <c r="O858" s="13" t="e">
        <f t="shared" si="29"/>
        <v>#N/A</v>
      </c>
      <c r="P858" s="14" t="e">
        <f>LOOKUP(M858,'volumes poches'!A$2:A$20,'volumes poches'!B$2:B$20)</f>
        <v>#N/A</v>
      </c>
      <c r="Q858" s="14" t="e">
        <f>LOOKUP(N858,'volumes perfuseurs'!A$2:A$19,'volumes perfuseurs'!B$2:B$19)</f>
        <v>#N/A</v>
      </c>
      <c r="S858" s="16" t="e">
        <f t="shared" si="30"/>
        <v>#N/A</v>
      </c>
    </row>
    <row r="859" spans="15:19" x14ac:dyDescent="0.2">
      <c r="O859" s="13" t="e">
        <f t="shared" si="29"/>
        <v>#N/A</v>
      </c>
      <c r="P859" s="14" t="e">
        <f>LOOKUP(M859,'volumes poches'!A$2:A$20,'volumes poches'!B$2:B$20)</f>
        <v>#N/A</v>
      </c>
      <c r="Q859" s="14" t="e">
        <f>LOOKUP(N859,'volumes perfuseurs'!A$2:A$19,'volumes perfuseurs'!B$2:B$19)</f>
        <v>#N/A</v>
      </c>
      <c r="S859" s="16" t="e">
        <f t="shared" si="30"/>
        <v>#N/A</v>
      </c>
    </row>
    <row r="860" spans="15:19" x14ac:dyDescent="0.2">
      <c r="O860" s="13" t="e">
        <f t="shared" si="29"/>
        <v>#N/A</v>
      </c>
      <c r="P860" s="14" t="e">
        <f>LOOKUP(M860,'volumes poches'!A$2:A$20,'volumes poches'!B$2:B$20)</f>
        <v>#N/A</v>
      </c>
      <c r="Q860" s="14" t="e">
        <f>LOOKUP(N860,'volumes perfuseurs'!A$2:A$19,'volumes perfuseurs'!B$2:B$19)</f>
        <v>#N/A</v>
      </c>
      <c r="S860" s="16" t="e">
        <f t="shared" si="30"/>
        <v>#N/A</v>
      </c>
    </row>
    <row r="861" spans="15:19" x14ac:dyDescent="0.2">
      <c r="O861" s="13" t="e">
        <f t="shared" si="29"/>
        <v>#N/A</v>
      </c>
      <c r="P861" s="14" t="e">
        <f>LOOKUP(M861,'volumes poches'!A$2:A$20,'volumes poches'!B$2:B$20)</f>
        <v>#N/A</v>
      </c>
      <c r="Q861" s="14" t="e">
        <f>LOOKUP(N861,'volumes perfuseurs'!A$2:A$19,'volumes perfuseurs'!B$2:B$19)</f>
        <v>#N/A</v>
      </c>
      <c r="S861" s="16" t="e">
        <f t="shared" si="30"/>
        <v>#N/A</v>
      </c>
    </row>
    <row r="862" spans="15:19" x14ac:dyDescent="0.2">
      <c r="O862" s="13" t="e">
        <f t="shared" si="29"/>
        <v>#N/A</v>
      </c>
      <c r="P862" s="14" t="e">
        <f>LOOKUP(M862,'volumes poches'!A$2:A$20,'volumes poches'!B$2:B$20)</f>
        <v>#N/A</v>
      </c>
      <c r="Q862" s="14" t="e">
        <f>LOOKUP(N862,'volumes perfuseurs'!A$2:A$19,'volumes perfuseurs'!B$2:B$19)</f>
        <v>#N/A</v>
      </c>
      <c r="S862" s="16" t="e">
        <f t="shared" si="30"/>
        <v>#N/A</v>
      </c>
    </row>
    <row r="863" spans="15:19" x14ac:dyDescent="0.2">
      <c r="O863" s="13" t="e">
        <f t="shared" si="29"/>
        <v>#N/A</v>
      </c>
      <c r="P863" s="14" t="e">
        <f>LOOKUP(M863,'volumes poches'!A$2:A$20,'volumes poches'!B$2:B$20)</f>
        <v>#N/A</v>
      </c>
      <c r="Q863" s="14" t="e">
        <f>LOOKUP(N863,'volumes perfuseurs'!A$2:A$19,'volumes perfuseurs'!B$2:B$19)</f>
        <v>#N/A</v>
      </c>
      <c r="S863" s="16" t="e">
        <f t="shared" si="30"/>
        <v>#N/A</v>
      </c>
    </row>
    <row r="864" spans="15:19" x14ac:dyDescent="0.2">
      <c r="O864" s="13" t="e">
        <f t="shared" si="29"/>
        <v>#N/A</v>
      </c>
      <c r="P864" s="14" t="e">
        <f>LOOKUP(M864,'volumes poches'!A$2:A$20,'volumes poches'!B$2:B$20)</f>
        <v>#N/A</v>
      </c>
      <c r="Q864" s="14" t="e">
        <f>LOOKUP(N864,'volumes perfuseurs'!A$2:A$19,'volumes perfuseurs'!B$2:B$19)</f>
        <v>#N/A</v>
      </c>
      <c r="S864" s="16" t="e">
        <f t="shared" si="30"/>
        <v>#N/A</v>
      </c>
    </row>
    <row r="865" spans="15:19" x14ac:dyDescent="0.2">
      <c r="O865" s="13" t="e">
        <f t="shared" si="29"/>
        <v>#N/A</v>
      </c>
      <c r="P865" s="14" t="e">
        <f>LOOKUP(M865,'volumes poches'!A$2:A$20,'volumes poches'!B$2:B$20)</f>
        <v>#N/A</v>
      </c>
      <c r="Q865" s="14" t="e">
        <f>LOOKUP(N865,'volumes perfuseurs'!A$2:A$19,'volumes perfuseurs'!B$2:B$19)</f>
        <v>#N/A</v>
      </c>
      <c r="S865" s="16" t="e">
        <f t="shared" si="30"/>
        <v>#N/A</v>
      </c>
    </row>
    <row r="866" spans="15:19" x14ac:dyDescent="0.2">
      <c r="O866" s="13" t="e">
        <f t="shared" si="29"/>
        <v>#N/A</v>
      </c>
      <c r="P866" s="14" t="e">
        <f>LOOKUP(M866,'volumes poches'!A$2:A$20,'volumes poches'!B$2:B$20)</f>
        <v>#N/A</v>
      </c>
      <c r="Q866" s="14" t="e">
        <f>LOOKUP(N866,'volumes perfuseurs'!A$2:A$19,'volumes perfuseurs'!B$2:B$19)</f>
        <v>#N/A</v>
      </c>
      <c r="S866" s="16" t="e">
        <f t="shared" si="30"/>
        <v>#N/A</v>
      </c>
    </row>
    <row r="867" spans="15:19" x14ac:dyDescent="0.2">
      <c r="O867" s="13" t="e">
        <f t="shared" si="29"/>
        <v>#N/A</v>
      </c>
      <c r="P867" s="14" t="e">
        <f>LOOKUP(M867,'volumes poches'!A$2:A$20,'volumes poches'!B$2:B$20)</f>
        <v>#N/A</v>
      </c>
      <c r="Q867" s="14" t="e">
        <f>LOOKUP(N867,'volumes perfuseurs'!A$2:A$19,'volumes perfuseurs'!B$2:B$19)</f>
        <v>#N/A</v>
      </c>
      <c r="S867" s="16" t="e">
        <f t="shared" si="30"/>
        <v>#N/A</v>
      </c>
    </row>
    <row r="868" spans="15:19" x14ac:dyDescent="0.2">
      <c r="O868" s="13" t="e">
        <f t="shared" si="29"/>
        <v>#N/A</v>
      </c>
      <c r="P868" s="14" t="e">
        <f>LOOKUP(M868,'volumes poches'!A$2:A$20,'volumes poches'!B$2:B$20)</f>
        <v>#N/A</v>
      </c>
      <c r="Q868" s="14" t="e">
        <f>LOOKUP(N868,'volumes perfuseurs'!A$2:A$19,'volumes perfuseurs'!B$2:B$19)</f>
        <v>#N/A</v>
      </c>
      <c r="S868" s="16" t="e">
        <f t="shared" si="30"/>
        <v>#N/A</v>
      </c>
    </row>
    <row r="869" spans="15:19" x14ac:dyDescent="0.2">
      <c r="O869" s="13" t="e">
        <f t="shared" si="29"/>
        <v>#N/A</v>
      </c>
      <c r="P869" s="14" t="e">
        <f>LOOKUP(M869,'volumes poches'!A$2:A$20,'volumes poches'!B$2:B$20)</f>
        <v>#N/A</v>
      </c>
      <c r="Q869" s="14" t="e">
        <f>LOOKUP(N869,'volumes perfuseurs'!A$2:A$19,'volumes perfuseurs'!B$2:B$19)</f>
        <v>#N/A</v>
      </c>
      <c r="S869" s="16" t="e">
        <f t="shared" si="30"/>
        <v>#N/A</v>
      </c>
    </row>
    <row r="870" spans="15:19" x14ac:dyDescent="0.2">
      <c r="O870" s="13" t="e">
        <f t="shared" si="29"/>
        <v>#N/A</v>
      </c>
      <c r="P870" s="14" t="e">
        <f>LOOKUP(M870,'volumes poches'!A$2:A$20,'volumes poches'!B$2:B$20)</f>
        <v>#N/A</v>
      </c>
      <c r="Q870" s="14" t="e">
        <f>LOOKUP(N870,'volumes perfuseurs'!A$2:A$19,'volumes perfuseurs'!B$2:B$19)</f>
        <v>#N/A</v>
      </c>
      <c r="S870" s="16" t="e">
        <f t="shared" si="30"/>
        <v>#N/A</v>
      </c>
    </row>
    <row r="871" spans="15:19" x14ac:dyDescent="0.2">
      <c r="O871" s="13" t="e">
        <f t="shared" si="29"/>
        <v>#N/A</v>
      </c>
      <c r="P871" s="14" t="e">
        <f>LOOKUP(M871,'volumes poches'!A$2:A$20,'volumes poches'!B$2:B$20)</f>
        <v>#N/A</v>
      </c>
      <c r="Q871" s="14" t="e">
        <f>LOOKUP(N871,'volumes perfuseurs'!A$2:A$19,'volumes perfuseurs'!B$2:B$19)</f>
        <v>#N/A</v>
      </c>
      <c r="S871" s="16" t="e">
        <f t="shared" si="30"/>
        <v>#N/A</v>
      </c>
    </row>
    <row r="872" spans="15:19" x14ac:dyDescent="0.2">
      <c r="O872" s="13" t="e">
        <f t="shared" si="29"/>
        <v>#N/A</v>
      </c>
      <c r="P872" s="14" t="e">
        <f>LOOKUP(M872,'volumes poches'!A$2:A$20,'volumes poches'!B$2:B$20)</f>
        <v>#N/A</v>
      </c>
      <c r="Q872" s="14" t="e">
        <f>LOOKUP(N872,'volumes perfuseurs'!A$2:A$19,'volumes perfuseurs'!B$2:B$19)</f>
        <v>#N/A</v>
      </c>
      <c r="S872" s="16" t="e">
        <f t="shared" si="30"/>
        <v>#N/A</v>
      </c>
    </row>
    <row r="873" spans="15:19" x14ac:dyDescent="0.2">
      <c r="O873" s="13" t="e">
        <f t="shared" si="29"/>
        <v>#N/A</v>
      </c>
      <c r="P873" s="14" t="e">
        <f>LOOKUP(M873,'volumes poches'!A$2:A$20,'volumes poches'!B$2:B$20)</f>
        <v>#N/A</v>
      </c>
      <c r="Q873" s="14" t="e">
        <f>LOOKUP(N873,'volumes perfuseurs'!A$2:A$19,'volumes perfuseurs'!B$2:B$19)</f>
        <v>#N/A</v>
      </c>
      <c r="S873" s="16" t="e">
        <f t="shared" si="30"/>
        <v>#N/A</v>
      </c>
    </row>
    <row r="874" spans="15:19" x14ac:dyDescent="0.2">
      <c r="O874" s="13" t="e">
        <f t="shared" si="29"/>
        <v>#N/A</v>
      </c>
      <c r="P874" s="14" t="e">
        <f>LOOKUP(M874,'volumes poches'!A$2:A$20,'volumes poches'!B$2:B$20)</f>
        <v>#N/A</v>
      </c>
      <c r="Q874" s="14" t="e">
        <f>LOOKUP(N874,'volumes perfuseurs'!A$2:A$19,'volumes perfuseurs'!B$2:B$19)</f>
        <v>#N/A</v>
      </c>
      <c r="S874" s="16" t="e">
        <f t="shared" si="30"/>
        <v>#N/A</v>
      </c>
    </row>
    <row r="875" spans="15:19" x14ac:dyDescent="0.2">
      <c r="O875" s="13" t="e">
        <f t="shared" si="29"/>
        <v>#N/A</v>
      </c>
      <c r="P875" s="14" t="e">
        <f>LOOKUP(M875,'volumes poches'!A$2:A$20,'volumes poches'!B$2:B$20)</f>
        <v>#N/A</v>
      </c>
      <c r="Q875" s="14" t="e">
        <f>LOOKUP(N875,'volumes perfuseurs'!A$2:A$19,'volumes perfuseurs'!B$2:B$19)</f>
        <v>#N/A</v>
      </c>
      <c r="S875" s="16" t="e">
        <f t="shared" si="30"/>
        <v>#N/A</v>
      </c>
    </row>
    <row r="876" spans="15:19" x14ac:dyDescent="0.2">
      <c r="O876" s="13" t="e">
        <f t="shared" si="29"/>
        <v>#N/A</v>
      </c>
      <c r="P876" s="14" t="e">
        <f>LOOKUP(M876,'volumes poches'!A$2:A$20,'volumes poches'!B$2:B$20)</f>
        <v>#N/A</v>
      </c>
      <c r="Q876" s="14" t="e">
        <f>LOOKUP(N876,'volumes perfuseurs'!A$2:A$19,'volumes perfuseurs'!B$2:B$19)</f>
        <v>#N/A</v>
      </c>
      <c r="S876" s="16" t="e">
        <f t="shared" si="30"/>
        <v>#N/A</v>
      </c>
    </row>
    <row r="877" spans="15:19" x14ac:dyDescent="0.2">
      <c r="O877" s="13" t="e">
        <f t="shared" si="29"/>
        <v>#N/A</v>
      </c>
      <c r="P877" s="14" t="e">
        <f>LOOKUP(M877,'volumes poches'!A$2:A$20,'volumes poches'!B$2:B$20)</f>
        <v>#N/A</v>
      </c>
      <c r="Q877" s="14" t="e">
        <f>LOOKUP(N877,'volumes perfuseurs'!A$2:A$19,'volumes perfuseurs'!B$2:B$19)</f>
        <v>#N/A</v>
      </c>
      <c r="S877" s="16" t="e">
        <f t="shared" si="30"/>
        <v>#N/A</v>
      </c>
    </row>
    <row r="878" spans="15:19" x14ac:dyDescent="0.2">
      <c r="O878" s="13" t="e">
        <f t="shared" si="29"/>
        <v>#N/A</v>
      </c>
      <c r="P878" s="14" t="e">
        <f>LOOKUP(M878,'volumes poches'!A$2:A$20,'volumes poches'!B$2:B$20)</f>
        <v>#N/A</v>
      </c>
      <c r="Q878" s="14" t="e">
        <f>LOOKUP(N878,'volumes perfuseurs'!A$2:A$19,'volumes perfuseurs'!B$2:B$19)</f>
        <v>#N/A</v>
      </c>
      <c r="S878" s="16" t="e">
        <f t="shared" si="30"/>
        <v>#N/A</v>
      </c>
    </row>
    <row r="879" spans="15:19" x14ac:dyDescent="0.2">
      <c r="O879" s="13" t="e">
        <f t="shared" si="29"/>
        <v>#N/A</v>
      </c>
      <c r="P879" s="14" t="e">
        <f>LOOKUP(M879,'volumes poches'!A$2:A$20,'volumes poches'!B$2:B$20)</f>
        <v>#N/A</v>
      </c>
      <c r="Q879" s="14" t="e">
        <f>LOOKUP(N879,'volumes perfuseurs'!A$2:A$19,'volumes perfuseurs'!B$2:B$19)</f>
        <v>#N/A</v>
      </c>
      <c r="S879" s="16" t="e">
        <f t="shared" si="30"/>
        <v>#N/A</v>
      </c>
    </row>
    <row r="880" spans="15:19" x14ac:dyDescent="0.2">
      <c r="O880" s="13" t="e">
        <f t="shared" si="29"/>
        <v>#N/A</v>
      </c>
      <c r="P880" s="14" t="e">
        <f>LOOKUP(M880,'volumes poches'!A$2:A$20,'volumes poches'!B$2:B$20)</f>
        <v>#N/A</v>
      </c>
      <c r="Q880" s="14" t="e">
        <f>LOOKUP(N880,'volumes perfuseurs'!A$2:A$19,'volumes perfuseurs'!B$2:B$19)</f>
        <v>#N/A</v>
      </c>
      <c r="S880" s="16" t="e">
        <f t="shared" si="30"/>
        <v>#N/A</v>
      </c>
    </row>
    <row r="881" spans="15:19" x14ac:dyDescent="0.2">
      <c r="O881" s="13" t="e">
        <f t="shared" si="29"/>
        <v>#N/A</v>
      </c>
      <c r="P881" s="14" t="e">
        <f>LOOKUP(M881,'volumes poches'!A$2:A$20,'volumes poches'!B$2:B$20)</f>
        <v>#N/A</v>
      </c>
      <c r="Q881" s="14" t="e">
        <f>LOOKUP(N881,'volumes perfuseurs'!A$2:A$19,'volumes perfuseurs'!B$2:B$19)</f>
        <v>#N/A</v>
      </c>
      <c r="S881" s="16" t="e">
        <f t="shared" si="30"/>
        <v>#N/A</v>
      </c>
    </row>
    <row r="882" spans="15:19" x14ac:dyDescent="0.2">
      <c r="O882" s="13" t="e">
        <f t="shared" si="29"/>
        <v>#N/A</v>
      </c>
      <c r="P882" s="14" t="e">
        <f>LOOKUP(M882,'volumes poches'!A$2:A$20,'volumes poches'!B$2:B$20)</f>
        <v>#N/A</v>
      </c>
      <c r="Q882" s="14" t="e">
        <f>LOOKUP(N882,'volumes perfuseurs'!A$2:A$19,'volumes perfuseurs'!B$2:B$19)</f>
        <v>#N/A</v>
      </c>
      <c r="S882" s="16" t="e">
        <f t="shared" si="30"/>
        <v>#N/A</v>
      </c>
    </row>
    <row r="883" spans="15:19" x14ac:dyDescent="0.2">
      <c r="O883" s="13" t="e">
        <f t="shared" si="29"/>
        <v>#N/A</v>
      </c>
      <c r="P883" s="14" t="e">
        <f>LOOKUP(M883,'volumes poches'!A$2:A$20,'volumes poches'!B$2:B$20)</f>
        <v>#N/A</v>
      </c>
      <c r="Q883" s="14" t="e">
        <f>LOOKUP(N883,'volumes perfuseurs'!A$2:A$19,'volumes perfuseurs'!B$2:B$19)</f>
        <v>#N/A</v>
      </c>
      <c r="S883" s="16" t="e">
        <f t="shared" si="30"/>
        <v>#N/A</v>
      </c>
    </row>
    <row r="884" spans="15:19" x14ac:dyDescent="0.2">
      <c r="O884" s="13" t="e">
        <f t="shared" si="29"/>
        <v>#N/A</v>
      </c>
      <c r="P884" s="14" t="e">
        <f>LOOKUP(M884,'volumes poches'!A$2:A$20,'volumes poches'!B$2:B$20)</f>
        <v>#N/A</v>
      </c>
      <c r="Q884" s="14" t="e">
        <f>LOOKUP(N884,'volumes perfuseurs'!A$2:A$19,'volumes perfuseurs'!B$2:B$19)</f>
        <v>#N/A</v>
      </c>
      <c r="S884" s="16" t="e">
        <f t="shared" si="30"/>
        <v>#N/A</v>
      </c>
    </row>
    <row r="885" spans="15:19" x14ac:dyDescent="0.2">
      <c r="O885" s="13" t="e">
        <f t="shared" si="29"/>
        <v>#N/A</v>
      </c>
      <c r="P885" s="14" t="e">
        <f>LOOKUP(M885,'volumes poches'!A$2:A$20,'volumes poches'!B$2:B$20)</f>
        <v>#N/A</v>
      </c>
      <c r="Q885" s="14" t="e">
        <f>LOOKUP(N885,'volumes perfuseurs'!A$2:A$19,'volumes perfuseurs'!B$2:B$19)</f>
        <v>#N/A</v>
      </c>
      <c r="S885" s="16" t="e">
        <f t="shared" si="30"/>
        <v>#N/A</v>
      </c>
    </row>
    <row r="886" spans="15:19" x14ac:dyDescent="0.2">
      <c r="O886" s="13" t="e">
        <f t="shared" si="29"/>
        <v>#N/A</v>
      </c>
      <c r="P886" s="14" t="e">
        <f>LOOKUP(M886,'volumes poches'!A$2:A$20,'volumes poches'!B$2:B$20)</f>
        <v>#N/A</v>
      </c>
      <c r="Q886" s="14" t="e">
        <f>LOOKUP(N886,'volumes perfuseurs'!A$2:A$19,'volumes perfuseurs'!B$2:B$19)</f>
        <v>#N/A</v>
      </c>
      <c r="S886" s="16" t="e">
        <f t="shared" si="30"/>
        <v>#N/A</v>
      </c>
    </row>
    <row r="887" spans="15:19" x14ac:dyDescent="0.2">
      <c r="O887" s="13" t="e">
        <f t="shared" si="29"/>
        <v>#N/A</v>
      </c>
      <c r="P887" s="14" t="e">
        <f>LOOKUP(M887,'volumes poches'!A$2:A$20,'volumes poches'!B$2:B$20)</f>
        <v>#N/A</v>
      </c>
      <c r="Q887" s="14" t="e">
        <f>LOOKUP(N887,'volumes perfuseurs'!A$2:A$19,'volumes perfuseurs'!B$2:B$19)</f>
        <v>#N/A</v>
      </c>
      <c r="S887" s="16" t="e">
        <f t="shared" si="30"/>
        <v>#N/A</v>
      </c>
    </row>
    <row r="888" spans="15:19" x14ac:dyDescent="0.2">
      <c r="O888" s="13" t="e">
        <f t="shared" si="29"/>
        <v>#N/A</v>
      </c>
      <c r="P888" s="14" t="e">
        <f>LOOKUP(M888,'volumes poches'!A$2:A$20,'volumes poches'!B$2:B$20)</f>
        <v>#N/A</v>
      </c>
      <c r="Q888" s="14" t="e">
        <f>LOOKUP(N888,'volumes perfuseurs'!A$2:A$19,'volumes perfuseurs'!B$2:B$19)</f>
        <v>#N/A</v>
      </c>
      <c r="S888" s="16" t="e">
        <f t="shared" si="30"/>
        <v>#N/A</v>
      </c>
    </row>
    <row r="889" spans="15:19" x14ac:dyDescent="0.2">
      <c r="O889" s="13" t="e">
        <f t="shared" si="29"/>
        <v>#N/A</v>
      </c>
      <c r="P889" s="14" t="e">
        <f>LOOKUP(M889,'volumes poches'!A$2:A$20,'volumes poches'!B$2:B$20)</f>
        <v>#N/A</v>
      </c>
      <c r="Q889" s="14" t="e">
        <f>LOOKUP(N889,'volumes perfuseurs'!A$2:A$19,'volumes perfuseurs'!B$2:B$19)</f>
        <v>#N/A</v>
      </c>
      <c r="S889" s="16" t="e">
        <f t="shared" si="30"/>
        <v>#N/A</v>
      </c>
    </row>
    <row r="890" spans="15:19" x14ac:dyDescent="0.2">
      <c r="O890" s="13" t="e">
        <f t="shared" si="29"/>
        <v>#N/A</v>
      </c>
      <c r="P890" s="14" t="e">
        <f>LOOKUP(M890,'volumes poches'!A$2:A$20,'volumes poches'!B$2:B$20)</f>
        <v>#N/A</v>
      </c>
      <c r="Q890" s="14" t="e">
        <f>LOOKUP(N890,'volumes perfuseurs'!A$2:A$19,'volumes perfuseurs'!B$2:B$19)</f>
        <v>#N/A</v>
      </c>
      <c r="S890" s="16" t="e">
        <f t="shared" si="30"/>
        <v>#N/A</v>
      </c>
    </row>
    <row r="891" spans="15:19" x14ac:dyDescent="0.2">
      <c r="O891" s="13" t="e">
        <f t="shared" si="29"/>
        <v>#N/A</v>
      </c>
      <c r="P891" s="14" t="e">
        <f>LOOKUP(M891,'volumes poches'!A$2:A$20,'volumes poches'!B$2:B$20)</f>
        <v>#N/A</v>
      </c>
      <c r="Q891" s="14" t="e">
        <f>LOOKUP(N891,'volumes perfuseurs'!A$2:A$19,'volumes perfuseurs'!B$2:B$19)</f>
        <v>#N/A</v>
      </c>
      <c r="S891" s="16" t="e">
        <f t="shared" si="30"/>
        <v>#N/A</v>
      </c>
    </row>
    <row r="892" spans="15:19" x14ac:dyDescent="0.2">
      <c r="O892" s="13" t="e">
        <f t="shared" si="29"/>
        <v>#N/A</v>
      </c>
      <c r="P892" s="14" t="e">
        <f>LOOKUP(M892,'volumes poches'!A$2:A$20,'volumes poches'!B$2:B$20)</f>
        <v>#N/A</v>
      </c>
      <c r="Q892" s="14" t="e">
        <f>LOOKUP(N892,'volumes perfuseurs'!A$2:A$19,'volumes perfuseurs'!B$2:B$19)</f>
        <v>#N/A</v>
      </c>
      <c r="S892" s="16" t="e">
        <f t="shared" si="30"/>
        <v>#N/A</v>
      </c>
    </row>
    <row r="893" spans="15:19" x14ac:dyDescent="0.2">
      <c r="O893" s="13" t="e">
        <f t="shared" si="29"/>
        <v>#N/A</v>
      </c>
      <c r="P893" s="14" t="e">
        <f>LOOKUP(M893,'volumes poches'!A$2:A$20,'volumes poches'!B$2:B$20)</f>
        <v>#N/A</v>
      </c>
      <c r="Q893" s="14" t="e">
        <f>LOOKUP(N893,'volumes perfuseurs'!A$2:A$19,'volumes perfuseurs'!B$2:B$19)</f>
        <v>#N/A</v>
      </c>
      <c r="S893" s="16" t="e">
        <f t="shared" si="30"/>
        <v>#N/A</v>
      </c>
    </row>
    <row r="894" spans="15:19" x14ac:dyDescent="0.2">
      <c r="O894" s="13" t="e">
        <f t="shared" si="29"/>
        <v>#N/A</v>
      </c>
      <c r="P894" s="14" t="e">
        <f>LOOKUP(M894,'volumes poches'!A$2:A$20,'volumes poches'!B$2:B$20)</f>
        <v>#N/A</v>
      </c>
      <c r="Q894" s="14" t="e">
        <f>LOOKUP(N894,'volumes perfuseurs'!A$2:A$19,'volumes perfuseurs'!B$2:B$19)</f>
        <v>#N/A</v>
      </c>
      <c r="S894" s="16" t="e">
        <f t="shared" si="30"/>
        <v>#N/A</v>
      </c>
    </row>
    <row r="895" spans="15:19" x14ac:dyDescent="0.2">
      <c r="O895" s="13" t="e">
        <f t="shared" si="29"/>
        <v>#N/A</v>
      </c>
      <c r="P895" s="14" t="e">
        <f>LOOKUP(M895,'volumes poches'!A$2:A$20,'volumes poches'!B$2:B$20)</f>
        <v>#N/A</v>
      </c>
      <c r="Q895" s="14" t="e">
        <f>LOOKUP(N895,'volumes perfuseurs'!A$2:A$19,'volumes perfuseurs'!B$2:B$19)</f>
        <v>#N/A</v>
      </c>
      <c r="S895" s="16" t="e">
        <f t="shared" si="30"/>
        <v>#N/A</v>
      </c>
    </row>
    <row r="896" spans="15:19" x14ac:dyDescent="0.2">
      <c r="O896" s="13" t="e">
        <f t="shared" si="29"/>
        <v>#N/A</v>
      </c>
      <c r="P896" s="14" t="e">
        <f>LOOKUP(M896,'volumes poches'!A$2:A$20,'volumes poches'!B$2:B$20)</f>
        <v>#N/A</v>
      </c>
      <c r="Q896" s="14" t="e">
        <f>LOOKUP(N896,'volumes perfuseurs'!A$2:A$19,'volumes perfuseurs'!B$2:B$19)</f>
        <v>#N/A</v>
      </c>
      <c r="S896" s="16" t="e">
        <f t="shared" si="30"/>
        <v>#N/A</v>
      </c>
    </row>
    <row r="897" spans="15:19" x14ac:dyDescent="0.2">
      <c r="O897" s="13" t="e">
        <f t="shared" si="29"/>
        <v>#N/A</v>
      </c>
      <c r="P897" s="14" t="e">
        <f>LOOKUP(M897,'volumes poches'!A$2:A$20,'volumes poches'!B$2:B$20)</f>
        <v>#N/A</v>
      </c>
      <c r="Q897" s="14" t="e">
        <f>LOOKUP(N897,'volumes perfuseurs'!A$2:A$19,'volumes perfuseurs'!B$2:B$19)</f>
        <v>#N/A</v>
      </c>
      <c r="S897" s="16" t="e">
        <f t="shared" si="30"/>
        <v>#N/A</v>
      </c>
    </row>
    <row r="898" spans="15:19" x14ac:dyDescent="0.2">
      <c r="O898" s="13" t="e">
        <f t="shared" ref="O898:O961" si="31">F898/(P898-Q898)</f>
        <v>#N/A</v>
      </c>
      <c r="P898" s="14" t="e">
        <f>LOOKUP(M898,'volumes poches'!A$2:A$20,'volumes poches'!B$2:B$20)</f>
        <v>#N/A</v>
      </c>
      <c r="Q898" s="14" t="e">
        <f>LOOKUP(N898,'volumes perfuseurs'!A$2:A$19,'volumes perfuseurs'!B$2:B$19)</f>
        <v>#N/A</v>
      </c>
      <c r="S898" s="16" t="e">
        <f t="shared" si="30"/>
        <v>#N/A</v>
      </c>
    </row>
    <row r="899" spans="15:19" x14ac:dyDescent="0.2">
      <c r="O899" s="13" t="e">
        <f t="shared" si="31"/>
        <v>#N/A</v>
      </c>
      <c r="P899" s="14" t="e">
        <f>LOOKUP(M899,'volumes poches'!A$2:A$20,'volumes poches'!B$2:B$20)</f>
        <v>#N/A</v>
      </c>
      <c r="Q899" s="14" t="e">
        <f>LOOKUP(N899,'volumes perfuseurs'!A$2:A$19,'volumes perfuseurs'!B$2:B$19)</f>
        <v>#N/A</v>
      </c>
      <c r="S899" s="16" t="e">
        <f t="shared" si="30"/>
        <v>#N/A</v>
      </c>
    </row>
    <row r="900" spans="15:19" x14ac:dyDescent="0.2">
      <c r="O900" s="13" t="e">
        <f t="shared" si="31"/>
        <v>#N/A</v>
      </c>
      <c r="P900" s="14" t="e">
        <f>LOOKUP(M900,'volumes poches'!A$2:A$20,'volumes poches'!B$2:B$20)</f>
        <v>#N/A</v>
      </c>
      <c r="Q900" s="14" t="e">
        <f>LOOKUP(N900,'volumes perfuseurs'!A$2:A$19,'volumes perfuseurs'!B$2:B$19)</f>
        <v>#N/A</v>
      </c>
      <c r="S900" s="16" t="e">
        <f t="shared" ref="S900:S963" si="32">(R900-O900)/O900</f>
        <v>#N/A</v>
      </c>
    </row>
    <row r="901" spans="15:19" x14ac:dyDescent="0.2">
      <c r="O901" s="13" t="e">
        <f t="shared" si="31"/>
        <v>#N/A</v>
      </c>
      <c r="P901" s="14" t="e">
        <f>LOOKUP(M901,'volumes poches'!A$2:A$20,'volumes poches'!B$2:B$20)</f>
        <v>#N/A</v>
      </c>
      <c r="Q901" s="14" t="e">
        <f>LOOKUP(N901,'volumes perfuseurs'!A$2:A$19,'volumes perfuseurs'!B$2:B$19)</f>
        <v>#N/A</v>
      </c>
      <c r="S901" s="16" t="e">
        <f t="shared" si="32"/>
        <v>#N/A</v>
      </c>
    </row>
    <row r="902" spans="15:19" x14ac:dyDescent="0.2">
      <c r="O902" s="13" t="e">
        <f t="shared" si="31"/>
        <v>#N/A</v>
      </c>
      <c r="P902" s="14" t="e">
        <f>LOOKUP(M902,'volumes poches'!A$2:A$20,'volumes poches'!B$2:B$20)</f>
        <v>#N/A</v>
      </c>
      <c r="Q902" s="14" t="e">
        <f>LOOKUP(N902,'volumes perfuseurs'!A$2:A$19,'volumes perfuseurs'!B$2:B$19)</f>
        <v>#N/A</v>
      </c>
      <c r="S902" s="16" t="e">
        <f t="shared" si="32"/>
        <v>#N/A</v>
      </c>
    </row>
    <row r="903" spans="15:19" x14ac:dyDescent="0.2">
      <c r="O903" s="13" t="e">
        <f t="shared" si="31"/>
        <v>#N/A</v>
      </c>
      <c r="P903" s="14" t="e">
        <f>LOOKUP(M903,'volumes poches'!A$2:A$20,'volumes poches'!B$2:B$20)</f>
        <v>#N/A</v>
      </c>
      <c r="Q903" s="14" t="e">
        <f>LOOKUP(N903,'volumes perfuseurs'!A$2:A$19,'volumes perfuseurs'!B$2:B$19)</f>
        <v>#N/A</v>
      </c>
      <c r="S903" s="16" t="e">
        <f t="shared" si="32"/>
        <v>#N/A</v>
      </c>
    </row>
    <row r="904" spans="15:19" x14ac:dyDescent="0.2">
      <c r="O904" s="13" t="e">
        <f t="shared" si="31"/>
        <v>#N/A</v>
      </c>
      <c r="P904" s="14" t="e">
        <f>LOOKUP(M904,'volumes poches'!A$2:A$20,'volumes poches'!B$2:B$20)</f>
        <v>#N/A</v>
      </c>
      <c r="Q904" s="14" t="e">
        <f>LOOKUP(N904,'volumes perfuseurs'!A$2:A$19,'volumes perfuseurs'!B$2:B$19)</f>
        <v>#N/A</v>
      </c>
      <c r="S904" s="16" t="e">
        <f t="shared" si="32"/>
        <v>#N/A</v>
      </c>
    </row>
    <row r="905" spans="15:19" x14ac:dyDescent="0.2">
      <c r="O905" s="13" t="e">
        <f t="shared" si="31"/>
        <v>#N/A</v>
      </c>
      <c r="P905" s="14" t="e">
        <f>LOOKUP(M905,'volumes poches'!A$2:A$20,'volumes poches'!B$2:B$20)</f>
        <v>#N/A</v>
      </c>
      <c r="Q905" s="14" t="e">
        <f>LOOKUP(N905,'volumes perfuseurs'!A$2:A$19,'volumes perfuseurs'!B$2:B$19)</f>
        <v>#N/A</v>
      </c>
      <c r="S905" s="16" t="e">
        <f t="shared" si="32"/>
        <v>#N/A</v>
      </c>
    </row>
    <row r="906" spans="15:19" x14ac:dyDescent="0.2">
      <c r="O906" s="13" t="e">
        <f t="shared" si="31"/>
        <v>#N/A</v>
      </c>
      <c r="P906" s="14" t="e">
        <f>LOOKUP(M906,'volumes poches'!A$2:A$20,'volumes poches'!B$2:B$20)</f>
        <v>#N/A</v>
      </c>
      <c r="Q906" s="14" t="e">
        <f>LOOKUP(N906,'volumes perfuseurs'!A$2:A$19,'volumes perfuseurs'!B$2:B$19)</f>
        <v>#N/A</v>
      </c>
      <c r="S906" s="16" t="e">
        <f t="shared" si="32"/>
        <v>#N/A</v>
      </c>
    </row>
    <row r="907" spans="15:19" x14ac:dyDescent="0.2">
      <c r="O907" s="13" t="e">
        <f t="shared" si="31"/>
        <v>#N/A</v>
      </c>
      <c r="P907" s="14" t="e">
        <f>LOOKUP(M907,'volumes poches'!A$2:A$20,'volumes poches'!B$2:B$20)</f>
        <v>#N/A</v>
      </c>
      <c r="Q907" s="14" t="e">
        <f>LOOKUP(N907,'volumes perfuseurs'!A$2:A$19,'volumes perfuseurs'!B$2:B$19)</f>
        <v>#N/A</v>
      </c>
      <c r="S907" s="16" t="e">
        <f t="shared" si="32"/>
        <v>#N/A</v>
      </c>
    </row>
    <row r="908" spans="15:19" x14ac:dyDescent="0.2">
      <c r="O908" s="13" t="e">
        <f t="shared" si="31"/>
        <v>#N/A</v>
      </c>
      <c r="P908" s="14" t="e">
        <f>LOOKUP(M908,'volumes poches'!A$2:A$20,'volumes poches'!B$2:B$20)</f>
        <v>#N/A</v>
      </c>
      <c r="Q908" s="14" t="e">
        <f>LOOKUP(N908,'volumes perfuseurs'!A$2:A$19,'volumes perfuseurs'!B$2:B$19)</f>
        <v>#N/A</v>
      </c>
      <c r="S908" s="16" t="e">
        <f t="shared" si="32"/>
        <v>#N/A</v>
      </c>
    </row>
    <row r="909" spans="15:19" x14ac:dyDescent="0.2">
      <c r="O909" s="13" t="e">
        <f t="shared" si="31"/>
        <v>#N/A</v>
      </c>
      <c r="P909" s="14" t="e">
        <f>LOOKUP(M909,'volumes poches'!A$2:A$20,'volumes poches'!B$2:B$20)</f>
        <v>#N/A</v>
      </c>
      <c r="Q909" s="14" t="e">
        <f>LOOKUP(N909,'volumes perfuseurs'!A$2:A$19,'volumes perfuseurs'!B$2:B$19)</f>
        <v>#N/A</v>
      </c>
      <c r="S909" s="16" t="e">
        <f t="shared" si="32"/>
        <v>#N/A</v>
      </c>
    </row>
    <row r="910" spans="15:19" x14ac:dyDescent="0.2">
      <c r="O910" s="13" t="e">
        <f t="shared" si="31"/>
        <v>#N/A</v>
      </c>
      <c r="P910" s="14" t="e">
        <f>LOOKUP(M910,'volumes poches'!A$2:A$20,'volumes poches'!B$2:B$20)</f>
        <v>#N/A</v>
      </c>
      <c r="Q910" s="14" t="e">
        <f>LOOKUP(N910,'volumes perfuseurs'!A$2:A$19,'volumes perfuseurs'!B$2:B$19)</f>
        <v>#N/A</v>
      </c>
      <c r="S910" s="16" t="e">
        <f t="shared" si="32"/>
        <v>#N/A</v>
      </c>
    </row>
    <row r="911" spans="15:19" x14ac:dyDescent="0.2">
      <c r="O911" s="13" t="e">
        <f t="shared" si="31"/>
        <v>#N/A</v>
      </c>
      <c r="P911" s="14" t="e">
        <f>LOOKUP(M911,'volumes poches'!A$2:A$20,'volumes poches'!B$2:B$20)</f>
        <v>#N/A</v>
      </c>
      <c r="Q911" s="14" t="e">
        <f>LOOKUP(N911,'volumes perfuseurs'!A$2:A$19,'volumes perfuseurs'!B$2:B$19)</f>
        <v>#N/A</v>
      </c>
      <c r="S911" s="16" t="e">
        <f t="shared" si="32"/>
        <v>#N/A</v>
      </c>
    </row>
    <row r="912" spans="15:19" x14ac:dyDescent="0.2">
      <c r="O912" s="13" t="e">
        <f t="shared" si="31"/>
        <v>#N/A</v>
      </c>
      <c r="P912" s="14" t="e">
        <f>LOOKUP(M912,'volumes poches'!A$2:A$20,'volumes poches'!B$2:B$20)</f>
        <v>#N/A</v>
      </c>
      <c r="Q912" s="14" t="e">
        <f>LOOKUP(N912,'volumes perfuseurs'!A$2:A$19,'volumes perfuseurs'!B$2:B$19)</f>
        <v>#N/A</v>
      </c>
      <c r="S912" s="16" t="e">
        <f t="shared" si="32"/>
        <v>#N/A</v>
      </c>
    </row>
    <row r="913" spans="15:19" x14ac:dyDescent="0.2">
      <c r="O913" s="13" t="e">
        <f t="shared" si="31"/>
        <v>#N/A</v>
      </c>
      <c r="P913" s="14" t="e">
        <f>LOOKUP(M913,'volumes poches'!A$2:A$20,'volumes poches'!B$2:B$20)</f>
        <v>#N/A</v>
      </c>
      <c r="Q913" s="14" t="e">
        <f>LOOKUP(N913,'volumes perfuseurs'!A$2:A$19,'volumes perfuseurs'!B$2:B$19)</f>
        <v>#N/A</v>
      </c>
      <c r="S913" s="16" t="e">
        <f t="shared" si="32"/>
        <v>#N/A</v>
      </c>
    </row>
    <row r="914" spans="15:19" x14ac:dyDescent="0.2">
      <c r="O914" s="13" t="e">
        <f t="shared" si="31"/>
        <v>#N/A</v>
      </c>
      <c r="P914" s="14" t="e">
        <f>LOOKUP(M914,'volumes poches'!A$2:A$20,'volumes poches'!B$2:B$20)</f>
        <v>#N/A</v>
      </c>
      <c r="Q914" s="14" t="e">
        <f>LOOKUP(N914,'volumes perfuseurs'!A$2:A$19,'volumes perfuseurs'!B$2:B$19)</f>
        <v>#N/A</v>
      </c>
      <c r="S914" s="16" t="e">
        <f t="shared" si="32"/>
        <v>#N/A</v>
      </c>
    </row>
    <row r="915" spans="15:19" x14ac:dyDescent="0.2">
      <c r="O915" s="13" t="e">
        <f t="shared" si="31"/>
        <v>#N/A</v>
      </c>
      <c r="P915" s="14" t="e">
        <f>LOOKUP(M915,'volumes poches'!A$2:A$20,'volumes poches'!B$2:B$20)</f>
        <v>#N/A</v>
      </c>
      <c r="Q915" s="14" t="e">
        <f>LOOKUP(N915,'volumes perfuseurs'!A$2:A$19,'volumes perfuseurs'!B$2:B$19)</f>
        <v>#N/A</v>
      </c>
      <c r="S915" s="16" t="e">
        <f t="shared" si="32"/>
        <v>#N/A</v>
      </c>
    </row>
    <row r="916" spans="15:19" x14ac:dyDescent="0.2">
      <c r="O916" s="13" t="e">
        <f t="shared" si="31"/>
        <v>#N/A</v>
      </c>
      <c r="P916" s="14" t="e">
        <f>LOOKUP(M916,'volumes poches'!A$2:A$20,'volumes poches'!B$2:B$20)</f>
        <v>#N/A</v>
      </c>
      <c r="Q916" s="14" t="e">
        <f>LOOKUP(N916,'volumes perfuseurs'!A$2:A$19,'volumes perfuseurs'!B$2:B$19)</f>
        <v>#N/A</v>
      </c>
      <c r="S916" s="16" t="e">
        <f t="shared" si="32"/>
        <v>#N/A</v>
      </c>
    </row>
    <row r="917" spans="15:19" x14ac:dyDescent="0.2">
      <c r="O917" s="13" t="e">
        <f t="shared" si="31"/>
        <v>#N/A</v>
      </c>
      <c r="P917" s="14" t="e">
        <f>LOOKUP(M917,'volumes poches'!A$2:A$20,'volumes poches'!B$2:B$20)</f>
        <v>#N/A</v>
      </c>
      <c r="Q917" s="14" t="e">
        <f>LOOKUP(N917,'volumes perfuseurs'!A$2:A$19,'volumes perfuseurs'!B$2:B$19)</f>
        <v>#N/A</v>
      </c>
      <c r="S917" s="16" t="e">
        <f t="shared" si="32"/>
        <v>#N/A</v>
      </c>
    </row>
    <row r="918" spans="15:19" x14ac:dyDescent="0.2">
      <c r="O918" s="13" t="e">
        <f t="shared" si="31"/>
        <v>#N/A</v>
      </c>
      <c r="P918" s="14" t="e">
        <f>LOOKUP(M918,'volumes poches'!A$2:A$20,'volumes poches'!B$2:B$20)</f>
        <v>#N/A</v>
      </c>
      <c r="Q918" s="14" t="e">
        <f>LOOKUP(N918,'volumes perfuseurs'!A$2:A$19,'volumes perfuseurs'!B$2:B$19)</f>
        <v>#N/A</v>
      </c>
      <c r="S918" s="16" t="e">
        <f t="shared" si="32"/>
        <v>#N/A</v>
      </c>
    </row>
    <row r="919" spans="15:19" x14ac:dyDescent="0.2">
      <c r="O919" s="13" t="e">
        <f t="shared" si="31"/>
        <v>#N/A</v>
      </c>
      <c r="P919" s="14" t="e">
        <f>LOOKUP(M919,'volumes poches'!A$2:A$20,'volumes poches'!B$2:B$20)</f>
        <v>#N/A</v>
      </c>
      <c r="Q919" s="14" t="e">
        <f>LOOKUP(N919,'volumes perfuseurs'!A$2:A$19,'volumes perfuseurs'!B$2:B$19)</f>
        <v>#N/A</v>
      </c>
      <c r="S919" s="16" t="e">
        <f t="shared" si="32"/>
        <v>#N/A</v>
      </c>
    </row>
    <row r="920" spans="15:19" x14ac:dyDescent="0.2">
      <c r="O920" s="13" t="e">
        <f t="shared" si="31"/>
        <v>#N/A</v>
      </c>
      <c r="P920" s="14" t="e">
        <f>LOOKUP(M920,'volumes poches'!A$2:A$20,'volumes poches'!B$2:B$20)</f>
        <v>#N/A</v>
      </c>
      <c r="Q920" s="14" t="e">
        <f>LOOKUP(N920,'volumes perfuseurs'!A$2:A$19,'volumes perfuseurs'!B$2:B$19)</f>
        <v>#N/A</v>
      </c>
      <c r="S920" s="16" t="e">
        <f t="shared" si="32"/>
        <v>#N/A</v>
      </c>
    </row>
    <row r="921" spans="15:19" x14ac:dyDescent="0.2">
      <c r="O921" s="13" t="e">
        <f t="shared" si="31"/>
        <v>#N/A</v>
      </c>
      <c r="P921" s="14" t="e">
        <f>LOOKUP(M921,'volumes poches'!A$2:A$20,'volumes poches'!B$2:B$20)</f>
        <v>#N/A</v>
      </c>
      <c r="Q921" s="14" t="e">
        <f>LOOKUP(N921,'volumes perfuseurs'!A$2:A$19,'volumes perfuseurs'!B$2:B$19)</f>
        <v>#N/A</v>
      </c>
      <c r="S921" s="16" t="e">
        <f t="shared" si="32"/>
        <v>#N/A</v>
      </c>
    </row>
    <row r="922" spans="15:19" x14ac:dyDescent="0.2">
      <c r="O922" s="13" t="e">
        <f t="shared" si="31"/>
        <v>#N/A</v>
      </c>
      <c r="P922" s="14" t="e">
        <f>LOOKUP(M922,'volumes poches'!A$2:A$20,'volumes poches'!B$2:B$20)</f>
        <v>#N/A</v>
      </c>
      <c r="Q922" s="14" t="e">
        <f>LOOKUP(N922,'volumes perfuseurs'!A$2:A$19,'volumes perfuseurs'!B$2:B$19)</f>
        <v>#N/A</v>
      </c>
      <c r="S922" s="16" t="e">
        <f t="shared" si="32"/>
        <v>#N/A</v>
      </c>
    </row>
    <row r="923" spans="15:19" x14ac:dyDescent="0.2">
      <c r="O923" s="13" t="e">
        <f t="shared" si="31"/>
        <v>#N/A</v>
      </c>
      <c r="P923" s="14" t="e">
        <f>LOOKUP(M923,'volumes poches'!A$2:A$20,'volumes poches'!B$2:B$20)</f>
        <v>#N/A</v>
      </c>
      <c r="Q923" s="14" t="e">
        <f>LOOKUP(N923,'volumes perfuseurs'!A$2:A$19,'volumes perfuseurs'!B$2:B$19)</f>
        <v>#N/A</v>
      </c>
      <c r="S923" s="16" t="e">
        <f t="shared" si="32"/>
        <v>#N/A</v>
      </c>
    </row>
    <row r="924" spans="15:19" x14ac:dyDescent="0.2">
      <c r="O924" s="13" t="e">
        <f t="shared" si="31"/>
        <v>#N/A</v>
      </c>
      <c r="P924" s="14" t="e">
        <f>LOOKUP(M924,'volumes poches'!A$2:A$20,'volumes poches'!B$2:B$20)</f>
        <v>#N/A</v>
      </c>
      <c r="Q924" s="14" t="e">
        <f>LOOKUP(N924,'volumes perfuseurs'!A$2:A$19,'volumes perfuseurs'!B$2:B$19)</f>
        <v>#N/A</v>
      </c>
      <c r="S924" s="16" t="e">
        <f t="shared" si="32"/>
        <v>#N/A</v>
      </c>
    </row>
    <row r="925" spans="15:19" x14ac:dyDescent="0.2">
      <c r="O925" s="13" t="e">
        <f t="shared" si="31"/>
        <v>#N/A</v>
      </c>
      <c r="P925" s="14" t="e">
        <f>LOOKUP(M925,'volumes poches'!A$2:A$20,'volumes poches'!B$2:B$20)</f>
        <v>#N/A</v>
      </c>
      <c r="Q925" s="14" t="e">
        <f>LOOKUP(N925,'volumes perfuseurs'!A$2:A$19,'volumes perfuseurs'!B$2:B$19)</f>
        <v>#N/A</v>
      </c>
      <c r="S925" s="16" t="e">
        <f t="shared" si="32"/>
        <v>#N/A</v>
      </c>
    </row>
    <row r="926" spans="15:19" x14ac:dyDescent="0.2">
      <c r="O926" s="13" t="e">
        <f t="shared" si="31"/>
        <v>#N/A</v>
      </c>
      <c r="P926" s="14" t="e">
        <f>LOOKUP(M926,'volumes poches'!A$2:A$20,'volumes poches'!B$2:B$20)</f>
        <v>#N/A</v>
      </c>
      <c r="Q926" s="14" t="e">
        <f>LOOKUP(N926,'volumes perfuseurs'!A$2:A$19,'volumes perfuseurs'!B$2:B$19)</f>
        <v>#N/A</v>
      </c>
      <c r="S926" s="16" t="e">
        <f t="shared" si="32"/>
        <v>#N/A</v>
      </c>
    </row>
    <row r="927" spans="15:19" x14ac:dyDescent="0.2">
      <c r="O927" s="13" t="e">
        <f t="shared" si="31"/>
        <v>#N/A</v>
      </c>
      <c r="P927" s="14" t="e">
        <f>LOOKUP(M927,'volumes poches'!A$2:A$20,'volumes poches'!B$2:B$20)</f>
        <v>#N/A</v>
      </c>
      <c r="Q927" s="14" t="e">
        <f>LOOKUP(N927,'volumes perfuseurs'!A$2:A$19,'volumes perfuseurs'!B$2:B$19)</f>
        <v>#N/A</v>
      </c>
      <c r="S927" s="16" t="e">
        <f t="shared" si="32"/>
        <v>#N/A</v>
      </c>
    </row>
    <row r="928" spans="15:19" x14ac:dyDescent="0.2">
      <c r="O928" s="13" t="e">
        <f t="shared" si="31"/>
        <v>#N/A</v>
      </c>
      <c r="P928" s="14" t="e">
        <f>LOOKUP(M928,'volumes poches'!A$2:A$20,'volumes poches'!B$2:B$20)</f>
        <v>#N/A</v>
      </c>
      <c r="Q928" s="14" t="e">
        <f>LOOKUP(N928,'volumes perfuseurs'!A$2:A$19,'volumes perfuseurs'!B$2:B$19)</f>
        <v>#N/A</v>
      </c>
      <c r="S928" s="16" t="e">
        <f t="shared" si="32"/>
        <v>#N/A</v>
      </c>
    </row>
    <row r="929" spans="15:19" x14ac:dyDescent="0.2">
      <c r="O929" s="13" t="e">
        <f t="shared" si="31"/>
        <v>#N/A</v>
      </c>
      <c r="P929" s="14" t="e">
        <f>LOOKUP(M929,'volumes poches'!A$2:A$20,'volumes poches'!B$2:B$20)</f>
        <v>#N/A</v>
      </c>
      <c r="Q929" s="14" t="e">
        <f>LOOKUP(N929,'volumes perfuseurs'!A$2:A$19,'volumes perfuseurs'!B$2:B$19)</f>
        <v>#N/A</v>
      </c>
      <c r="S929" s="16" t="e">
        <f t="shared" si="32"/>
        <v>#N/A</v>
      </c>
    </row>
    <row r="930" spans="15:19" x14ac:dyDescent="0.2">
      <c r="O930" s="13" t="e">
        <f t="shared" si="31"/>
        <v>#N/A</v>
      </c>
      <c r="P930" s="14" t="e">
        <f>LOOKUP(M930,'volumes poches'!A$2:A$20,'volumes poches'!B$2:B$20)</f>
        <v>#N/A</v>
      </c>
      <c r="Q930" s="14" t="e">
        <f>LOOKUP(N930,'volumes perfuseurs'!A$2:A$19,'volumes perfuseurs'!B$2:B$19)</f>
        <v>#N/A</v>
      </c>
      <c r="S930" s="16" t="e">
        <f t="shared" si="32"/>
        <v>#N/A</v>
      </c>
    </row>
    <row r="931" spans="15:19" x14ac:dyDescent="0.2">
      <c r="O931" s="13" t="e">
        <f t="shared" si="31"/>
        <v>#N/A</v>
      </c>
      <c r="P931" s="14" t="e">
        <f>LOOKUP(M931,'volumes poches'!A$2:A$20,'volumes poches'!B$2:B$20)</f>
        <v>#N/A</v>
      </c>
      <c r="Q931" s="14" t="e">
        <f>LOOKUP(N931,'volumes perfuseurs'!A$2:A$19,'volumes perfuseurs'!B$2:B$19)</f>
        <v>#N/A</v>
      </c>
      <c r="S931" s="16" t="e">
        <f t="shared" si="32"/>
        <v>#N/A</v>
      </c>
    </row>
    <row r="932" spans="15:19" x14ac:dyDescent="0.2">
      <c r="O932" s="13" t="e">
        <f t="shared" si="31"/>
        <v>#N/A</v>
      </c>
      <c r="P932" s="14" t="e">
        <f>LOOKUP(M932,'volumes poches'!A$2:A$20,'volumes poches'!B$2:B$20)</f>
        <v>#N/A</v>
      </c>
      <c r="Q932" s="14" t="e">
        <f>LOOKUP(N932,'volumes perfuseurs'!A$2:A$19,'volumes perfuseurs'!B$2:B$19)</f>
        <v>#N/A</v>
      </c>
      <c r="S932" s="16" t="e">
        <f t="shared" si="32"/>
        <v>#N/A</v>
      </c>
    </row>
    <row r="933" spans="15:19" x14ac:dyDescent="0.2">
      <c r="O933" s="13" t="e">
        <f t="shared" si="31"/>
        <v>#N/A</v>
      </c>
      <c r="P933" s="14" t="e">
        <f>LOOKUP(M933,'volumes poches'!A$2:A$20,'volumes poches'!B$2:B$20)</f>
        <v>#N/A</v>
      </c>
      <c r="Q933" s="14" t="e">
        <f>LOOKUP(N933,'volumes perfuseurs'!A$2:A$19,'volumes perfuseurs'!B$2:B$19)</f>
        <v>#N/A</v>
      </c>
      <c r="S933" s="16" t="e">
        <f t="shared" si="32"/>
        <v>#N/A</v>
      </c>
    </row>
    <row r="934" spans="15:19" x14ac:dyDescent="0.2">
      <c r="O934" s="13" t="e">
        <f t="shared" si="31"/>
        <v>#N/A</v>
      </c>
      <c r="P934" s="14" t="e">
        <f>LOOKUP(M934,'volumes poches'!A$2:A$20,'volumes poches'!B$2:B$20)</f>
        <v>#N/A</v>
      </c>
      <c r="Q934" s="14" t="e">
        <f>LOOKUP(N934,'volumes perfuseurs'!A$2:A$19,'volumes perfuseurs'!B$2:B$19)</f>
        <v>#N/A</v>
      </c>
      <c r="S934" s="16" t="e">
        <f t="shared" si="32"/>
        <v>#N/A</v>
      </c>
    </row>
    <row r="935" spans="15:19" x14ac:dyDescent="0.2">
      <c r="O935" s="13" t="e">
        <f t="shared" si="31"/>
        <v>#N/A</v>
      </c>
      <c r="P935" s="14" t="e">
        <f>LOOKUP(M935,'volumes poches'!A$2:A$20,'volumes poches'!B$2:B$20)</f>
        <v>#N/A</v>
      </c>
      <c r="Q935" s="14" t="e">
        <f>LOOKUP(N935,'volumes perfuseurs'!A$2:A$19,'volumes perfuseurs'!B$2:B$19)</f>
        <v>#N/A</v>
      </c>
      <c r="S935" s="16" t="e">
        <f t="shared" si="32"/>
        <v>#N/A</v>
      </c>
    </row>
    <row r="936" spans="15:19" x14ac:dyDescent="0.2">
      <c r="O936" s="13" t="e">
        <f t="shared" si="31"/>
        <v>#N/A</v>
      </c>
      <c r="P936" s="14" t="e">
        <f>LOOKUP(M936,'volumes poches'!A$2:A$20,'volumes poches'!B$2:B$20)</f>
        <v>#N/A</v>
      </c>
      <c r="Q936" s="14" t="e">
        <f>LOOKUP(N936,'volumes perfuseurs'!A$2:A$19,'volumes perfuseurs'!B$2:B$19)</f>
        <v>#N/A</v>
      </c>
      <c r="S936" s="16" t="e">
        <f t="shared" si="32"/>
        <v>#N/A</v>
      </c>
    </row>
    <row r="937" spans="15:19" x14ac:dyDescent="0.2">
      <c r="O937" s="13" t="e">
        <f t="shared" si="31"/>
        <v>#N/A</v>
      </c>
      <c r="P937" s="14" t="e">
        <f>LOOKUP(M937,'volumes poches'!A$2:A$20,'volumes poches'!B$2:B$20)</f>
        <v>#N/A</v>
      </c>
      <c r="Q937" s="14" t="e">
        <f>LOOKUP(N937,'volumes perfuseurs'!A$2:A$19,'volumes perfuseurs'!B$2:B$19)</f>
        <v>#N/A</v>
      </c>
      <c r="S937" s="16" t="e">
        <f t="shared" si="32"/>
        <v>#N/A</v>
      </c>
    </row>
    <row r="938" spans="15:19" x14ac:dyDescent="0.2">
      <c r="O938" s="13" t="e">
        <f t="shared" si="31"/>
        <v>#N/A</v>
      </c>
      <c r="P938" s="14" t="e">
        <f>LOOKUP(M938,'volumes poches'!A$2:A$20,'volumes poches'!B$2:B$20)</f>
        <v>#N/A</v>
      </c>
      <c r="Q938" s="14" t="e">
        <f>LOOKUP(N938,'volumes perfuseurs'!A$2:A$19,'volumes perfuseurs'!B$2:B$19)</f>
        <v>#N/A</v>
      </c>
      <c r="S938" s="16" t="e">
        <f t="shared" si="32"/>
        <v>#N/A</v>
      </c>
    </row>
    <row r="939" spans="15:19" x14ac:dyDescent="0.2">
      <c r="O939" s="13" t="e">
        <f t="shared" si="31"/>
        <v>#N/A</v>
      </c>
      <c r="P939" s="14" t="e">
        <f>LOOKUP(M939,'volumes poches'!A$2:A$20,'volumes poches'!B$2:B$20)</f>
        <v>#N/A</v>
      </c>
      <c r="Q939" s="14" t="e">
        <f>LOOKUP(N939,'volumes perfuseurs'!A$2:A$19,'volumes perfuseurs'!B$2:B$19)</f>
        <v>#N/A</v>
      </c>
      <c r="S939" s="16" t="e">
        <f t="shared" si="32"/>
        <v>#N/A</v>
      </c>
    </row>
    <row r="940" spans="15:19" x14ac:dyDescent="0.2">
      <c r="O940" s="13" t="e">
        <f t="shared" si="31"/>
        <v>#N/A</v>
      </c>
      <c r="P940" s="14" t="e">
        <f>LOOKUP(M940,'volumes poches'!A$2:A$20,'volumes poches'!B$2:B$20)</f>
        <v>#N/A</v>
      </c>
      <c r="Q940" s="14" t="e">
        <f>LOOKUP(N940,'volumes perfuseurs'!A$2:A$19,'volumes perfuseurs'!B$2:B$19)</f>
        <v>#N/A</v>
      </c>
      <c r="S940" s="16" t="e">
        <f t="shared" si="32"/>
        <v>#N/A</v>
      </c>
    </row>
    <row r="941" spans="15:19" x14ac:dyDescent="0.2">
      <c r="O941" s="13" t="e">
        <f t="shared" si="31"/>
        <v>#N/A</v>
      </c>
      <c r="P941" s="14" t="e">
        <f>LOOKUP(M941,'volumes poches'!A$2:A$20,'volumes poches'!B$2:B$20)</f>
        <v>#N/A</v>
      </c>
      <c r="Q941" s="14" t="e">
        <f>LOOKUP(N941,'volumes perfuseurs'!A$2:A$19,'volumes perfuseurs'!B$2:B$19)</f>
        <v>#N/A</v>
      </c>
      <c r="S941" s="16" t="e">
        <f t="shared" si="32"/>
        <v>#N/A</v>
      </c>
    </row>
    <row r="942" spans="15:19" x14ac:dyDescent="0.2">
      <c r="O942" s="13" t="e">
        <f t="shared" si="31"/>
        <v>#N/A</v>
      </c>
      <c r="P942" s="14" t="e">
        <f>LOOKUP(M942,'volumes poches'!A$2:A$20,'volumes poches'!B$2:B$20)</f>
        <v>#N/A</v>
      </c>
      <c r="Q942" s="14" t="e">
        <f>LOOKUP(N942,'volumes perfuseurs'!A$2:A$19,'volumes perfuseurs'!B$2:B$19)</f>
        <v>#N/A</v>
      </c>
      <c r="S942" s="16" t="e">
        <f t="shared" si="32"/>
        <v>#N/A</v>
      </c>
    </row>
    <row r="943" spans="15:19" x14ac:dyDescent="0.2">
      <c r="O943" s="13" t="e">
        <f t="shared" si="31"/>
        <v>#N/A</v>
      </c>
      <c r="P943" s="14" t="e">
        <f>LOOKUP(M943,'volumes poches'!A$2:A$20,'volumes poches'!B$2:B$20)</f>
        <v>#N/A</v>
      </c>
      <c r="Q943" s="14" t="e">
        <f>LOOKUP(N943,'volumes perfuseurs'!A$2:A$19,'volumes perfuseurs'!B$2:B$19)</f>
        <v>#N/A</v>
      </c>
      <c r="S943" s="16" t="e">
        <f t="shared" si="32"/>
        <v>#N/A</v>
      </c>
    </row>
    <row r="944" spans="15:19" x14ac:dyDescent="0.2">
      <c r="O944" s="13" t="e">
        <f t="shared" si="31"/>
        <v>#N/A</v>
      </c>
      <c r="P944" s="14" t="e">
        <f>LOOKUP(M944,'volumes poches'!A$2:A$20,'volumes poches'!B$2:B$20)</f>
        <v>#N/A</v>
      </c>
      <c r="Q944" s="14" t="e">
        <f>LOOKUP(N944,'volumes perfuseurs'!A$2:A$19,'volumes perfuseurs'!B$2:B$19)</f>
        <v>#N/A</v>
      </c>
      <c r="S944" s="16" t="e">
        <f t="shared" si="32"/>
        <v>#N/A</v>
      </c>
    </row>
    <row r="945" spans="15:19" x14ac:dyDescent="0.2">
      <c r="O945" s="13" t="e">
        <f t="shared" si="31"/>
        <v>#N/A</v>
      </c>
      <c r="P945" s="14" t="e">
        <f>LOOKUP(M945,'volumes poches'!A$2:A$20,'volumes poches'!B$2:B$20)</f>
        <v>#N/A</v>
      </c>
      <c r="Q945" s="14" t="e">
        <f>LOOKUP(N945,'volumes perfuseurs'!A$2:A$19,'volumes perfuseurs'!B$2:B$19)</f>
        <v>#N/A</v>
      </c>
      <c r="S945" s="16" t="e">
        <f t="shared" si="32"/>
        <v>#N/A</v>
      </c>
    </row>
    <row r="946" spans="15:19" x14ac:dyDescent="0.2">
      <c r="O946" s="13" t="e">
        <f t="shared" si="31"/>
        <v>#N/A</v>
      </c>
      <c r="P946" s="14" t="e">
        <f>LOOKUP(M946,'volumes poches'!A$2:A$20,'volumes poches'!B$2:B$20)</f>
        <v>#N/A</v>
      </c>
      <c r="Q946" s="14" t="e">
        <f>LOOKUP(N946,'volumes perfuseurs'!A$2:A$19,'volumes perfuseurs'!B$2:B$19)</f>
        <v>#N/A</v>
      </c>
      <c r="S946" s="16" t="e">
        <f t="shared" si="32"/>
        <v>#N/A</v>
      </c>
    </row>
    <row r="947" spans="15:19" x14ac:dyDescent="0.2">
      <c r="O947" s="13" t="e">
        <f t="shared" si="31"/>
        <v>#N/A</v>
      </c>
      <c r="P947" s="14" t="e">
        <f>LOOKUP(M947,'volumes poches'!A$2:A$20,'volumes poches'!B$2:B$20)</f>
        <v>#N/A</v>
      </c>
      <c r="Q947" s="14" t="e">
        <f>LOOKUP(N947,'volumes perfuseurs'!A$2:A$19,'volumes perfuseurs'!B$2:B$19)</f>
        <v>#N/A</v>
      </c>
      <c r="S947" s="16" t="e">
        <f t="shared" si="32"/>
        <v>#N/A</v>
      </c>
    </row>
    <row r="948" spans="15:19" x14ac:dyDescent="0.2">
      <c r="O948" s="13" t="e">
        <f t="shared" si="31"/>
        <v>#N/A</v>
      </c>
      <c r="P948" s="14" t="e">
        <f>LOOKUP(M948,'volumes poches'!A$2:A$20,'volumes poches'!B$2:B$20)</f>
        <v>#N/A</v>
      </c>
      <c r="Q948" s="14" t="e">
        <f>LOOKUP(N948,'volumes perfuseurs'!A$2:A$19,'volumes perfuseurs'!B$2:B$19)</f>
        <v>#N/A</v>
      </c>
      <c r="S948" s="16" t="e">
        <f t="shared" si="32"/>
        <v>#N/A</v>
      </c>
    </row>
    <row r="949" spans="15:19" x14ac:dyDescent="0.2">
      <c r="O949" s="13" t="e">
        <f t="shared" si="31"/>
        <v>#N/A</v>
      </c>
      <c r="P949" s="14" t="e">
        <f>LOOKUP(M949,'volumes poches'!A$2:A$20,'volumes poches'!B$2:B$20)</f>
        <v>#N/A</v>
      </c>
      <c r="Q949" s="14" t="e">
        <f>LOOKUP(N949,'volumes perfuseurs'!A$2:A$19,'volumes perfuseurs'!B$2:B$19)</f>
        <v>#N/A</v>
      </c>
      <c r="S949" s="16" t="e">
        <f t="shared" si="32"/>
        <v>#N/A</v>
      </c>
    </row>
    <row r="950" spans="15:19" x14ac:dyDescent="0.2">
      <c r="O950" s="13" t="e">
        <f t="shared" si="31"/>
        <v>#N/A</v>
      </c>
      <c r="P950" s="14" t="e">
        <f>LOOKUP(M950,'volumes poches'!A$2:A$20,'volumes poches'!B$2:B$20)</f>
        <v>#N/A</v>
      </c>
      <c r="Q950" s="14" t="e">
        <f>LOOKUP(N950,'volumes perfuseurs'!A$2:A$19,'volumes perfuseurs'!B$2:B$19)</f>
        <v>#N/A</v>
      </c>
      <c r="S950" s="16" t="e">
        <f t="shared" si="32"/>
        <v>#N/A</v>
      </c>
    </row>
    <row r="951" spans="15:19" x14ac:dyDescent="0.2">
      <c r="O951" s="13" t="e">
        <f t="shared" si="31"/>
        <v>#N/A</v>
      </c>
      <c r="P951" s="14" t="e">
        <f>LOOKUP(M951,'volumes poches'!A$2:A$20,'volumes poches'!B$2:B$20)</f>
        <v>#N/A</v>
      </c>
      <c r="Q951" s="14" t="e">
        <f>LOOKUP(N951,'volumes perfuseurs'!A$2:A$19,'volumes perfuseurs'!B$2:B$19)</f>
        <v>#N/A</v>
      </c>
      <c r="S951" s="16" t="e">
        <f t="shared" si="32"/>
        <v>#N/A</v>
      </c>
    </row>
    <row r="952" spans="15:19" x14ac:dyDescent="0.2">
      <c r="O952" s="13" t="e">
        <f t="shared" si="31"/>
        <v>#N/A</v>
      </c>
      <c r="P952" s="14" t="e">
        <f>LOOKUP(M952,'volumes poches'!A$2:A$20,'volumes poches'!B$2:B$20)</f>
        <v>#N/A</v>
      </c>
      <c r="Q952" s="14" t="e">
        <f>LOOKUP(N952,'volumes perfuseurs'!A$2:A$19,'volumes perfuseurs'!B$2:B$19)</f>
        <v>#N/A</v>
      </c>
      <c r="S952" s="16" t="e">
        <f t="shared" si="32"/>
        <v>#N/A</v>
      </c>
    </row>
    <row r="953" spans="15:19" x14ac:dyDescent="0.2">
      <c r="O953" s="13" t="e">
        <f t="shared" si="31"/>
        <v>#N/A</v>
      </c>
      <c r="P953" s="14" t="e">
        <f>LOOKUP(M953,'volumes poches'!A$2:A$20,'volumes poches'!B$2:B$20)</f>
        <v>#N/A</v>
      </c>
      <c r="Q953" s="14" t="e">
        <f>LOOKUP(N953,'volumes perfuseurs'!A$2:A$19,'volumes perfuseurs'!B$2:B$19)</f>
        <v>#N/A</v>
      </c>
      <c r="S953" s="16" t="e">
        <f t="shared" si="32"/>
        <v>#N/A</v>
      </c>
    </row>
    <row r="954" spans="15:19" x14ac:dyDescent="0.2">
      <c r="O954" s="13" t="e">
        <f t="shared" si="31"/>
        <v>#N/A</v>
      </c>
      <c r="P954" s="14" t="e">
        <f>LOOKUP(M954,'volumes poches'!A$2:A$20,'volumes poches'!B$2:B$20)</f>
        <v>#N/A</v>
      </c>
      <c r="Q954" s="14" t="e">
        <f>LOOKUP(N954,'volumes perfuseurs'!A$2:A$19,'volumes perfuseurs'!B$2:B$19)</f>
        <v>#N/A</v>
      </c>
      <c r="S954" s="16" t="e">
        <f t="shared" si="32"/>
        <v>#N/A</v>
      </c>
    </row>
    <row r="955" spans="15:19" x14ac:dyDescent="0.2">
      <c r="O955" s="13" t="e">
        <f t="shared" si="31"/>
        <v>#N/A</v>
      </c>
      <c r="P955" s="14" t="e">
        <f>LOOKUP(M955,'volumes poches'!A$2:A$20,'volumes poches'!B$2:B$20)</f>
        <v>#N/A</v>
      </c>
      <c r="Q955" s="14" t="e">
        <f>LOOKUP(N955,'volumes perfuseurs'!A$2:A$19,'volumes perfuseurs'!B$2:B$19)</f>
        <v>#N/A</v>
      </c>
      <c r="S955" s="16" t="e">
        <f t="shared" si="32"/>
        <v>#N/A</v>
      </c>
    </row>
    <row r="956" spans="15:19" x14ac:dyDescent="0.2">
      <c r="O956" s="13" t="e">
        <f t="shared" si="31"/>
        <v>#N/A</v>
      </c>
      <c r="P956" s="14" t="e">
        <f>LOOKUP(M956,'volumes poches'!A$2:A$20,'volumes poches'!B$2:B$20)</f>
        <v>#N/A</v>
      </c>
      <c r="Q956" s="14" t="e">
        <f>LOOKUP(N956,'volumes perfuseurs'!A$2:A$19,'volumes perfuseurs'!B$2:B$19)</f>
        <v>#N/A</v>
      </c>
      <c r="S956" s="16" t="e">
        <f t="shared" si="32"/>
        <v>#N/A</v>
      </c>
    </row>
    <row r="957" spans="15:19" x14ac:dyDescent="0.2">
      <c r="O957" s="13" t="e">
        <f t="shared" si="31"/>
        <v>#N/A</v>
      </c>
      <c r="P957" s="14" t="e">
        <f>LOOKUP(M957,'volumes poches'!A$2:A$20,'volumes poches'!B$2:B$20)</f>
        <v>#N/A</v>
      </c>
      <c r="Q957" s="14" t="e">
        <f>LOOKUP(N957,'volumes perfuseurs'!A$2:A$19,'volumes perfuseurs'!B$2:B$19)</f>
        <v>#N/A</v>
      </c>
      <c r="S957" s="16" t="e">
        <f t="shared" si="32"/>
        <v>#N/A</v>
      </c>
    </row>
    <row r="958" spans="15:19" x14ac:dyDescent="0.2">
      <c r="O958" s="13" t="e">
        <f t="shared" si="31"/>
        <v>#N/A</v>
      </c>
      <c r="P958" s="14" t="e">
        <f>LOOKUP(M958,'volumes poches'!A$2:A$20,'volumes poches'!B$2:B$20)</f>
        <v>#N/A</v>
      </c>
      <c r="Q958" s="14" t="e">
        <f>LOOKUP(N958,'volumes perfuseurs'!A$2:A$19,'volumes perfuseurs'!B$2:B$19)</f>
        <v>#N/A</v>
      </c>
      <c r="S958" s="16" t="e">
        <f t="shared" si="32"/>
        <v>#N/A</v>
      </c>
    </row>
    <row r="959" spans="15:19" x14ac:dyDescent="0.2">
      <c r="O959" s="13" t="e">
        <f t="shared" si="31"/>
        <v>#N/A</v>
      </c>
      <c r="P959" s="14" t="e">
        <f>LOOKUP(M959,'volumes poches'!A$2:A$20,'volumes poches'!B$2:B$20)</f>
        <v>#N/A</v>
      </c>
      <c r="Q959" s="14" t="e">
        <f>LOOKUP(N959,'volumes perfuseurs'!A$2:A$19,'volumes perfuseurs'!B$2:B$19)</f>
        <v>#N/A</v>
      </c>
      <c r="S959" s="16" t="e">
        <f t="shared" si="32"/>
        <v>#N/A</v>
      </c>
    </row>
    <row r="960" spans="15:19" x14ac:dyDescent="0.2">
      <c r="O960" s="13" t="e">
        <f t="shared" si="31"/>
        <v>#N/A</v>
      </c>
      <c r="P960" s="14" t="e">
        <f>LOOKUP(M960,'volumes poches'!A$2:A$20,'volumes poches'!B$2:B$20)</f>
        <v>#N/A</v>
      </c>
      <c r="Q960" s="14" t="e">
        <f>LOOKUP(N960,'volumes perfuseurs'!A$2:A$19,'volumes perfuseurs'!B$2:B$19)</f>
        <v>#N/A</v>
      </c>
      <c r="S960" s="16" t="e">
        <f t="shared" si="32"/>
        <v>#N/A</v>
      </c>
    </row>
    <row r="961" spans="15:19" x14ac:dyDescent="0.2">
      <c r="O961" s="13" t="e">
        <f t="shared" si="31"/>
        <v>#N/A</v>
      </c>
      <c r="P961" s="14" t="e">
        <f>LOOKUP(M961,'volumes poches'!A$2:A$20,'volumes poches'!B$2:B$20)</f>
        <v>#N/A</v>
      </c>
      <c r="Q961" s="14" t="e">
        <f>LOOKUP(N961,'volumes perfuseurs'!A$2:A$19,'volumes perfuseurs'!B$2:B$19)</f>
        <v>#N/A</v>
      </c>
      <c r="S961" s="16" t="e">
        <f t="shared" si="32"/>
        <v>#N/A</v>
      </c>
    </row>
    <row r="962" spans="15:19" x14ac:dyDescent="0.2">
      <c r="O962" s="13" t="e">
        <f t="shared" ref="O962:O1025" si="33">F962/(P962-Q962)</f>
        <v>#N/A</v>
      </c>
      <c r="P962" s="14" t="e">
        <f>LOOKUP(M962,'volumes poches'!A$2:A$20,'volumes poches'!B$2:B$20)</f>
        <v>#N/A</v>
      </c>
      <c r="Q962" s="14" t="e">
        <f>LOOKUP(N962,'volumes perfuseurs'!A$2:A$19,'volumes perfuseurs'!B$2:B$19)</f>
        <v>#N/A</v>
      </c>
      <c r="S962" s="16" t="e">
        <f t="shared" si="32"/>
        <v>#N/A</v>
      </c>
    </row>
    <row r="963" spans="15:19" x14ac:dyDescent="0.2">
      <c r="O963" s="13" t="e">
        <f t="shared" si="33"/>
        <v>#N/A</v>
      </c>
      <c r="P963" s="14" t="e">
        <f>LOOKUP(M963,'volumes poches'!A$2:A$20,'volumes poches'!B$2:B$20)</f>
        <v>#N/A</v>
      </c>
      <c r="Q963" s="14" t="e">
        <f>LOOKUP(N963,'volumes perfuseurs'!A$2:A$19,'volumes perfuseurs'!B$2:B$19)</f>
        <v>#N/A</v>
      </c>
      <c r="S963" s="16" t="e">
        <f t="shared" si="32"/>
        <v>#N/A</v>
      </c>
    </row>
    <row r="964" spans="15:19" x14ac:dyDescent="0.2">
      <c r="O964" s="13" t="e">
        <f t="shared" si="33"/>
        <v>#N/A</v>
      </c>
      <c r="P964" s="14" t="e">
        <f>LOOKUP(M964,'volumes poches'!A$2:A$20,'volumes poches'!B$2:B$20)</f>
        <v>#N/A</v>
      </c>
      <c r="Q964" s="14" t="e">
        <f>LOOKUP(N964,'volumes perfuseurs'!A$2:A$19,'volumes perfuseurs'!B$2:B$19)</f>
        <v>#N/A</v>
      </c>
      <c r="S964" s="16" t="e">
        <f t="shared" ref="S964:S1027" si="34">(R964-O964)/O964</f>
        <v>#N/A</v>
      </c>
    </row>
    <row r="965" spans="15:19" x14ac:dyDescent="0.2">
      <c r="O965" s="13" t="e">
        <f t="shared" si="33"/>
        <v>#N/A</v>
      </c>
      <c r="P965" s="14" t="e">
        <f>LOOKUP(M965,'volumes poches'!A$2:A$20,'volumes poches'!B$2:B$20)</f>
        <v>#N/A</v>
      </c>
      <c r="Q965" s="14" t="e">
        <f>LOOKUP(N965,'volumes perfuseurs'!A$2:A$19,'volumes perfuseurs'!B$2:B$19)</f>
        <v>#N/A</v>
      </c>
      <c r="S965" s="16" t="e">
        <f t="shared" si="34"/>
        <v>#N/A</v>
      </c>
    </row>
    <row r="966" spans="15:19" x14ac:dyDescent="0.2">
      <c r="O966" s="13" t="e">
        <f t="shared" si="33"/>
        <v>#N/A</v>
      </c>
      <c r="P966" s="14" t="e">
        <f>LOOKUP(M966,'volumes poches'!A$2:A$20,'volumes poches'!B$2:B$20)</f>
        <v>#N/A</v>
      </c>
      <c r="Q966" s="14" t="e">
        <f>LOOKUP(N966,'volumes perfuseurs'!A$2:A$19,'volumes perfuseurs'!B$2:B$19)</f>
        <v>#N/A</v>
      </c>
      <c r="S966" s="16" t="e">
        <f t="shared" si="34"/>
        <v>#N/A</v>
      </c>
    </row>
    <row r="967" spans="15:19" x14ac:dyDescent="0.2">
      <c r="O967" s="13" t="e">
        <f t="shared" si="33"/>
        <v>#N/A</v>
      </c>
      <c r="P967" s="14" t="e">
        <f>LOOKUP(M967,'volumes poches'!A$2:A$20,'volumes poches'!B$2:B$20)</f>
        <v>#N/A</v>
      </c>
      <c r="Q967" s="14" t="e">
        <f>LOOKUP(N967,'volumes perfuseurs'!A$2:A$19,'volumes perfuseurs'!B$2:B$19)</f>
        <v>#N/A</v>
      </c>
      <c r="S967" s="16" t="e">
        <f t="shared" si="34"/>
        <v>#N/A</v>
      </c>
    </row>
    <row r="968" spans="15:19" x14ac:dyDescent="0.2">
      <c r="O968" s="13" t="e">
        <f t="shared" si="33"/>
        <v>#N/A</v>
      </c>
      <c r="P968" s="14" t="e">
        <f>LOOKUP(M968,'volumes poches'!A$2:A$20,'volumes poches'!B$2:B$20)</f>
        <v>#N/A</v>
      </c>
      <c r="Q968" s="14" t="e">
        <f>LOOKUP(N968,'volumes perfuseurs'!A$2:A$19,'volumes perfuseurs'!B$2:B$19)</f>
        <v>#N/A</v>
      </c>
      <c r="S968" s="16" t="e">
        <f t="shared" si="34"/>
        <v>#N/A</v>
      </c>
    </row>
    <row r="969" spans="15:19" x14ac:dyDescent="0.2">
      <c r="O969" s="13" t="e">
        <f t="shared" si="33"/>
        <v>#N/A</v>
      </c>
      <c r="P969" s="14" t="e">
        <f>LOOKUP(M969,'volumes poches'!A$2:A$20,'volumes poches'!B$2:B$20)</f>
        <v>#N/A</v>
      </c>
      <c r="Q969" s="14" t="e">
        <f>LOOKUP(N969,'volumes perfuseurs'!A$2:A$19,'volumes perfuseurs'!B$2:B$19)</f>
        <v>#N/A</v>
      </c>
      <c r="S969" s="16" t="e">
        <f t="shared" si="34"/>
        <v>#N/A</v>
      </c>
    </row>
    <row r="970" spans="15:19" x14ac:dyDescent="0.2">
      <c r="O970" s="13" t="e">
        <f t="shared" si="33"/>
        <v>#N/A</v>
      </c>
      <c r="P970" s="14" t="e">
        <f>LOOKUP(M970,'volumes poches'!A$2:A$20,'volumes poches'!B$2:B$20)</f>
        <v>#N/A</v>
      </c>
      <c r="Q970" s="14" t="e">
        <f>LOOKUP(N970,'volumes perfuseurs'!A$2:A$19,'volumes perfuseurs'!B$2:B$19)</f>
        <v>#N/A</v>
      </c>
      <c r="S970" s="16" t="e">
        <f t="shared" si="34"/>
        <v>#N/A</v>
      </c>
    </row>
    <row r="971" spans="15:19" x14ac:dyDescent="0.2">
      <c r="O971" s="13" t="e">
        <f t="shared" si="33"/>
        <v>#N/A</v>
      </c>
      <c r="P971" s="14" t="e">
        <f>LOOKUP(M971,'volumes poches'!A$2:A$20,'volumes poches'!B$2:B$20)</f>
        <v>#N/A</v>
      </c>
      <c r="Q971" s="14" t="e">
        <f>LOOKUP(N971,'volumes perfuseurs'!A$2:A$19,'volumes perfuseurs'!B$2:B$19)</f>
        <v>#N/A</v>
      </c>
      <c r="S971" s="16" t="e">
        <f t="shared" si="34"/>
        <v>#N/A</v>
      </c>
    </row>
    <row r="972" spans="15:19" x14ac:dyDescent="0.2">
      <c r="O972" s="13" t="e">
        <f t="shared" si="33"/>
        <v>#N/A</v>
      </c>
      <c r="P972" s="14" t="e">
        <f>LOOKUP(M972,'volumes poches'!A$2:A$20,'volumes poches'!B$2:B$20)</f>
        <v>#N/A</v>
      </c>
      <c r="Q972" s="14" t="e">
        <f>LOOKUP(N972,'volumes perfuseurs'!A$2:A$19,'volumes perfuseurs'!B$2:B$19)</f>
        <v>#N/A</v>
      </c>
      <c r="S972" s="16" t="e">
        <f t="shared" si="34"/>
        <v>#N/A</v>
      </c>
    </row>
    <row r="973" spans="15:19" x14ac:dyDescent="0.2">
      <c r="O973" s="13" t="e">
        <f t="shared" si="33"/>
        <v>#N/A</v>
      </c>
      <c r="P973" s="14" t="e">
        <f>LOOKUP(M973,'volumes poches'!A$2:A$20,'volumes poches'!B$2:B$20)</f>
        <v>#N/A</v>
      </c>
      <c r="Q973" s="14" t="e">
        <f>LOOKUP(N973,'volumes perfuseurs'!A$2:A$19,'volumes perfuseurs'!B$2:B$19)</f>
        <v>#N/A</v>
      </c>
      <c r="S973" s="16" t="e">
        <f t="shared" si="34"/>
        <v>#N/A</v>
      </c>
    </row>
    <row r="974" spans="15:19" x14ac:dyDescent="0.2">
      <c r="O974" s="13" t="e">
        <f t="shared" si="33"/>
        <v>#N/A</v>
      </c>
      <c r="P974" s="14" t="e">
        <f>LOOKUP(M974,'volumes poches'!A$2:A$20,'volumes poches'!B$2:B$20)</f>
        <v>#N/A</v>
      </c>
      <c r="Q974" s="14" t="e">
        <f>LOOKUP(N974,'volumes perfuseurs'!A$2:A$19,'volumes perfuseurs'!B$2:B$19)</f>
        <v>#N/A</v>
      </c>
      <c r="S974" s="16" t="e">
        <f t="shared" si="34"/>
        <v>#N/A</v>
      </c>
    </row>
    <row r="975" spans="15:19" x14ac:dyDescent="0.2">
      <c r="O975" s="13" t="e">
        <f t="shared" si="33"/>
        <v>#N/A</v>
      </c>
      <c r="P975" s="14" t="e">
        <f>LOOKUP(M975,'volumes poches'!A$2:A$20,'volumes poches'!B$2:B$20)</f>
        <v>#N/A</v>
      </c>
      <c r="Q975" s="14" t="e">
        <f>LOOKUP(N975,'volumes perfuseurs'!A$2:A$19,'volumes perfuseurs'!B$2:B$19)</f>
        <v>#N/A</v>
      </c>
      <c r="S975" s="16" t="e">
        <f t="shared" si="34"/>
        <v>#N/A</v>
      </c>
    </row>
    <row r="976" spans="15:19" x14ac:dyDescent="0.2">
      <c r="O976" s="13" t="e">
        <f t="shared" si="33"/>
        <v>#N/A</v>
      </c>
      <c r="P976" s="14" t="e">
        <f>LOOKUP(M976,'volumes poches'!A$2:A$20,'volumes poches'!B$2:B$20)</f>
        <v>#N/A</v>
      </c>
      <c r="Q976" s="14" t="e">
        <f>LOOKUP(N976,'volumes perfuseurs'!A$2:A$19,'volumes perfuseurs'!B$2:B$19)</f>
        <v>#N/A</v>
      </c>
      <c r="S976" s="16" t="e">
        <f t="shared" si="34"/>
        <v>#N/A</v>
      </c>
    </row>
    <row r="977" spans="15:19" x14ac:dyDescent="0.2">
      <c r="O977" s="13" t="e">
        <f t="shared" si="33"/>
        <v>#N/A</v>
      </c>
      <c r="P977" s="14" t="e">
        <f>LOOKUP(M977,'volumes poches'!A$2:A$20,'volumes poches'!B$2:B$20)</f>
        <v>#N/A</v>
      </c>
      <c r="Q977" s="14" t="e">
        <f>LOOKUP(N977,'volumes perfuseurs'!A$2:A$19,'volumes perfuseurs'!B$2:B$19)</f>
        <v>#N/A</v>
      </c>
      <c r="S977" s="16" t="e">
        <f t="shared" si="34"/>
        <v>#N/A</v>
      </c>
    </row>
    <row r="978" spans="15:19" x14ac:dyDescent="0.2">
      <c r="O978" s="13" t="e">
        <f t="shared" si="33"/>
        <v>#N/A</v>
      </c>
      <c r="P978" s="14" t="e">
        <f>LOOKUP(M978,'volumes poches'!A$2:A$20,'volumes poches'!B$2:B$20)</f>
        <v>#N/A</v>
      </c>
      <c r="Q978" s="14" t="e">
        <f>LOOKUP(N978,'volumes perfuseurs'!A$2:A$19,'volumes perfuseurs'!B$2:B$19)</f>
        <v>#N/A</v>
      </c>
      <c r="S978" s="16" t="e">
        <f t="shared" si="34"/>
        <v>#N/A</v>
      </c>
    </row>
    <row r="979" spans="15:19" x14ac:dyDescent="0.2">
      <c r="O979" s="13" t="e">
        <f t="shared" si="33"/>
        <v>#N/A</v>
      </c>
      <c r="P979" s="14" t="e">
        <f>LOOKUP(M979,'volumes poches'!A$2:A$20,'volumes poches'!B$2:B$20)</f>
        <v>#N/A</v>
      </c>
      <c r="Q979" s="14" t="e">
        <f>LOOKUP(N979,'volumes perfuseurs'!A$2:A$19,'volumes perfuseurs'!B$2:B$19)</f>
        <v>#N/A</v>
      </c>
      <c r="S979" s="16" t="e">
        <f t="shared" si="34"/>
        <v>#N/A</v>
      </c>
    </row>
    <row r="980" spans="15:19" x14ac:dyDescent="0.2">
      <c r="O980" s="13" t="e">
        <f t="shared" si="33"/>
        <v>#N/A</v>
      </c>
      <c r="P980" s="14" t="e">
        <f>LOOKUP(M980,'volumes poches'!A$2:A$20,'volumes poches'!B$2:B$20)</f>
        <v>#N/A</v>
      </c>
      <c r="Q980" s="14" t="e">
        <f>LOOKUP(N980,'volumes perfuseurs'!A$2:A$19,'volumes perfuseurs'!B$2:B$19)</f>
        <v>#N/A</v>
      </c>
      <c r="S980" s="16" t="e">
        <f t="shared" si="34"/>
        <v>#N/A</v>
      </c>
    </row>
    <row r="981" spans="15:19" x14ac:dyDescent="0.2">
      <c r="O981" s="13" t="e">
        <f t="shared" si="33"/>
        <v>#N/A</v>
      </c>
      <c r="P981" s="14" t="e">
        <f>LOOKUP(M981,'volumes poches'!A$2:A$20,'volumes poches'!B$2:B$20)</f>
        <v>#N/A</v>
      </c>
      <c r="Q981" s="14" t="e">
        <f>LOOKUP(N981,'volumes perfuseurs'!A$2:A$19,'volumes perfuseurs'!B$2:B$19)</f>
        <v>#N/A</v>
      </c>
      <c r="S981" s="16" t="e">
        <f t="shared" si="34"/>
        <v>#N/A</v>
      </c>
    </row>
    <row r="982" spans="15:19" x14ac:dyDescent="0.2">
      <c r="O982" s="13" t="e">
        <f t="shared" si="33"/>
        <v>#N/A</v>
      </c>
      <c r="P982" s="14" t="e">
        <f>LOOKUP(M982,'volumes poches'!A$2:A$20,'volumes poches'!B$2:B$20)</f>
        <v>#N/A</v>
      </c>
      <c r="Q982" s="14" t="e">
        <f>LOOKUP(N982,'volumes perfuseurs'!A$2:A$19,'volumes perfuseurs'!B$2:B$19)</f>
        <v>#N/A</v>
      </c>
      <c r="S982" s="16" t="e">
        <f t="shared" si="34"/>
        <v>#N/A</v>
      </c>
    </row>
    <row r="983" spans="15:19" x14ac:dyDescent="0.2">
      <c r="O983" s="13" t="e">
        <f t="shared" si="33"/>
        <v>#N/A</v>
      </c>
      <c r="P983" s="14" t="e">
        <f>LOOKUP(M983,'volumes poches'!A$2:A$20,'volumes poches'!B$2:B$20)</f>
        <v>#N/A</v>
      </c>
      <c r="Q983" s="14" t="e">
        <f>LOOKUP(N983,'volumes perfuseurs'!A$2:A$19,'volumes perfuseurs'!B$2:B$19)</f>
        <v>#N/A</v>
      </c>
      <c r="S983" s="16" t="e">
        <f t="shared" si="34"/>
        <v>#N/A</v>
      </c>
    </row>
    <row r="984" spans="15:19" x14ac:dyDescent="0.2">
      <c r="O984" s="13" t="e">
        <f t="shared" si="33"/>
        <v>#N/A</v>
      </c>
      <c r="P984" s="14" t="e">
        <f>LOOKUP(M984,'volumes poches'!A$2:A$20,'volumes poches'!B$2:B$20)</f>
        <v>#N/A</v>
      </c>
      <c r="Q984" s="14" t="e">
        <f>LOOKUP(N984,'volumes perfuseurs'!A$2:A$19,'volumes perfuseurs'!B$2:B$19)</f>
        <v>#N/A</v>
      </c>
      <c r="S984" s="16" t="e">
        <f t="shared" si="34"/>
        <v>#N/A</v>
      </c>
    </row>
    <row r="985" spans="15:19" x14ac:dyDescent="0.2">
      <c r="O985" s="13" t="e">
        <f t="shared" si="33"/>
        <v>#N/A</v>
      </c>
      <c r="P985" s="14" t="e">
        <f>LOOKUP(M985,'volumes poches'!A$2:A$20,'volumes poches'!B$2:B$20)</f>
        <v>#N/A</v>
      </c>
      <c r="Q985" s="14" t="e">
        <f>LOOKUP(N985,'volumes perfuseurs'!A$2:A$19,'volumes perfuseurs'!B$2:B$19)</f>
        <v>#N/A</v>
      </c>
      <c r="S985" s="16" t="e">
        <f t="shared" si="34"/>
        <v>#N/A</v>
      </c>
    </row>
    <row r="986" spans="15:19" x14ac:dyDescent="0.2">
      <c r="O986" s="13" t="e">
        <f t="shared" si="33"/>
        <v>#N/A</v>
      </c>
      <c r="P986" s="14" t="e">
        <f>LOOKUP(M986,'volumes poches'!A$2:A$20,'volumes poches'!B$2:B$20)</f>
        <v>#N/A</v>
      </c>
      <c r="Q986" s="14" t="e">
        <f>LOOKUP(N986,'volumes perfuseurs'!A$2:A$19,'volumes perfuseurs'!B$2:B$19)</f>
        <v>#N/A</v>
      </c>
      <c r="S986" s="16" t="e">
        <f t="shared" si="34"/>
        <v>#N/A</v>
      </c>
    </row>
    <row r="987" spans="15:19" x14ac:dyDescent="0.2">
      <c r="O987" s="13" t="e">
        <f t="shared" si="33"/>
        <v>#N/A</v>
      </c>
      <c r="P987" s="14" t="e">
        <f>LOOKUP(M987,'volumes poches'!A$2:A$20,'volumes poches'!B$2:B$20)</f>
        <v>#N/A</v>
      </c>
      <c r="Q987" s="14" t="e">
        <f>LOOKUP(N987,'volumes perfuseurs'!A$2:A$19,'volumes perfuseurs'!B$2:B$19)</f>
        <v>#N/A</v>
      </c>
      <c r="S987" s="16" t="e">
        <f t="shared" si="34"/>
        <v>#N/A</v>
      </c>
    </row>
    <row r="988" spans="15:19" x14ac:dyDescent="0.2">
      <c r="O988" s="13" t="e">
        <f t="shared" si="33"/>
        <v>#N/A</v>
      </c>
      <c r="P988" s="14" t="e">
        <f>LOOKUP(M988,'volumes poches'!A$2:A$20,'volumes poches'!B$2:B$20)</f>
        <v>#N/A</v>
      </c>
      <c r="Q988" s="14" t="e">
        <f>LOOKUP(N988,'volumes perfuseurs'!A$2:A$19,'volumes perfuseurs'!B$2:B$19)</f>
        <v>#N/A</v>
      </c>
      <c r="S988" s="16" t="e">
        <f t="shared" si="34"/>
        <v>#N/A</v>
      </c>
    </row>
    <row r="989" spans="15:19" x14ac:dyDescent="0.2">
      <c r="O989" s="13" t="e">
        <f t="shared" si="33"/>
        <v>#N/A</v>
      </c>
      <c r="P989" s="14" t="e">
        <f>LOOKUP(M989,'volumes poches'!A$2:A$20,'volumes poches'!B$2:B$20)</f>
        <v>#N/A</v>
      </c>
      <c r="Q989" s="14" t="e">
        <f>LOOKUP(N989,'volumes perfuseurs'!A$2:A$19,'volumes perfuseurs'!B$2:B$19)</f>
        <v>#N/A</v>
      </c>
      <c r="S989" s="16" t="e">
        <f t="shared" si="34"/>
        <v>#N/A</v>
      </c>
    </row>
    <row r="990" spans="15:19" x14ac:dyDescent="0.2">
      <c r="O990" s="13" t="e">
        <f t="shared" si="33"/>
        <v>#N/A</v>
      </c>
      <c r="P990" s="14" t="e">
        <f>LOOKUP(M990,'volumes poches'!A$2:A$20,'volumes poches'!B$2:B$20)</f>
        <v>#N/A</v>
      </c>
      <c r="Q990" s="14" t="e">
        <f>LOOKUP(N990,'volumes perfuseurs'!A$2:A$19,'volumes perfuseurs'!B$2:B$19)</f>
        <v>#N/A</v>
      </c>
      <c r="S990" s="16" t="e">
        <f t="shared" si="34"/>
        <v>#N/A</v>
      </c>
    </row>
    <row r="991" spans="15:19" x14ac:dyDescent="0.2">
      <c r="O991" s="13" t="e">
        <f t="shared" si="33"/>
        <v>#N/A</v>
      </c>
      <c r="P991" s="14" t="e">
        <f>LOOKUP(M991,'volumes poches'!A$2:A$20,'volumes poches'!B$2:B$20)</f>
        <v>#N/A</v>
      </c>
      <c r="Q991" s="14" t="e">
        <f>LOOKUP(N991,'volumes perfuseurs'!A$2:A$19,'volumes perfuseurs'!B$2:B$19)</f>
        <v>#N/A</v>
      </c>
      <c r="S991" s="16" t="e">
        <f t="shared" si="34"/>
        <v>#N/A</v>
      </c>
    </row>
    <row r="992" spans="15:19" x14ac:dyDescent="0.2">
      <c r="O992" s="13" t="e">
        <f t="shared" si="33"/>
        <v>#N/A</v>
      </c>
      <c r="P992" s="14" t="e">
        <f>LOOKUP(M992,'volumes poches'!A$2:A$20,'volumes poches'!B$2:B$20)</f>
        <v>#N/A</v>
      </c>
      <c r="Q992" s="14" t="e">
        <f>LOOKUP(N992,'volumes perfuseurs'!A$2:A$19,'volumes perfuseurs'!B$2:B$19)</f>
        <v>#N/A</v>
      </c>
      <c r="S992" s="16" t="e">
        <f t="shared" si="34"/>
        <v>#N/A</v>
      </c>
    </row>
    <row r="993" spans="15:19" x14ac:dyDescent="0.2">
      <c r="O993" s="13" t="e">
        <f t="shared" si="33"/>
        <v>#N/A</v>
      </c>
      <c r="P993" s="14" t="e">
        <f>LOOKUP(M993,'volumes poches'!A$2:A$20,'volumes poches'!B$2:B$20)</f>
        <v>#N/A</v>
      </c>
      <c r="Q993" s="14" t="e">
        <f>LOOKUP(N993,'volumes perfuseurs'!A$2:A$19,'volumes perfuseurs'!B$2:B$19)</f>
        <v>#N/A</v>
      </c>
      <c r="S993" s="16" t="e">
        <f t="shared" si="34"/>
        <v>#N/A</v>
      </c>
    </row>
    <row r="994" spans="15:19" x14ac:dyDescent="0.2">
      <c r="O994" s="13" t="e">
        <f t="shared" si="33"/>
        <v>#N/A</v>
      </c>
      <c r="P994" s="14" t="e">
        <f>LOOKUP(M994,'volumes poches'!A$2:A$20,'volumes poches'!B$2:B$20)</f>
        <v>#N/A</v>
      </c>
      <c r="Q994" s="14" t="e">
        <f>LOOKUP(N994,'volumes perfuseurs'!A$2:A$19,'volumes perfuseurs'!B$2:B$19)</f>
        <v>#N/A</v>
      </c>
      <c r="S994" s="16" t="e">
        <f t="shared" si="34"/>
        <v>#N/A</v>
      </c>
    </row>
    <row r="995" spans="15:19" x14ac:dyDescent="0.2">
      <c r="O995" s="13" t="e">
        <f t="shared" si="33"/>
        <v>#N/A</v>
      </c>
      <c r="P995" s="14" t="e">
        <f>LOOKUP(M995,'volumes poches'!A$2:A$20,'volumes poches'!B$2:B$20)</f>
        <v>#N/A</v>
      </c>
      <c r="Q995" s="14" t="e">
        <f>LOOKUP(N995,'volumes perfuseurs'!A$2:A$19,'volumes perfuseurs'!B$2:B$19)</f>
        <v>#N/A</v>
      </c>
      <c r="S995" s="16" t="e">
        <f t="shared" si="34"/>
        <v>#N/A</v>
      </c>
    </row>
    <row r="996" spans="15:19" x14ac:dyDescent="0.2">
      <c r="O996" s="13" t="e">
        <f t="shared" si="33"/>
        <v>#N/A</v>
      </c>
      <c r="P996" s="14" t="e">
        <f>LOOKUP(M996,'volumes poches'!A$2:A$20,'volumes poches'!B$2:B$20)</f>
        <v>#N/A</v>
      </c>
      <c r="Q996" s="14" t="e">
        <f>LOOKUP(N996,'volumes perfuseurs'!A$2:A$19,'volumes perfuseurs'!B$2:B$19)</f>
        <v>#N/A</v>
      </c>
      <c r="S996" s="16" t="e">
        <f t="shared" si="34"/>
        <v>#N/A</v>
      </c>
    </row>
    <row r="997" spans="15:19" x14ac:dyDescent="0.2">
      <c r="O997" s="13" t="e">
        <f t="shared" si="33"/>
        <v>#N/A</v>
      </c>
      <c r="P997" s="14" t="e">
        <f>LOOKUP(M997,'volumes poches'!A$2:A$20,'volumes poches'!B$2:B$20)</f>
        <v>#N/A</v>
      </c>
      <c r="Q997" s="14" t="e">
        <f>LOOKUP(N997,'volumes perfuseurs'!A$2:A$19,'volumes perfuseurs'!B$2:B$19)</f>
        <v>#N/A</v>
      </c>
      <c r="S997" s="16" t="e">
        <f t="shared" si="34"/>
        <v>#N/A</v>
      </c>
    </row>
    <row r="998" spans="15:19" x14ac:dyDescent="0.2">
      <c r="O998" s="13" t="e">
        <f t="shared" si="33"/>
        <v>#N/A</v>
      </c>
      <c r="P998" s="14" t="e">
        <f>LOOKUP(M998,'volumes poches'!A$2:A$20,'volumes poches'!B$2:B$20)</f>
        <v>#N/A</v>
      </c>
      <c r="Q998" s="14" t="e">
        <f>LOOKUP(N998,'volumes perfuseurs'!A$2:A$19,'volumes perfuseurs'!B$2:B$19)</f>
        <v>#N/A</v>
      </c>
      <c r="S998" s="16" t="e">
        <f t="shared" si="34"/>
        <v>#N/A</v>
      </c>
    </row>
    <row r="999" spans="15:19" x14ac:dyDescent="0.2">
      <c r="O999" s="13" t="e">
        <f t="shared" si="33"/>
        <v>#N/A</v>
      </c>
      <c r="P999" s="14" t="e">
        <f>LOOKUP(M999,'volumes poches'!A$2:A$20,'volumes poches'!B$2:B$20)</f>
        <v>#N/A</v>
      </c>
      <c r="Q999" s="14" t="e">
        <f>LOOKUP(N999,'volumes perfuseurs'!A$2:A$19,'volumes perfuseurs'!B$2:B$19)</f>
        <v>#N/A</v>
      </c>
      <c r="S999" s="16" t="e">
        <f t="shared" si="34"/>
        <v>#N/A</v>
      </c>
    </row>
    <row r="1000" spans="15:19" x14ac:dyDescent="0.2">
      <c r="O1000" s="13" t="e">
        <f t="shared" si="33"/>
        <v>#N/A</v>
      </c>
      <c r="P1000" s="14" t="e">
        <f>LOOKUP(M1000,'volumes poches'!A$2:A$20,'volumes poches'!B$2:B$20)</f>
        <v>#N/A</v>
      </c>
      <c r="Q1000" s="14" t="e">
        <f>LOOKUP(N1000,'volumes perfuseurs'!A$2:A$19,'volumes perfuseurs'!B$2:B$19)</f>
        <v>#N/A</v>
      </c>
      <c r="S1000" s="16" t="e">
        <f t="shared" si="34"/>
        <v>#N/A</v>
      </c>
    </row>
    <row r="1001" spans="15:19" x14ac:dyDescent="0.2">
      <c r="O1001" s="13" t="e">
        <f t="shared" si="33"/>
        <v>#N/A</v>
      </c>
      <c r="P1001" s="14" t="e">
        <f>LOOKUP(M1001,'volumes poches'!A$2:A$20,'volumes poches'!B$2:B$20)</f>
        <v>#N/A</v>
      </c>
      <c r="Q1001" s="14" t="e">
        <f>LOOKUP(N1001,'volumes perfuseurs'!A$2:A$19,'volumes perfuseurs'!B$2:B$19)</f>
        <v>#N/A</v>
      </c>
      <c r="S1001" s="16" t="e">
        <f t="shared" si="34"/>
        <v>#N/A</v>
      </c>
    </row>
    <row r="1002" spans="15:19" x14ac:dyDescent="0.2">
      <c r="O1002" s="13" t="e">
        <f t="shared" si="33"/>
        <v>#N/A</v>
      </c>
      <c r="P1002" s="14" t="e">
        <f>LOOKUP(M1002,'volumes poches'!A$2:A$20,'volumes poches'!B$2:B$20)</f>
        <v>#N/A</v>
      </c>
      <c r="Q1002" s="14" t="e">
        <f>LOOKUP(N1002,'volumes perfuseurs'!A$2:A$19,'volumes perfuseurs'!B$2:B$19)</f>
        <v>#N/A</v>
      </c>
      <c r="S1002" s="16" t="e">
        <f t="shared" si="34"/>
        <v>#N/A</v>
      </c>
    </row>
    <row r="1003" spans="15:19" x14ac:dyDescent="0.2">
      <c r="O1003" s="13" t="e">
        <f t="shared" si="33"/>
        <v>#N/A</v>
      </c>
      <c r="P1003" s="14" t="e">
        <f>LOOKUP(M1003,'volumes poches'!A$2:A$20,'volumes poches'!B$2:B$20)</f>
        <v>#N/A</v>
      </c>
      <c r="Q1003" s="14" t="e">
        <f>LOOKUP(N1003,'volumes perfuseurs'!A$2:A$19,'volumes perfuseurs'!B$2:B$19)</f>
        <v>#N/A</v>
      </c>
      <c r="S1003" s="16" t="e">
        <f t="shared" si="34"/>
        <v>#N/A</v>
      </c>
    </row>
    <row r="1004" spans="15:19" x14ac:dyDescent="0.2">
      <c r="O1004" s="13" t="e">
        <f t="shared" si="33"/>
        <v>#N/A</v>
      </c>
      <c r="P1004" s="14" t="e">
        <f>LOOKUP(M1004,'volumes poches'!A$2:A$20,'volumes poches'!B$2:B$20)</f>
        <v>#N/A</v>
      </c>
      <c r="Q1004" s="14" t="e">
        <f>LOOKUP(N1004,'volumes perfuseurs'!A$2:A$19,'volumes perfuseurs'!B$2:B$19)</f>
        <v>#N/A</v>
      </c>
      <c r="S1004" s="16" t="e">
        <f t="shared" si="34"/>
        <v>#N/A</v>
      </c>
    </row>
    <row r="1005" spans="15:19" x14ac:dyDescent="0.2">
      <c r="O1005" s="13" t="e">
        <f t="shared" si="33"/>
        <v>#N/A</v>
      </c>
      <c r="P1005" s="14" t="e">
        <f>LOOKUP(M1005,'volumes poches'!A$2:A$20,'volumes poches'!B$2:B$20)</f>
        <v>#N/A</v>
      </c>
      <c r="Q1005" s="14" t="e">
        <f>LOOKUP(N1005,'volumes perfuseurs'!A$2:A$19,'volumes perfuseurs'!B$2:B$19)</f>
        <v>#N/A</v>
      </c>
      <c r="S1005" s="16" t="e">
        <f t="shared" si="34"/>
        <v>#N/A</v>
      </c>
    </row>
    <row r="1006" spans="15:19" x14ac:dyDescent="0.2">
      <c r="O1006" s="13" t="e">
        <f t="shared" si="33"/>
        <v>#N/A</v>
      </c>
      <c r="P1006" s="14" t="e">
        <f>LOOKUP(M1006,'volumes poches'!A$2:A$20,'volumes poches'!B$2:B$20)</f>
        <v>#N/A</v>
      </c>
      <c r="Q1006" s="14" t="e">
        <f>LOOKUP(N1006,'volumes perfuseurs'!A$2:A$19,'volumes perfuseurs'!B$2:B$19)</f>
        <v>#N/A</v>
      </c>
      <c r="S1006" s="16" t="e">
        <f t="shared" si="34"/>
        <v>#N/A</v>
      </c>
    </row>
    <row r="1007" spans="15:19" x14ac:dyDescent="0.2">
      <c r="O1007" s="13" t="e">
        <f t="shared" si="33"/>
        <v>#N/A</v>
      </c>
      <c r="P1007" s="14" t="e">
        <f>LOOKUP(M1007,'volumes poches'!A$2:A$20,'volumes poches'!B$2:B$20)</f>
        <v>#N/A</v>
      </c>
      <c r="Q1007" s="14" t="e">
        <f>LOOKUP(N1007,'volumes perfuseurs'!A$2:A$19,'volumes perfuseurs'!B$2:B$19)</f>
        <v>#N/A</v>
      </c>
      <c r="S1007" s="16" t="e">
        <f t="shared" si="34"/>
        <v>#N/A</v>
      </c>
    </row>
    <row r="1008" spans="15:19" x14ac:dyDescent="0.2">
      <c r="O1008" s="13" t="e">
        <f t="shared" si="33"/>
        <v>#N/A</v>
      </c>
      <c r="P1008" s="14" t="e">
        <f>LOOKUP(M1008,'volumes poches'!A$2:A$20,'volumes poches'!B$2:B$20)</f>
        <v>#N/A</v>
      </c>
      <c r="Q1008" s="14" t="e">
        <f>LOOKUP(N1008,'volumes perfuseurs'!A$2:A$19,'volumes perfuseurs'!B$2:B$19)</f>
        <v>#N/A</v>
      </c>
      <c r="S1008" s="16" t="e">
        <f t="shared" si="34"/>
        <v>#N/A</v>
      </c>
    </row>
    <row r="1009" spans="15:19" x14ac:dyDescent="0.2">
      <c r="O1009" s="13" t="e">
        <f t="shared" si="33"/>
        <v>#N/A</v>
      </c>
      <c r="P1009" s="14" t="e">
        <f>LOOKUP(M1009,'volumes poches'!A$2:A$20,'volumes poches'!B$2:B$20)</f>
        <v>#N/A</v>
      </c>
      <c r="Q1009" s="14" t="e">
        <f>LOOKUP(N1009,'volumes perfuseurs'!A$2:A$19,'volumes perfuseurs'!B$2:B$19)</f>
        <v>#N/A</v>
      </c>
      <c r="S1009" s="16" t="e">
        <f t="shared" si="34"/>
        <v>#N/A</v>
      </c>
    </row>
    <row r="1010" spans="15:19" x14ac:dyDescent="0.2">
      <c r="O1010" s="13" t="e">
        <f t="shared" si="33"/>
        <v>#N/A</v>
      </c>
      <c r="P1010" s="14" t="e">
        <f>LOOKUP(M1010,'volumes poches'!A$2:A$20,'volumes poches'!B$2:B$20)</f>
        <v>#N/A</v>
      </c>
      <c r="Q1010" s="14" t="e">
        <f>LOOKUP(N1010,'volumes perfuseurs'!A$2:A$19,'volumes perfuseurs'!B$2:B$19)</f>
        <v>#N/A</v>
      </c>
      <c r="S1010" s="16" t="e">
        <f t="shared" si="34"/>
        <v>#N/A</v>
      </c>
    </row>
    <row r="1011" spans="15:19" x14ac:dyDescent="0.2">
      <c r="O1011" s="13" t="e">
        <f t="shared" si="33"/>
        <v>#N/A</v>
      </c>
      <c r="P1011" s="14" t="e">
        <f>LOOKUP(M1011,'volumes poches'!A$2:A$20,'volumes poches'!B$2:B$20)</f>
        <v>#N/A</v>
      </c>
      <c r="Q1011" s="14" t="e">
        <f>LOOKUP(N1011,'volumes perfuseurs'!A$2:A$19,'volumes perfuseurs'!B$2:B$19)</f>
        <v>#N/A</v>
      </c>
      <c r="S1011" s="16" t="e">
        <f t="shared" si="34"/>
        <v>#N/A</v>
      </c>
    </row>
    <row r="1012" spans="15:19" x14ac:dyDescent="0.2">
      <c r="O1012" s="13" t="e">
        <f t="shared" si="33"/>
        <v>#N/A</v>
      </c>
      <c r="P1012" s="14" t="e">
        <f>LOOKUP(M1012,'volumes poches'!A$2:A$20,'volumes poches'!B$2:B$20)</f>
        <v>#N/A</v>
      </c>
      <c r="Q1012" s="14" t="e">
        <f>LOOKUP(N1012,'volumes perfuseurs'!A$2:A$19,'volumes perfuseurs'!B$2:B$19)</f>
        <v>#N/A</v>
      </c>
      <c r="S1012" s="16" t="e">
        <f t="shared" si="34"/>
        <v>#N/A</v>
      </c>
    </row>
    <row r="1013" spans="15:19" x14ac:dyDescent="0.2">
      <c r="O1013" s="13" t="e">
        <f t="shared" si="33"/>
        <v>#N/A</v>
      </c>
      <c r="P1013" s="14" t="e">
        <f>LOOKUP(M1013,'volumes poches'!A$2:A$20,'volumes poches'!B$2:B$20)</f>
        <v>#N/A</v>
      </c>
      <c r="Q1013" s="14" t="e">
        <f>LOOKUP(N1013,'volumes perfuseurs'!A$2:A$19,'volumes perfuseurs'!B$2:B$19)</f>
        <v>#N/A</v>
      </c>
      <c r="S1013" s="16" t="e">
        <f t="shared" si="34"/>
        <v>#N/A</v>
      </c>
    </row>
    <row r="1014" spans="15:19" x14ac:dyDescent="0.2">
      <c r="O1014" s="13" t="e">
        <f t="shared" si="33"/>
        <v>#N/A</v>
      </c>
      <c r="P1014" s="14" t="e">
        <f>LOOKUP(M1014,'volumes poches'!A$2:A$20,'volumes poches'!B$2:B$20)</f>
        <v>#N/A</v>
      </c>
      <c r="Q1014" s="14" t="e">
        <f>LOOKUP(N1014,'volumes perfuseurs'!A$2:A$19,'volumes perfuseurs'!B$2:B$19)</f>
        <v>#N/A</v>
      </c>
      <c r="S1014" s="16" t="e">
        <f t="shared" si="34"/>
        <v>#N/A</v>
      </c>
    </row>
    <row r="1015" spans="15:19" x14ac:dyDescent="0.2">
      <c r="O1015" s="13" t="e">
        <f t="shared" si="33"/>
        <v>#N/A</v>
      </c>
      <c r="P1015" s="14" t="e">
        <f>LOOKUP(M1015,'volumes poches'!A$2:A$20,'volumes poches'!B$2:B$20)</f>
        <v>#N/A</v>
      </c>
      <c r="Q1015" s="14" t="e">
        <f>LOOKUP(N1015,'volumes perfuseurs'!A$2:A$19,'volumes perfuseurs'!B$2:B$19)</f>
        <v>#N/A</v>
      </c>
      <c r="S1015" s="16" t="e">
        <f t="shared" si="34"/>
        <v>#N/A</v>
      </c>
    </row>
    <row r="1016" spans="15:19" x14ac:dyDescent="0.2">
      <c r="O1016" s="13" t="e">
        <f t="shared" si="33"/>
        <v>#N/A</v>
      </c>
      <c r="P1016" s="14" t="e">
        <f>LOOKUP(M1016,'volumes poches'!A$2:A$20,'volumes poches'!B$2:B$20)</f>
        <v>#N/A</v>
      </c>
      <c r="Q1016" s="14" t="e">
        <f>LOOKUP(N1016,'volumes perfuseurs'!A$2:A$19,'volumes perfuseurs'!B$2:B$19)</f>
        <v>#N/A</v>
      </c>
      <c r="S1016" s="16" t="e">
        <f t="shared" si="34"/>
        <v>#N/A</v>
      </c>
    </row>
    <row r="1017" spans="15:19" x14ac:dyDescent="0.2">
      <c r="O1017" s="13" t="e">
        <f t="shared" si="33"/>
        <v>#N/A</v>
      </c>
      <c r="P1017" s="14" t="e">
        <f>LOOKUP(M1017,'volumes poches'!A$2:A$20,'volumes poches'!B$2:B$20)</f>
        <v>#N/A</v>
      </c>
      <c r="Q1017" s="14" t="e">
        <f>LOOKUP(N1017,'volumes perfuseurs'!A$2:A$19,'volumes perfuseurs'!B$2:B$19)</f>
        <v>#N/A</v>
      </c>
      <c r="S1017" s="16" t="e">
        <f t="shared" si="34"/>
        <v>#N/A</v>
      </c>
    </row>
    <row r="1018" spans="15:19" x14ac:dyDescent="0.2">
      <c r="O1018" s="13" t="e">
        <f t="shared" si="33"/>
        <v>#N/A</v>
      </c>
      <c r="P1018" s="14" t="e">
        <f>LOOKUP(M1018,'volumes poches'!A$2:A$20,'volumes poches'!B$2:B$20)</f>
        <v>#N/A</v>
      </c>
      <c r="Q1018" s="14" t="e">
        <f>LOOKUP(N1018,'volumes perfuseurs'!A$2:A$19,'volumes perfuseurs'!B$2:B$19)</f>
        <v>#N/A</v>
      </c>
      <c r="S1018" s="16" t="e">
        <f t="shared" si="34"/>
        <v>#N/A</v>
      </c>
    </row>
    <row r="1019" spans="15:19" x14ac:dyDescent="0.2">
      <c r="O1019" s="13" t="e">
        <f t="shared" si="33"/>
        <v>#N/A</v>
      </c>
      <c r="P1019" s="14" t="e">
        <f>LOOKUP(M1019,'volumes poches'!A$2:A$20,'volumes poches'!B$2:B$20)</f>
        <v>#N/A</v>
      </c>
      <c r="Q1019" s="14" t="e">
        <f>LOOKUP(N1019,'volumes perfuseurs'!A$2:A$19,'volumes perfuseurs'!B$2:B$19)</f>
        <v>#N/A</v>
      </c>
      <c r="S1019" s="16" t="e">
        <f t="shared" si="34"/>
        <v>#N/A</v>
      </c>
    </row>
    <row r="1020" spans="15:19" x14ac:dyDescent="0.2">
      <c r="O1020" s="13" t="e">
        <f t="shared" si="33"/>
        <v>#N/A</v>
      </c>
      <c r="P1020" s="14" t="e">
        <f>LOOKUP(M1020,'volumes poches'!A$2:A$20,'volumes poches'!B$2:B$20)</f>
        <v>#N/A</v>
      </c>
      <c r="Q1020" s="14" t="e">
        <f>LOOKUP(N1020,'volumes perfuseurs'!A$2:A$19,'volumes perfuseurs'!B$2:B$19)</f>
        <v>#N/A</v>
      </c>
      <c r="S1020" s="16" t="e">
        <f t="shared" si="34"/>
        <v>#N/A</v>
      </c>
    </row>
    <row r="1021" spans="15:19" x14ac:dyDescent="0.2">
      <c r="O1021" s="13" t="e">
        <f t="shared" si="33"/>
        <v>#N/A</v>
      </c>
      <c r="P1021" s="14" t="e">
        <f>LOOKUP(M1021,'volumes poches'!A$2:A$20,'volumes poches'!B$2:B$20)</f>
        <v>#N/A</v>
      </c>
      <c r="Q1021" s="14" t="e">
        <f>LOOKUP(N1021,'volumes perfuseurs'!A$2:A$19,'volumes perfuseurs'!B$2:B$19)</f>
        <v>#N/A</v>
      </c>
      <c r="S1021" s="16" t="e">
        <f t="shared" si="34"/>
        <v>#N/A</v>
      </c>
    </row>
    <row r="1022" spans="15:19" x14ac:dyDescent="0.2">
      <c r="O1022" s="13" t="e">
        <f t="shared" si="33"/>
        <v>#N/A</v>
      </c>
      <c r="P1022" s="14" t="e">
        <f>LOOKUP(M1022,'volumes poches'!A$2:A$20,'volumes poches'!B$2:B$20)</f>
        <v>#N/A</v>
      </c>
      <c r="Q1022" s="14" t="e">
        <f>LOOKUP(N1022,'volumes perfuseurs'!A$2:A$19,'volumes perfuseurs'!B$2:B$19)</f>
        <v>#N/A</v>
      </c>
      <c r="S1022" s="16" t="e">
        <f t="shared" si="34"/>
        <v>#N/A</v>
      </c>
    </row>
    <row r="1023" spans="15:19" x14ac:dyDescent="0.2">
      <c r="O1023" s="13" t="e">
        <f t="shared" si="33"/>
        <v>#N/A</v>
      </c>
      <c r="P1023" s="14" t="e">
        <f>LOOKUP(M1023,'volumes poches'!A$2:A$20,'volumes poches'!B$2:B$20)</f>
        <v>#N/A</v>
      </c>
      <c r="Q1023" s="14" t="e">
        <f>LOOKUP(N1023,'volumes perfuseurs'!A$2:A$19,'volumes perfuseurs'!B$2:B$19)</f>
        <v>#N/A</v>
      </c>
      <c r="S1023" s="16" t="e">
        <f t="shared" si="34"/>
        <v>#N/A</v>
      </c>
    </row>
    <row r="1024" spans="15:19" x14ac:dyDescent="0.2">
      <c r="O1024" s="13" t="e">
        <f t="shared" si="33"/>
        <v>#N/A</v>
      </c>
      <c r="P1024" s="14" t="e">
        <f>LOOKUP(M1024,'volumes poches'!A$2:A$20,'volumes poches'!B$2:B$20)</f>
        <v>#N/A</v>
      </c>
      <c r="Q1024" s="14" t="e">
        <f>LOOKUP(N1024,'volumes perfuseurs'!A$2:A$19,'volumes perfuseurs'!B$2:B$19)</f>
        <v>#N/A</v>
      </c>
      <c r="S1024" s="16" t="e">
        <f t="shared" si="34"/>
        <v>#N/A</v>
      </c>
    </row>
    <row r="1025" spans="15:19" x14ac:dyDescent="0.2">
      <c r="O1025" s="13" t="e">
        <f t="shared" si="33"/>
        <v>#N/A</v>
      </c>
      <c r="P1025" s="14" t="e">
        <f>LOOKUP(M1025,'volumes poches'!A$2:A$20,'volumes poches'!B$2:B$20)</f>
        <v>#N/A</v>
      </c>
      <c r="Q1025" s="14" t="e">
        <f>LOOKUP(N1025,'volumes perfuseurs'!A$2:A$19,'volumes perfuseurs'!B$2:B$19)</f>
        <v>#N/A</v>
      </c>
      <c r="S1025" s="16" t="e">
        <f t="shared" si="34"/>
        <v>#N/A</v>
      </c>
    </row>
    <row r="1026" spans="15:19" x14ac:dyDescent="0.2">
      <c r="O1026" s="13" t="e">
        <f t="shared" ref="O1026:O1089" si="35">F1026/(P1026-Q1026)</f>
        <v>#N/A</v>
      </c>
      <c r="P1026" s="14" t="e">
        <f>LOOKUP(M1026,'volumes poches'!A$2:A$20,'volumes poches'!B$2:B$20)</f>
        <v>#N/A</v>
      </c>
      <c r="Q1026" s="14" t="e">
        <f>LOOKUP(N1026,'volumes perfuseurs'!A$2:A$19,'volumes perfuseurs'!B$2:B$19)</f>
        <v>#N/A</v>
      </c>
      <c r="S1026" s="16" t="e">
        <f t="shared" si="34"/>
        <v>#N/A</v>
      </c>
    </row>
    <row r="1027" spans="15:19" x14ac:dyDescent="0.2">
      <c r="O1027" s="13" t="e">
        <f t="shared" si="35"/>
        <v>#N/A</v>
      </c>
      <c r="P1027" s="14" t="e">
        <f>LOOKUP(M1027,'volumes poches'!A$2:A$20,'volumes poches'!B$2:B$20)</f>
        <v>#N/A</v>
      </c>
      <c r="Q1027" s="14" t="e">
        <f>LOOKUP(N1027,'volumes perfuseurs'!A$2:A$19,'volumes perfuseurs'!B$2:B$19)</f>
        <v>#N/A</v>
      </c>
      <c r="S1027" s="16" t="e">
        <f t="shared" si="34"/>
        <v>#N/A</v>
      </c>
    </row>
    <row r="1028" spans="15:19" x14ac:dyDescent="0.2">
      <c r="O1028" s="13" t="e">
        <f t="shared" si="35"/>
        <v>#N/A</v>
      </c>
      <c r="P1028" s="14" t="e">
        <f>LOOKUP(M1028,'volumes poches'!A$2:A$20,'volumes poches'!B$2:B$20)</f>
        <v>#N/A</v>
      </c>
      <c r="Q1028" s="14" t="e">
        <f>LOOKUP(N1028,'volumes perfuseurs'!A$2:A$19,'volumes perfuseurs'!B$2:B$19)</f>
        <v>#N/A</v>
      </c>
      <c r="S1028" s="16" t="e">
        <f t="shared" ref="S1028:S1091" si="36">(R1028-O1028)/O1028</f>
        <v>#N/A</v>
      </c>
    </row>
    <row r="1029" spans="15:19" x14ac:dyDescent="0.2">
      <c r="O1029" s="13" t="e">
        <f t="shared" si="35"/>
        <v>#N/A</v>
      </c>
      <c r="P1029" s="14" t="e">
        <f>LOOKUP(M1029,'volumes poches'!A$2:A$20,'volumes poches'!B$2:B$20)</f>
        <v>#N/A</v>
      </c>
      <c r="Q1029" s="14" t="e">
        <f>LOOKUP(N1029,'volumes perfuseurs'!A$2:A$19,'volumes perfuseurs'!B$2:B$19)</f>
        <v>#N/A</v>
      </c>
      <c r="S1029" s="16" t="e">
        <f t="shared" si="36"/>
        <v>#N/A</v>
      </c>
    </row>
    <row r="1030" spans="15:19" x14ac:dyDescent="0.2">
      <c r="O1030" s="13" t="e">
        <f t="shared" si="35"/>
        <v>#N/A</v>
      </c>
      <c r="P1030" s="14" t="e">
        <f>LOOKUP(M1030,'volumes poches'!A$2:A$20,'volumes poches'!B$2:B$20)</f>
        <v>#N/A</v>
      </c>
      <c r="Q1030" s="14" t="e">
        <f>LOOKUP(N1030,'volumes perfuseurs'!A$2:A$19,'volumes perfuseurs'!B$2:B$19)</f>
        <v>#N/A</v>
      </c>
      <c r="S1030" s="16" t="e">
        <f t="shared" si="36"/>
        <v>#N/A</v>
      </c>
    </row>
    <row r="1031" spans="15:19" x14ac:dyDescent="0.2">
      <c r="O1031" s="13" t="e">
        <f t="shared" si="35"/>
        <v>#N/A</v>
      </c>
      <c r="P1031" s="14" t="e">
        <f>LOOKUP(M1031,'volumes poches'!A$2:A$20,'volumes poches'!B$2:B$20)</f>
        <v>#N/A</v>
      </c>
      <c r="Q1031" s="14" t="e">
        <f>LOOKUP(N1031,'volumes perfuseurs'!A$2:A$19,'volumes perfuseurs'!B$2:B$19)</f>
        <v>#N/A</v>
      </c>
      <c r="S1031" s="16" t="e">
        <f t="shared" si="36"/>
        <v>#N/A</v>
      </c>
    </row>
    <row r="1032" spans="15:19" x14ac:dyDescent="0.2">
      <c r="O1032" s="13" t="e">
        <f t="shared" si="35"/>
        <v>#N/A</v>
      </c>
      <c r="P1032" s="14" t="e">
        <f>LOOKUP(M1032,'volumes poches'!A$2:A$20,'volumes poches'!B$2:B$20)</f>
        <v>#N/A</v>
      </c>
      <c r="Q1032" s="14" t="e">
        <f>LOOKUP(N1032,'volumes perfuseurs'!A$2:A$19,'volumes perfuseurs'!B$2:B$19)</f>
        <v>#N/A</v>
      </c>
      <c r="S1032" s="16" t="e">
        <f t="shared" si="36"/>
        <v>#N/A</v>
      </c>
    </row>
    <row r="1033" spans="15:19" x14ac:dyDescent="0.2">
      <c r="O1033" s="13" t="e">
        <f t="shared" si="35"/>
        <v>#N/A</v>
      </c>
      <c r="P1033" s="14" t="e">
        <f>LOOKUP(M1033,'volumes poches'!A$2:A$20,'volumes poches'!B$2:B$20)</f>
        <v>#N/A</v>
      </c>
      <c r="Q1033" s="14" t="e">
        <f>LOOKUP(N1033,'volumes perfuseurs'!A$2:A$19,'volumes perfuseurs'!B$2:B$19)</f>
        <v>#N/A</v>
      </c>
      <c r="S1033" s="16" t="e">
        <f t="shared" si="36"/>
        <v>#N/A</v>
      </c>
    </row>
    <row r="1034" spans="15:19" x14ac:dyDescent="0.2">
      <c r="O1034" s="13" t="e">
        <f t="shared" si="35"/>
        <v>#N/A</v>
      </c>
      <c r="P1034" s="14" t="e">
        <f>LOOKUP(M1034,'volumes poches'!A$2:A$20,'volumes poches'!B$2:B$20)</f>
        <v>#N/A</v>
      </c>
      <c r="Q1034" s="14" t="e">
        <f>LOOKUP(N1034,'volumes perfuseurs'!A$2:A$19,'volumes perfuseurs'!B$2:B$19)</f>
        <v>#N/A</v>
      </c>
      <c r="S1034" s="16" t="e">
        <f t="shared" si="36"/>
        <v>#N/A</v>
      </c>
    </row>
    <row r="1035" spans="15:19" x14ac:dyDescent="0.2">
      <c r="O1035" s="13" t="e">
        <f t="shared" si="35"/>
        <v>#N/A</v>
      </c>
      <c r="P1035" s="14" t="e">
        <f>LOOKUP(M1035,'volumes poches'!A$2:A$20,'volumes poches'!B$2:B$20)</f>
        <v>#N/A</v>
      </c>
      <c r="Q1035" s="14" t="e">
        <f>LOOKUP(N1035,'volumes perfuseurs'!A$2:A$19,'volumes perfuseurs'!B$2:B$19)</f>
        <v>#N/A</v>
      </c>
      <c r="S1035" s="16" t="e">
        <f t="shared" si="36"/>
        <v>#N/A</v>
      </c>
    </row>
    <row r="1036" spans="15:19" x14ac:dyDescent="0.2">
      <c r="O1036" s="13" t="e">
        <f t="shared" si="35"/>
        <v>#N/A</v>
      </c>
      <c r="P1036" s="14" t="e">
        <f>LOOKUP(M1036,'volumes poches'!A$2:A$20,'volumes poches'!B$2:B$20)</f>
        <v>#N/A</v>
      </c>
      <c r="Q1036" s="14" t="e">
        <f>LOOKUP(N1036,'volumes perfuseurs'!A$2:A$19,'volumes perfuseurs'!B$2:B$19)</f>
        <v>#N/A</v>
      </c>
      <c r="S1036" s="16" t="e">
        <f t="shared" si="36"/>
        <v>#N/A</v>
      </c>
    </row>
    <row r="1037" spans="15:19" x14ac:dyDescent="0.2">
      <c r="O1037" s="13" t="e">
        <f t="shared" si="35"/>
        <v>#N/A</v>
      </c>
      <c r="P1037" s="14" t="e">
        <f>LOOKUP(M1037,'volumes poches'!A$2:A$20,'volumes poches'!B$2:B$20)</f>
        <v>#N/A</v>
      </c>
      <c r="Q1037" s="14" t="e">
        <f>LOOKUP(N1037,'volumes perfuseurs'!A$2:A$19,'volumes perfuseurs'!B$2:B$19)</f>
        <v>#N/A</v>
      </c>
      <c r="S1037" s="16" t="e">
        <f t="shared" si="36"/>
        <v>#N/A</v>
      </c>
    </row>
    <row r="1038" spans="15:19" x14ac:dyDescent="0.2">
      <c r="O1038" s="13" t="e">
        <f t="shared" si="35"/>
        <v>#N/A</v>
      </c>
      <c r="P1038" s="14" t="e">
        <f>LOOKUP(M1038,'volumes poches'!A$2:A$20,'volumes poches'!B$2:B$20)</f>
        <v>#N/A</v>
      </c>
      <c r="Q1038" s="14" t="e">
        <f>LOOKUP(N1038,'volumes perfuseurs'!A$2:A$19,'volumes perfuseurs'!B$2:B$19)</f>
        <v>#N/A</v>
      </c>
      <c r="S1038" s="16" t="e">
        <f t="shared" si="36"/>
        <v>#N/A</v>
      </c>
    </row>
    <row r="1039" spans="15:19" x14ac:dyDescent="0.2">
      <c r="O1039" s="13" t="e">
        <f t="shared" si="35"/>
        <v>#N/A</v>
      </c>
      <c r="P1039" s="14" t="e">
        <f>LOOKUP(M1039,'volumes poches'!A$2:A$20,'volumes poches'!B$2:B$20)</f>
        <v>#N/A</v>
      </c>
      <c r="Q1039" s="14" t="e">
        <f>LOOKUP(N1039,'volumes perfuseurs'!A$2:A$19,'volumes perfuseurs'!B$2:B$19)</f>
        <v>#N/A</v>
      </c>
      <c r="S1039" s="16" t="e">
        <f t="shared" si="36"/>
        <v>#N/A</v>
      </c>
    </row>
    <row r="1040" spans="15:19" x14ac:dyDescent="0.2">
      <c r="O1040" s="13" t="e">
        <f t="shared" si="35"/>
        <v>#N/A</v>
      </c>
      <c r="P1040" s="14" t="e">
        <f>LOOKUP(M1040,'volumes poches'!A$2:A$20,'volumes poches'!B$2:B$20)</f>
        <v>#N/A</v>
      </c>
      <c r="Q1040" s="14" t="e">
        <f>LOOKUP(N1040,'volumes perfuseurs'!A$2:A$19,'volumes perfuseurs'!B$2:B$19)</f>
        <v>#N/A</v>
      </c>
      <c r="S1040" s="16" t="e">
        <f t="shared" si="36"/>
        <v>#N/A</v>
      </c>
    </row>
    <row r="1041" spans="15:19" x14ac:dyDescent="0.2">
      <c r="O1041" s="13" t="e">
        <f t="shared" si="35"/>
        <v>#N/A</v>
      </c>
      <c r="P1041" s="14" t="e">
        <f>LOOKUP(M1041,'volumes poches'!A$2:A$20,'volumes poches'!B$2:B$20)</f>
        <v>#N/A</v>
      </c>
      <c r="Q1041" s="14" t="e">
        <f>LOOKUP(N1041,'volumes perfuseurs'!A$2:A$19,'volumes perfuseurs'!B$2:B$19)</f>
        <v>#N/A</v>
      </c>
      <c r="S1041" s="16" t="e">
        <f t="shared" si="36"/>
        <v>#N/A</v>
      </c>
    </row>
    <row r="1042" spans="15:19" x14ac:dyDescent="0.2">
      <c r="O1042" s="13" t="e">
        <f t="shared" si="35"/>
        <v>#N/A</v>
      </c>
      <c r="P1042" s="14" t="e">
        <f>LOOKUP(M1042,'volumes poches'!A$2:A$20,'volumes poches'!B$2:B$20)</f>
        <v>#N/A</v>
      </c>
      <c r="Q1042" s="14" t="e">
        <f>LOOKUP(N1042,'volumes perfuseurs'!A$2:A$19,'volumes perfuseurs'!B$2:B$19)</f>
        <v>#N/A</v>
      </c>
      <c r="S1042" s="16" t="e">
        <f t="shared" si="36"/>
        <v>#N/A</v>
      </c>
    </row>
    <row r="1043" spans="15:19" x14ac:dyDescent="0.2">
      <c r="O1043" s="13" t="e">
        <f t="shared" si="35"/>
        <v>#N/A</v>
      </c>
      <c r="P1043" s="14" t="e">
        <f>LOOKUP(M1043,'volumes poches'!A$2:A$20,'volumes poches'!B$2:B$20)</f>
        <v>#N/A</v>
      </c>
      <c r="Q1043" s="14" t="e">
        <f>LOOKUP(N1043,'volumes perfuseurs'!A$2:A$19,'volumes perfuseurs'!B$2:B$19)</f>
        <v>#N/A</v>
      </c>
      <c r="S1043" s="16" t="e">
        <f t="shared" si="36"/>
        <v>#N/A</v>
      </c>
    </row>
    <row r="1044" spans="15:19" x14ac:dyDescent="0.2">
      <c r="O1044" s="13" t="e">
        <f t="shared" si="35"/>
        <v>#N/A</v>
      </c>
      <c r="P1044" s="14" t="e">
        <f>LOOKUP(M1044,'volumes poches'!A$2:A$20,'volumes poches'!B$2:B$20)</f>
        <v>#N/A</v>
      </c>
      <c r="Q1044" s="14" t="e">
        <f>LOOKUP(N1044,'volumes perfuseurs'!A$2:A$19,'volumes perfuseurs'!B$2:B$19)</f>
        <v>#N/A</v>
      </c>
      <c r="S1044" s="16" t="e">
        <f t="shared" si="36"/>
        <v>#N/A</v>
      </c>
    </row>
    <row r="1045" spans="15:19" x14ac:dyDescent="0.2">
      <c r="O1045" s="13" t="e">
        <f t="shared" si="35"/>
        <v>#N/A</v>
      </c>
      <c r="P1045" s="14" t="e">
        <f>LOOKUP(M1045,'volumes poches'!A$2:A$20,'volumes poches'!B$2:B$20)</f>
        <v>#N/A</v>
      </c>
      <c r="Q1045" s="14" t="e">
        <f>LOOKUP(N1045,'volumes perfuseurs'!A$2:A$19,'volumes perfuseurs'!B$2:B$19)</f>
        <v>#N/A</v>
      </c>
      <c r="S1045" s="16" t="e">
        <f t="shared" si="36"/>
        <v>#N/A</v>
      </c>
    </row>
    <row r="1046" spans="15:19" x14ac:dyDescent="0.2">
      <c r="O1046" s="13" t="e">
        <f t="shared" si="35"/>
        <v>#N/A</v>
      </c>
      <c r="P1046" s="14" t="e">
        <f>LOOKUP(M1046,'volumes poches'!A$2:A$20,'volumes poches'!B$2:B$20)</f>
        <v>#N/A</v>
      </c>
      <c r="Q1046" s="14" t="e">
        <f>LOOKUP(N1046,'volumes perfuseurs'!A$2:A$19,'volumes perfuseurs'!B$2:B$19)</f>
        <v>#N/A</v>
      </c>
      <c r="S1046" s="16" t="e">
        <f t="shared" si="36"/>
        <v>#N/A</v>
      </c>
    </row>
    <row r="1047" spans="15:19" x14ac:dyDescent="0.2">
      <c r="O1047" s="13" t="e">
        <f t="shared" si="35"/>
        <v>#N/A</v>
      </c>
      <c r="P1047" s="14" t="e">
        <f>LOOKUP(M1047,'volumes poches'!A$2:A$20,'volumes poches'!B$2:B$20)</f>
        <v>#N/A</v>
      </c>
      <c r="Q1047" s="14" t="e">
        <f>LOOKUP(N1047,'volumes perfuseurs'!A$2:A$19,'volumes perfuseurs'!B$2:B$19)</f>
        <v>#N/A</v>
      </c>
      <c r="S1047" s="16" t="e">
        <f t="shared" si="36"/>
        <v>#N/A</v>
      </c>
    </row>
    <row r="1048" spans="15:19" x14ac:dyDescent="0.2">
      <c r="O1048" s="13" t="e">
        <f t="shared" si="35"/>
        <v>#N/A</v>
      </c>
      <c r="P1048" s="14" t="e">
        <f>LOOKUP(M1048,'volumes poches'!A$2:A$20,'volumes poches'!B$2:B$20)</f>
        <v>#N/A</v>
      </c>
      <c r="Q1048" s="14" t="e">
        <f>LOOKUP(N1048,'volumes perfuseurs'!A$2:A$19,'volumes perfuseurs'!B$2:B$19)</f>
        <v>#N/A</v>
      </c>
      <c r="S1048" s="16" t="e">
        <f t="shared" si="36"/>
        <v>#N/A</v>
      </c>
    </row>
    <row r="1049" spans="15:19" x14ac:dyDescent="0.2">
      <c r="O1049" s="13" t="e">
        <f t="shared" si="35"/>
        <v>#N/A</v>
      </c>
      <c r="P1049" s="14" t="e">
        <f>LOOKUP(M1049,'volumes poches'!A$2:A$20,'volumes poches'!B$2:B$20)</f>
        <v>#N/A</v>
      </c>
      <c r="Q1049" s="14" t="e">
        <f>LOOKUP(N1049,'volumes perfuseurs'!A$2:A$19,'volumes perfuseurs'!B$2:B$19)</f>
        <v>#N/A</v>
      </c>
      <c r="S1049" s="16" t="e">
        <f t="shared" si="36"/>
        <v>#N/A</v>
      </c>
    </row>
    <row r="1050" spans="15:19" x14ac:dyDescent="0.2">
      <c r="O1050" s="13" t="e">
        <f t="shared" si="35"/>
        <v>#N/A</v>
      </c>
      <c r="P1050" s="14" t="e">
        <f>LOOKUP(M1050,'volumes poches'!A$2:A$20,'volumes poches'!B$2:B$20)</f>
        <v>#N/A</v>
      </c>
      <c r="Q1050" s="14" t="e">
        <f>LOOKUP(N1050,'volumes perfuseurs'!A$2:A$19,'volumes perfuseurs'!B$2:B$19)</f>
        <v>#N/A</v>
      </c>
      <c r="S1050" s="16" t="e">
        <f t="shared" si="36"/>
        <v>#N/A</v>
      </c>
    </row>
    <row r="1051" spans="15:19" x14ac:dyDescent="0.2">
      <c r="O1051" s="13" t="e">
        <f t="shared" si="35"/>
        <v>#N/A</v>
      </c>
      <c r="P1051" s="14" t="e">
        <f>LOOKUP(M1051,'volumes poches'!A$2:A$20,'volumes poches'!B$2:B$20)</f>
        <v>#N/A</v>
      </c>
      <c r="Q1051" s="14" t="e">
        <f>LOOKUP(N1051,'volumes perfuseurs'!A$2:A$19,'volumes perfuseurs'!B$2:B$19)</f>
        <v>#N/A</v>
      </c>
      <c r="S1051" s="16" t="e">
        <f t="shared" si="36"/>
        <v>#N/A</v>
      </c>
    </row>
    <row r="1052" spans="15:19" x14ac:dyDescent="0.2">
      <c r="O1052" s="13" t="e">
        <f t="shared" si="35"/>
        <v>#N/A</v>
      </c>
      <c r="P1052" s="14" t="e">
        <f>LOOKUP(M1052,'volumes poches'!A$2:A$20,'volumes poches'!B$2:B$20)</f>
        <v>#N/A</v>
      </c>
      <c r="Q1052" s="14" t="e">
        <f>LOOKUP(N1052,'volumes perfuseurs'!A$2:A$19,'volumes perfuseurs'!B$2:B$19)</f>
        <v>#N/A</v>
      </c>
      <c r="S1052" s="16" t="e">
        <f t="shared" si="36"/>
        <v>#N/A</v>
      </c>
    </row>
    <row r="1053" spans="15:19" x14ac:dyDescent="0.2">
      <c r="O1053" s="13" t="e">
        <f t="shared" si="35"/>
        <v>#N/A</v>
      </c>
      <c r="P1053" s="14" t="e">
        <f>LOOKUP(M1053,'volumes poches'!A$2:A$20,'volumes poches'!B$2:B$20)</f>
        <v>#N/A</v>
      </c>
      <c r="Q1053" s="14" t="e">
        <f>LOOKUP(N1053,'volumes perfuseurs'!A$2:A$19,'volumes perfuseurs'!B$2:B$19)</f>
        <v>#N/A</v>
      </c>
      <c r="S1053" s="16" t="e">
        <f t="shared" si="36"/>
        <v>#N/A</v>
      </c>
    </row>
    <row r="1054" spans="15:19" x14ac:dyDescent="0.2">
      <c r="O1054" s="13" t="e">
        <f t="shared" si="35"/>
        <v>#N/A</v>
      </c>
      <c r="P1054" s="14" t="e">
        <f>LOOKUP(M1054,'volumes poches'!A$2:A$20,'volumes poches'!B$2:B$20)</f>
        <v>#N/A</v>
      </c>
      <c r="Q1054" s="14" t="e">
        <f>LOOKUP(N1054,'volumes perfuseurs'!A$2:A$19,'volumes perfuseurs'!B$2:B$19)</f>
        <v>#N/A</v>
      </c>
      <c r="S1054" s="16" t="e">
        <f t="shared" si="36"/>
        <v>#N/A</v>
      </c>
    </row>
    <row r="1055" spans="15:19" x14ac:dyDescent="0.2">
      <c r="O1055" s="13" t="e">
        <f t="shared" si="35"/>
        <v>#N/A</v>
      </c>
      <c r="P1055" s="14" t="e">
        <f>LOOKUP(M1055,'volumes poches'!A$2:A$20,'volumes poches'!B$2:B$20)</f>
        <v>#N/A</v>
      </c>
      <c r="Q1055" s="14" t="e">
        <f>LOOKUP(N1055,'volumes perfuseurs'!A$2:A$19,'volumes perfuseurs'!B$2:B$19)</f>
        <v>#N/A</v>
      </c>
      <c r="S1055" s="16" t="e">
        <f t="shared" si="36"/>
        <v>#N/A</v>
      </c>
    </row>
    <row r="1056" spans="15:19" x14ac:dyDescent="0.2">
      <c r="O1056" s="13" t="e">
        <f t="shared" si="35"/>
        <v>#N/A</v>
      </c>
      <c r="P1056" s="14" t="e">
        <f>LOOKUP(M1056,'volumes poches'!A$2:A$20,'volumes poches'!B$2:B$20)</f>
        <v>#N/A</v>
      </c>
      <c r="Q1056" s="14" t="e">
        <f>LOOKUP(N1056,'volumes perfuseurs'!A$2:A$19,'volumes perfuseurs'!B$2:B$19)</f>
        <v>#N/A</v>
      </c>
      <c r="S1056" s="16" t="e">
        <f t="shared" si="36"/>
        <v>#N/A</v>
      </c>
    </row>
    <row r="1057" spans="15:19" x14ac:dyDescent="0.2">
      <c r="O1057" s="13" t="e">
        <f t="shared" si="35"/>
        <v>#N/A</v>
      </c>
      <c r="P1057" s="14" t="e">
        <f>LOOKUP(M1057,'volumes poches'!A$2:A$20,'volumes poches'!B$2:B$20)</f>
        <v>#N/A</v>
      </c>
      <c r="Q1057" s="14" t="e">
        <f>LOOKUP(N1057,'volumes perfuseurs'!A$2:A$19,'volumes perfuseurs'!B$2:B$19)</f>
        <v>#N/A</v>
      </c>
      <c r="S1057" s="16" t="e">
        <f t="shared" si="36"/>
        <v>#N/A</v>
      </c>
    </row>
    <row r="1058" spans="15:19" x14ac:dyDescent="0.2">
      <c r="O1058" s="13" t="e">
        <f t="shared" si="35"/>
        <v>#N/A</v>
      </c>
      <c r="P1058" s="14" t="e">
        <f>LOOKUP(M1058,'volumes poches'!A$2:A$20,'volumes poches'!B$2:B$20)</f>
        <v>#N/A</v>
      </c>
      <c r="Q1058" s="14" t="e">
        <f>LOOKUP(N1058,'volumes perfuseurs'!A$2:A$19,'volumes perfuseurs'!B$2:B$19)</f>
        <v>#N/A</v>
      </c>
      <c r="S1058" s="16" t="e">
        <f t="shared" si="36"/>
        <v>#N/A</v>
      </c>
    </row>
    <row r="1059" spans="15:19" x14ac:dyDescent="0.2">
      <c r="O1059" s="13" t="e">
        <f t="shared" si="35"/>
        <v>#N/A</v>
      </c>
      <c r="P1059" s="14" t="e">
        <f>LOOKUP(M1059,'volumes poches'!A$2:A$20,'volumes poches'!B$2:B$20)</f>
        <v>#N/A</v>
      </c>
      <c r="Q1059" s="14" t="e">
        <f>LOOKUP(N1059,'volumes perfuseurs'!A$2:A$19,'volumes perfuseurs'!B$2:B$19)</f>
        <v>#N/A</v>
      </c>
      <c r="S1059" s="16" t="e">
        <f t="shared" si="36"/>
        <v>#N/A</v>
      </c>
    </row>
    <row r="1060" spans="15:19" x14ac:dyDescent="0.2">
      <c r="O1060" s="13" t="e">
        <f t="shared" si="35"/>
        <v>#N/A</v>
      </c>
      <c r="P1060" s="14" t="e">
        <f>LOOKUP(M1060,'volumes poches'!A$2:A$20,'volumes poches'!B$2:B$20)</f>
        <v>#N/A</v>
      </c>
      <c r="Q1060" s="14" t="e">
        <f>LOOKUP(N1060,'volumes perfuseurs'!A$2:A$19,'volumes perfuseurs'!B$2:B$19)</f>
        <v>#N/A</v>
      </c>
      <c r="S1060" s="16" t="e">
        <f t="shared" si="36"/>
        <v>#N/A</v>
      </c>
    </row>
    <row r="1061" spans="15:19" x14ac:dyDescent="0.2">
      <c r="O1061" s="13" t="e">
        <f t="shared" si="35"/>
        <v>#N/A</v>
      </c>
      <c r="P1061" s="14" t="e">
        <f>LOOKUP(M1061,'volumes poches'!A$2:A$20,'volumes poches'!B$2:B$20)</f>
        <v>#N/A</v>
      </c>
      <c r="Q1061" s="14" t="e">
        <f>LOOKUP(N1061,'volumes perfuseurs'!A$2:A$19,'volumes perfuseurs'!B$2:B$19)</f>
        <v>#N/A</v>
      </c>
      <c r="S1061" s="16" t="e">
        <f t="shared" si="36"/>
        <v>#N/A</v>
      </c>
    </row>
    <row r="1062" spans="15:19" x14ac:dyDescent="0.2">
      <c r="O1062" s="13" t="e">
        <f t="shared" si="35"/>
        <v>#N/A</v>
      </c>
      <c r="P1062" s="14" t="e">
        <f>LOOKUP(M1062,'volumes poches'!A$2:A$20,'volumes poches'!B$2:B$20)</f>
        <v>#N/A</v>
      </c>
      <c r="Q1062" s="14" t="e">
        <f>LOOKUP(N1062,'volumes perfuseurs'!A$2:A$19,'volumes perfuseurs'!B$2:B$19)</f>
        <v>#N/A</v>
      </c>
      <c r="S1062" s="16" t="e">
        <f t="shared" si="36"/>
        <v>#N/A</v>
      </c>
    </row>
    <row r="1063" spans="15:19" x14ac:dyDescent="0.2">
      <c r="O1063" s="13" t="e">
        <f t="shared" si="35"/>
        <v>#N/A</v>
      </c>
      <c r="P1063" s="14" t="e">
        <f>LOOKUP(M1063,'volumes poches'!A$2:A$20,'volumes poches'!B$2:B$20)</f>
        <v>#N/A</v>
      </c>
      <c r="Q1063" s="14" t="e">
        <f>LOOKUP(N1063,'volumes perfuseurs'!A$2:A$19,'volumes perfuseurs'!B$2:B$19)</f>
        <v>#N/A</v>
      </c>
      <c r="S1063" s="16" t="e">
        <f t="shared" si="36"/>
        <v>#N/A</v>
      </c>
    </row>
    <row r="1064" spans="15:19" x14ac:dyDescent="0.2">
      <c r="O1064" s="13" t="e">
        <f t="shared" si="35"/>
        <v>#N/A</v>
      </c>
      <c r="P1064" s="14" t="e">
        <f>LOOKUP(M1064,'volumes poches'!A$2:A$20,'volumes poches'!B$2:B$20)</f>
        <v>#N/A</v>
      </c>
      <c r="Q1064" s="14" t="e">
        <f>LOOKUP(N1064,'volumes perfuseurs'!A$2:A$19,'volumes perfuseurs'!B$2:B$19)</f>
        <v>#N/A</v>
      </c>
      <c r="S1064" s="16" t="e">
        <f t="shared" si="36"/>
        <v>#N/A</v>
      </c>
    </row>
    <row r="1065" spans="15:19" x14ac:dyDescent="0.2">
      <c r="O1065" s="13" t="e">
        <f t="shared" si="35"/>
        <v>#N/A</v>
      </c>
      <c r="P1065" s="14" t="e">
        <f>LOOKUP(M1065,'volumes poches'!A$2:A$20,'volumes poches'!B$2:B$20)</f>
        <v>#N/A</v>
      </c>
      <c r="Q1065" s="14" t="e">
        <f>LOOKUP(N1065,'volumes perfuseurs'!A$2:A$19,'volumes perfuseurs'!B$2:B$19)</f>
        <v>#N/A</v>
      </c>
      <c r="S1065" s="16" t="e">
        <f t="shared" si="36"/>
        <v>#N/A</v>
      </c>
    </row>
    <row r="1066" spans="15:19" x14ac:dyDescent="0.2">
      <c r="O1066" s="13" t="e">
        <f t="shared" si="35"/>
        <v>#N/A</v>
      </c>
      <c r="P1066" s="14" t="e">
        <f>LOOKUP(M1066,'volumes poches'!A$2:A$20,'volumes poches'!B$2:B$20)</f>
        <v>#N/A</v>
      </c>
      <c r="Q1066" s="14" t="e">
        <f>LOOKUP(N1066,'volumes perfuseurs'!A$2:A$19,'volumes perfuseurs'!B$2:B$19)</f>
        <v>#N/A</v>
      </c>
      <c r="S1066" s="16" t="e">
        <f t="shared" si="36"/>
        <v>#N/A</v>
      </c>
    </row>
    <row r="1067" spans="15:19" x14ac:dyDescent="0.2">
      <c r="O1067" s="13" t="e">
        <f t="shared" si="35"/>
        <v>#N/A</v>
      </c>
      <c r="P1067" s="14" t="e">
        <f>LOOKUP(M1067,'volumes poches'!A$2:A$20,'volumes poches'!B$2:B$20)</f>
        <v>#N/A</v>
      </c>
      <c r="Q1067" s="14" t="e">
        <f>LOOKUP(N1067,'volumes perfuseurs'!A$2:A$19,'volumes perfuseurs'!B$2:B$19)</f>
        <v>#N/A</v>
      </c>
      <c r="S1067" s="16" t="e">
        <f t="shared" si="36"/>
        <v>#N/A</v>
      </c>
    </row>
    <row r="1068" spans="15:19" x14ac:dyDescent="0.2">
      <c r="O1068" s="13" t="e">
        <f t="shared" si="35"/>
        <v>#N/A</v>
      </c>
      <c r="P1068" s="14" t="e">
        <f>LOOKUP(M1068,'volumes poches'!A$2:A$20,'volumes poches'!B$2:B$20)</f>
        <v>#N/A</v>
      </c>
      <c r="Q1068" s="14" t="e">
        <f>LOOKUP(N1068,'volumes perfuseurs'!A$2:A$19,'volumes perfuseurs'!B$2:B$19)</f>
        <v>#N/A</v>
      </c>
      <c r="S1068" s="16" t="e">
        <f t="shared" si="36"/>
        <v>#N/A</v>
      </c>
    </row>
    <row r="1069" spans="15:19" x14ac:dyDescent="0.2">
      <c r="O1069" s="13" t="e">
        <f t="shared" si="35"/>
        <v>#N/A</v>
      </c>
      <c r="P1069" s="14" t="e">
        <f>LOOKUP(M1069,'volumes poches'!A$2:A$20,'volumes poches'!B$2:B$20)</f>
        <v>#N/A</v>
      </c>
      <c r="Q1069" s="14" t="e">
        <f>LOOKUP(N1069,'volumes perfuseurs'!A$2:A$19,'volumes perfuseurs'!B$2:B$19)</f>
        <v>#N/A</v>
      </c>
      <c r="S1069" s="16" t="e">
        <f t="shared" si="36"/>
        <v>#N/A</v>
      </c>
    </row>
    <row r="1070" spans="15:19" x14ac:dyDescent="0.2">
      <c r="O1070" s="13" t="e">
        <f t="shared" si="35"/>
        <v>#N/A</v>
      </c>
      <c r="P1070" s="14" t="e">
        <f>LOOKUP(M1070,'volumes poches'!A$2:A$20,'volumes poches'!B$2:B$20)</f>
        <v>#N/A</v>
      </c>
      <c r="Q1070" s="14" t="e">
        <f>LOOKUP(N1070,'volumes perfuseurs'!A$2:A$19,'volumes perfuseurs'!B$2:B$19)</f>
        <v>#N/A</v>
      </c>
      <c r="S1070" s="16" t="e">
        <f t="shared" si="36"/>
        <v>#N/A</v>
      </c>
    </row>
    <row r="1071" spans="15:19" x14ac:dyDescent="0.2">
      <c r="O1071" s="13" t="e">
        <f t="shared" si="35"/>
        <v>#N/A</v>
      </c>
      <c r="P1071" s="14" t="e">
        <f>LOOKUP(M1071,'volumes poches'!A$2:A$20,'volumes poches'!B$2:B$20)</f>
        <v>#N/A</v>
      </c>
      <c r="Q1071" s="14" t="e">
        <f>LOOKUP(N1071,'volumes perfuseurs'!A$2:A$19,'volumes perfuseurs'!B$2:B$19)</f>
        <v>#N/A</v>
      </c>
      <c r="S1071" s="16" t="e">
        <f t="shared" si="36"/>
        <v>#N/A</v>
      </c>
    </row>
    <row r="1072" spans="15:19" x14ac:dyDescent="0.2">
      <c r="O1072" s="13" t="e">
        <f t="shared" si="35"/>
        <v>#N/A</v>
      </c>
      <c r="P1072" s="14" t="e">
        <f>LOOKUP(M1072,'volumes poches'!A$2:A$20,'volumes poches'!B$2:B$20)</f>
        <v>#N/A</v>
      </c>
      <c r="Q1072" s="14" t="e">
        <f>LOOKUP(N1072,'volumes perfuseurs'!A$2:A$19,'volumes perfuseurs'!B$2:B$19)</f>
        <v>#N/A</v>
      </c>
      <c r="S1072" s="16" t="e">
        <f t="shared" si="36"/>
        <v>#N/A</v>
      </c>
    </row>
    <row r="1073" spans="15:19" x14ac:dyDescent="0.2">
      <c r="O1073" s="13" t="e">
        <f t="shared" si="35"/>
        <v>#N/A</v>
      </c>
      <c r="P1073" s="14" t="e">
        <f>LOOKUP(M1073,'volumes poches'!A$2:A$20,'volumes poches'!B$2:B$20)</f>
        <v>#N/A</v>
      </c>
      <c r="Q1073" s="14" t="e">
        <f>LOOKUP(N1073,'volumes perfuseurs'!A$2:A$19,'volumes perfuseurs'!B$2:B$19)</f>
        <v>#N/A</v>
      </c>
      <c r="S1073" s="16" t="e">
        <f t="shared" si="36"/>
        <v>#N/A</v>
      </c>
    </row>
    <row r="1074" spans="15:19" x14ac:dyDescent="0.2">
      <c r="O1074" s="13" t="e">
        <f t="shared" si="35"/>
        <v>#N/A</v>
      </c>
      <c r="P1074" s="14" t="e">
        <f>LOOKUP(M1074,'volumes poches'!A$2:A$20,'volumes poches'!B$2:B$20)</f>
        <v>#N/A</v>
      </c>
      <c r="Q1074" s="14" t="e">
        <f>LOOKUP(N1074,'volumes perfuseurs'!A$2:A$19,'volumes perfuseurs'!B$2:B$19)</f>
        <v>#N/A</v>
      </c>
      <c r="S1074" s="16" t="e">
        <f t="shared" si="36"/>
        <v>#N/A</v>
      </c>
    </row>
    <row r="1075" spans="15:19" x14ac:dyDescent="0.2">
      <c r="O1075" s="13" t="e">
        <f t="shared" si="35"/>
        <v>#N/A</v>
      </c>
      <c r="P1075" s="14" t="e">
        <f>LOOKUP(M1075,'volumes poches'!A$2:A$20,'volumes poches'!B$2:B$20)</f>
        <v>#N/A</v>
      </c>
      <c r="Q1075" s="14" t="e">
        <f>LOOKUP(N1075,'volumes perfuseurs'!A$2:A$19,'volumes perfuseurs'!B$2:B$19)</f>
        <v>#N/A</v>
      </c>
      <c r="S1075" s="16" t="e">
        <f t="shared" si="36"/>
        <v>#N/A</v>
      </c>
    </row>
    <row r="1076" spans="15:19" x14ac:dyDescent="0.2">
      <c r="O1076" s="13" t="e">
        <f t="shared" si="35"/>
        <v>#N/A</v>
      </c>
      <c r="P1076" s="14" t="e">
        <f>LOOKUP(M1076,'volumes poches'!A$2:A$20,'volumes poches'!B$2:B$20)</f>
        <v>#N/A</v>
      </c>
      <c r="Q1076" s="14" t="e">
        <f>LOOKUP(N1076,'volumes perfuseurs'!A$2:A$19,'volumes perfuseurs'!B$2:B$19)</f>
        <v>#N/A</v>
      </c>
      <c r="S1076" s="16" t="e">
        <f t="shared" si="36"/>
        <v>#N/A</v>
      </c>
    </row>
    <row r="1077" spans="15:19" x14ac:dyDescent="0.2">
      <c r="O1077" s="13" t="e">
        <f t="shared" si="35"/>
        <v>#N/A</v>
      </c>
      <c r="P1077" s="14" t="e">
        <f>LOOKUP(M1077,'volumes poches'!A$2:A$20,'volumes poches'!B$2:B$20)</f>
        <v>#N/A</v>
      </c>
      <c r="Q1077" s="14" t="e">
        <f>LOOKUP(N1077,'volumes perfuseurs'!A$2:A$19,'volumes perfuseurs'!B$2:B$19)</f>
        <v>#N/A</v>
      </c>
      <c r="S1077" s="16" t="e">
        <f t="shared" si="36"/>
        <v>#N/A</v>
      </c>
    </row>
    <row r="1078" spans="15:19" x14ac:dyDescent="0.2">
      <c r="O1078" s="13" t="e">
        <f t="shared" si="35"/>
        <v>#N/A</v>
      </c>
      <c r="P1078" s="14" t="e">
        <f>LOOKUP(M1078,'volumes poches'!A$2:A$20,'volumes poches'!B$2:B$20)</f>
        <v>#N/A</v>
      </c>
      <c r="Q1078" s="14" t="e">
        <f>LOOKUP(N1078,'volumes perfuseurs'!A$2:A$19,'volumes perfuseurs'!B$2:B$19)</f>
        <v>#N/A</v>
      </c>
      <c r="S1078" s="16" t="e">
        <f t="shared" si="36"/>
        <v>#N/A</v>
      </c>
    </row>
    <row r="1079" spans="15:19" x14ac:dyDescent="0.2">
      <c r="O1079" s="13" t="e">
        <f t="shared" si="35"/>
        <v>#N/A</v>
      </c>
      <c r="P1079" s="14" t="e">
        <f>LOOKUP(M1079,'volumes poches'!A$2:A$20,'volumes poches'!B$2:B$20)</f>
        <v>#N/A</v>
      </c>
      <c r="Q1079" s="14" t="e">
        <f>LOOKUP(N1079,'volumes perfuseurs'!A$2:A$19,'volumes perfuseurs'!B$2:B$19)</f>
        <v>#N/A</v>
      </c>
      <c r="S1079" s="16" t="e">
        <f t="shared" si="36"/>
        <v>#N/A</v>
      </c>
    </row>
    <row r="1080" spans="15:19" x14ac:dyDescent="0.2">
      <c r="O1080" s="13" t="e">
        <f t="shared" si="35"/>
        <v>#N/A</v>
      </c>
      <c r="P1080" s="14" t="e">
        <f>LOOKUP(M1080,'volumes poches'!A$2:A$20,'volumes poches'!B$2:B$20)</f>
        <v>#N/A</v>
      </c>
      <c r="Q1080" s="14" t="e">
        <f>LOOKUP(N1080,'volumes perfuseurs'!A$2:A$19,'volumes perfuseurs'!B$2:B$19)</f>
        <v>#N/A</v>
      </c>
      <c r="S1080" s="16" t="e">
        <f t="shared" si="36"/>
        <v>#N/A</v>
      </c>
    </row>
    <row r="1081" spans="15:19" x14ac:dyDescent="0.2">
      <c r="O1081" s="13" t="e">
        <f t="shared" si="35"/>
        <v>#N/A</v>
      </c>
      <c r="P1081" s="14" t="e">
        <f>LOOKUP(M1081,'volumes poches'!A$2:A$20,'volumes poches'!B$2:B$20)</f>
        <v>#N/A</v>
      </c>
      <c r="Q1081" s="14" t="e">
        <f>LOOKUP(N1081,'volumes perfuseurs'!A$2:A$19,'volumes perfuseurs'!B$2:B$19)</f>
        <v>#N/A</v>
      </c>
      <c r="S1081" s="16" t="e">
        <f t="shared" si="36"/>
        <v>#N/A</v>
      </c>
    </row>
    <row r="1082" spans="15:19" x14ac:dyDescent="0.2">
      <c r="O1082" s="13" t="e">
        <f t="shared" si="35"/>
        <v>#N/A</v>
      </c>
      <c r="P1082" s="14" t="e">
        <f>LOOKUP(M1082,'volumes poches'!A$2:A$20,'volumes poches'!B$2:B$20)</f>
        <v>#N/A</v>
      </c>
      <c r="Q1082" s="14" t="e">
        <f>LOOKUP(N1082,'volumes perfuseurs'!A$2:A$19,'volumes perfuseurs'!B$2:B$19)</f>
        <v>#N/A</v>
      </c>
      <c r="S1082" s="16" t="e">
        <f t="shared" si="36"/>
        <v>#N/A</v>
      </c>
    </row>
    <row r="1083" spans="15:19" x14ac:dyDescent="0.2">
      <c r="O1083" s="13" t="e">
        <f t="shared" si="35"/>
        <v>#N/A</v>
      </c>
      <c r="P1083" s="14" t="e">
        <f>LOOKUP(M1083,'volumes poches'!A$2:A$20,'volumes poches'!B$2:B$20)</f>
        <v>#N/A</v>
      </c>
      <c r="Q1083" s="14" t="e">
        <f>LOOKUP(N1083,'volumes perfuseurs'!A$2:A$19,'volumes perfuseurs'!B$2:B$19)</f>
        <v>#N/A</v>
      </c>
      <c r="S1083" s="16" t="e">
        <f t="shared" si="36"/>
        <v>#N/A</v>
      </c>
    </row>
    <row r="1084" spans="15:19" x14ac:dyDescent="0.2">
      <c r="O1084" s="13" t="e">
        <f t="shared" si="35"/>
        <v>#N/A</v>
      </c>
      <c r="P1084" s="14" t="e">
        <f>LOOKUP(M1084,'volumes poches'!A$2:A$20,'volumes poches'!B$2:B$20)</f>
        <v>#N/A</v>
      </c>
      <c r="Q1084" s="14" t="e">
        <f>LOOKUP(N1084,'volumes perfuseurs'!A$2:A$19,'volumes perfuseurs'!B$2:B$19)</f>
        <v>#N/A</v>
      </c>
      <c r="S1084" s="16" t="e">
        <f t="shared" si="36"/>
        <v>#N/A</v>
      </c>
    </row>
    <row r="1085" spans="15:19" x14ac:dyDescent="0.2">
      <c r="O1085" s="13" t="e">
        <f t="shared" si="35"/>
        <v>#N/A</v>
      </c>
      <c r="P1085" s="14" t="e">
        <f>LOOKUP(M1085,'volumes poches'!A$2:A$20,'volumes poches'!B$2:B$20)</f>
        <v>#N/A</v>
      </c>
      <c r="Q1085" s="14" t="e">
        <f>LOOKUP(N1085,'volumes perfuseurs'!A$2:A$19,'volumes perfuseurs'!B$2:B$19)</f>
        <v>#N/A</v>
      </c>
      <c r="S1085" s="16" t="e">
        <f t="shared" si="36"/>
        <v>#N/A</v>
      </c>
    </row>
    <row r="1086" spans="15:19" x14ac:dyDescent="0.2">
      <c r="O1086" s="13" t="e">
        <f t="shared" si="35"/>
        <v>#N/A</v>
      </c>
      <c r="P1086" s="14" t="e">
        <f>LOOKUP(M1086,'volumes poches'!A$2:A$20,'volumes poches'!B$2:B$20)</f>
        <v>#N/A</v>
      </c>
      <c r="Q1086" s="14" t="e">
        <f>LOOKUP(N1086,'volumes perfuseurs'!A$2:A$19,'volumes perfuseurs'!B$2:B$19)</f>
        <v>#N/A</v>
      </c>
      <c r="S1086" s="16" t="e">
        <f t="shared" si="36"/>
        <v>#N/A</v>
      </c>
    </row>
    <row r="1087" spans="15:19" x14ac:dyDescent="0.2">
      <c r="O1087" s="13" t="e">
        <f t="shared" si="35"/>
        <v>#N/A</v>
      </c>
      <c r="P1087" s="14" t="e">
        <f>LOOKUP(M1087,'volumes poches'!A$2:A$20,'volumes poches'!B$2:B$20)</f>
        <v>#N/A</v>
      </c>
      <c r="Q1087" s="14" t="e">
        <f>LOOKUP(N1087,'volumes perfuseurs'!A$2:A$19,'volumes perfuseurs'!B$2:B$19)</f>
        <v>#N/A</v>
      </c>
      <c r="S1087" s="16" t="e">
        <f t="shared" si="36"/>
        <v>#N/A</v>
      </c>
    </row>
    <row r="1088" spans="15:19" x14ac:dyDescent="0.2">
      <c r="O1088" s="13" t="e">
        <f t="shared" si="35"/>
        <v>#N/A</v>
      </c>
      <c r="P1088" s="14" t="e">
        <f>LOOKUP(M1088,'volumes poches'!A$2:A$20,'volumes poches'!B$2:B$20)</f>
        <v>#N/A</v>
      </c>
      <c r="Q1088" s="14" t="e">
        <f>LOOKUP(N1088,'volumes perfuseurs'!A$2:A$19,'volumes perfuseurs'!B$2:B$19)</f>
        <v>#N/A</v>
      </c>
      <c r="S1088" s="16" t="e">
        <f t="shared" si="36"/>
        <v>#N/A</v>
      </c>
    </row>
    <row r="1089" spans="15:19" x14ac:dyDescent="0.2">
      <c r="O1089" s="13" t="e">
        <f t="shared" si="35"/>
        <v>#N/A</v>
      </c>
      <c r="P1089" s="14" t="e">
        <f>LOOKUP(M1089,'volumes poches'!A$2:A$20,'volumes poches'!B$2:B$20)</f>
        <v>#N/A</v>
      </c>
      <c r="Q1089" s="14" t="e">
        <f>LOOKUP(N1089,'volumes perfuseurs'!A$2:A$19,'volumes perfuseurs'!B$2:B$19)</f>
        <v>#N/A</v>
      </c>
      <c r="S1089" s="16" t="e">
        <f t="shared" si="36"/>
        <v>#N/A</v>
      </c>
    </row>
    <row r="1090" spans="15:19" x14ac:dyDescent="0.2">
      <c r="O1090" s="13" t="e">
        <f t="shared" ref="O1090:O1153" si="37">F1090/(P1090-Q1090)</f>
        <v>#N/A</v>
      </c>
      <c r="P1090" s="14" t="e">
        <f>LOOKUP(M1090,'volumes poches'!A$2:A$20,'volumes poches'!B$2:B$20)</f>
        <v>#N/A</v>
      </c>
      <c r="Q1090" s="14" t="e">
        <f>LOOKUP(N1090,'volumes perfuseurs'!A$2:A$19,'volumes perfuseurs'!B$2:B$19)</f>
        <v>#N/A</v>
      </c>
      <c r="S1090" s="16" t="e">
        <f t="shared" si="36"/>
        <v>#N/A</v>
      </c>
    </row>
    <row r="1091" spans="15:19" x14ac:dyDescent="0.2">
      <c r="O1091" s="13" t="e">
        <f t="shared" si="37"/>
        <v>#N/A</v>
      </c>
      <c r="P1091" s="14" t="e">
        <f>LOOKUP(M1091,'volumes poches'!A$2:A$20,'volumes poches'!B$2:B$20)</f>
        <v>#N/A</v>
      </c>
      <c r="Q1091" s="14" t="e">
        <f>LOOKUP(N1091,'volumes perfuseurs'!A$2:A$19,'volumes perfuseurs'!B$2:B$19)</f>
        <v>#N/A</v>
      </c>
      <c r="S1091" s="16" t="e">
        <f t="shared" si="36"/>
        <v>#N/A</v>
      </c>
    </row>
    <row r="1092" spans="15:19" x14ac:dyDescent="0.2">
      <c r="O1092" s="13" t="e">
        <f t="shared" si="37"/>
        <v>#N/A</v>
      </c>
      <c r="P1092" s="14" t="e">
        <f>LOOKUP(M1092,'volumes poches'!A$2:A$20,'volumes poches'!B$2:B$20)</f>
        <v>#N/A</v>
      </c>
      <c r="Q1092" s="14" t="e">
        <f>LOOKUP(N1092,'volumes perfuseurs'!A$2:A$19,'volumes perfuseurs'!B$2:B$19)</f>
        <v>#N/A</v>
      </c>
      <c r="S1092" s="16" t="e">
        <f t="shared" ref="S1092:S1155" si="38">(R1092-O1092)/O1092</f>
        <v>#N/A</v>
      </c>
    </row>
    <row r="1093" spans="15:19" x14ac:dyDescent="0.2">
      <c r="O1093" s="13" t="e">
        <f t="shared" si="37"/>
        <v>#N/A</v>
      </c>
      <c r="P1093" s="14" t="e">
        <f>LOOKUP(M1093,'volumes poches'!A$2:A$20,'volumes poches'!B$2:B$20)</f>
        <v>#N/A</v>
      </c>
      <c r="Q1093" s="14" t="e">
        <f>LOOKUP(N1093,'volumes perfuseurs'!A$2:A$19,'volumes perfuseurs'!B$2:B$19)</f>
        <v>#N/A</v>
      </c>
      <c r="S1093" s="16" t="e">
        <f t="shared" si="38"/>
        <v>#N/A</v>
      </c>
    </row>
    <row r="1094" spans="15:19" x14ac:dyDescent="0.2">
      <c r="O1094" s="13" t="e">
        <f t="shared" si="37"/>
        <v>#N/A</v>
      </c>
      <c r="P1094" s="14" t="e">
        <f>LOOKUP(M1094,'volumes poches'!A$2:A$20,'volumes poches'!B$2:B$20)</f>
        <v>#N/A</v>
      </c>
      <c r="Q1094" s="14" t="e">
        <f>LOOKUP(N1094,'volumes perfuseurs'!A$2:A$19,'volumes perfuseurs'!B$2:B$19)</f>
        <v>#N/A</v>
      </c>
      <c r="S1094" s="16" t="e">
        <f t="shared" si="38"/>
        <v>#N/A</v>
      </c>
    </row>
    <row r="1095" spans="15:19" x14ac:dyDescent="0.2">
      <c r="O1095" s="13" t="e">
        <f t="shared" si="37"/>
        <v>#N/A</v>
      </c>
      <c r="P1095" s="14" t="e">
        <f>LOOKUP(M1095,'volumes poches'!A$2:A$20,'volumes poches'!B$2:B$20)</f>
        <v>#N/A</v>
      </c>
      <c r="Q1095" s="14" t="e">
        <f>LOOKUP(N1095,'volumes perfuseurs'!A$2:A$19,'volumes perfuseurs'!B$2:B$19)</f>
        <v>#N/A</v>
      </c>
      <c r="S1095" s="16" t="e">
        <f t="shared" si="38"/>
        <v>#N/A</v>
      </c>
    </row>
    <row r="1096" spans="15:19" x14ac:dyDescent="0.2">
      <c r="O1096" s="13" t="e">
        <f t="shared" si="37"/>
        <v>#N/A</v>
      </c>
      <c r="P1096" s="14" t="e">
        <f>LOOKUP(M1096,'volumes poches'!A$2:A$20,'volumes poches'!B$2:B$20)</f>
        <v>#N/A</v>
      </c>
      <c r="Q1096" s="14" t="e">
        <f>LOOKUP(N1096,'volumes perfuseurs'!A$2:A$19,'volumes perfuseurs'!B$2:B$19)</f>
        <v>#N/A</v>
      </c>
      <c r="S1096" s="16" t="e">
        <f t="shared" si="38"/>
        <v>#N/A</v>
      </c>
    </row>
    <row r="1097" spans="15:19" x14ac:dyDescent="0.2">
      <c r="O1097" s="13" t="e">
        <f t="shared" si="37"/>
        <v>#N/A</v>
      </c>
      <c r="P1097" s="14" t="e">
        <f>LOOKUP(M1097,'volumes poches'!A$2:A$20,'volumes poches'!B$2:B$20)</f>
        <v>#N/A</v>
      </c>
      <c r="Q1097" s="14" t="e">
        <f>LOOKUP(N1097,'volumes perfuseurs'!A$2:A$19,'volumes perfuseurs'!B$2:B$19)</f>
        <v>#N/A</v>
      </c>
      <c r="S1097" s="16" t="e">
        <f t="shared" si="38"/>
        <v>#N/A</v>
      </c>
    </row>
    <row r="1098" spans="15:19" x14ac:dyDescent="0.2">
      <c r="O1098" s="13" t="e">
        <f t="shared" si="37"/>
        <v>#N/A</v>
      </c>
      <c r="P1098" s="14" t="e">
        <f>LOOKUP(M1098,'volumes poches'!A$2:A$20,'volumes poches'!B$2:B$20)</f>
        <v>#N/A</v>
      </c>
      <c r="Q1098" s="14" t="e">
        <f>LOOKUP(N1098,'volumes perfuseurs'!A$2:A$19,'volumes perfuseurs'!B$2:B$19)</f>
        <v>#N/A</v>
      </c>
      <c r="S1098" s="16" t="e">
        <f t="shared" si="38"/>
        <v>#N/A</v>
      </c>
    </row>
    <row r="1099" spans="15:19" x14ac:dyDescent="0.2">
      <c r="O1099" s="13" t="e">
        <f t="shared" si="37"/>
        <v>#N/A</v>
      </c>
      <c r="P1099" s="14" t="e">
        <f>LOOKUP(M1099,'volumes poches'!A$2:A$20,'volumes poches'!B$2:B$20)</f>
        <v>#N/A</v>
      </c>
      <c r="Q1099" s="14" t="e">
        <f>LOOKUP(N1099,'volumes perfuseurs'!A$2:A$19,'volumes perfuseurs'!B$2:B$19)</f>
        <v>#N/A</v>
      </c>
      <c r="S1099" s="16" t="e">
        <f t="shared" si="38"/>
        <v>#N/A</v>
      </c>
    </row>
    <row r="1100" spans="15:19" x14ac:dyDescent="0.2">
      <c r="O1100" s="13" t="e">
        <f t="shared" si="37"/>
        <v>#N/A</v>
      </c>
      <c r="P1100" s="14" t="e">
        <f>LOOKUP(M1100,'volumes poches'!A$2:A$20,'volumes poches'!B$2:B$20)</f>
        <v>#N/A</v>
      </c>
      <c r="Q1100" s="14" t="e">
        <f>LOOKUP(N1100,'volumes perfuseurs'!A$2:A$19,'volumes perfuseurs'!B$2:B$19)</f>
        <v>#N/A</v>
      </c>
      <c r="S1100" s="16" t="e">
        <f t="shared" si="38"/>
        <v>#N/A</v>
      </c>
    </row>
    <row r="1101" spans="15:19" x14ac:dyDescent="0.2">
      <c r="O1101" s="13" t="e">
        <f t="shared" si="37"/>
        <v>#N/A</v>
      </c>
      <c r="P1101" s="14" t="e">
        <f>LOOKUP(M1101,'volumes poches'!A$2:A$20,'volumes poches'!B$2:B$20)</f>
        <v>#N/A</v>
      </c>
      <c r="Q1101" s="14" t="e">
        <f>LOOKUP(N1101,'volumes perfuseurs'!A$2:A$19,'volumes perfuseurs'!B$2:B$19)</f>
        <v>#N/A</v>
      </c>
      <c r="S1101" s="16" t="e">
        <f t="shared" si="38"/>
        <v>#N/A</v>
      </c>
    </row>
    <row r="1102" spans="15:19" x14ac:dyDescent="0.2">
      <c r="O1102" s="13" t="e">
        <f t="shared" si="37"/>
        <v>#N/A</v>
      </c>
      <c r="P1102" s="14" t="e">
        <f>LOOKUP(M1102,'volumes poches'!A$2:A$20,'volumes poches'!B$2:B$20)</f>
        <v>#N/A</v>
      </c>
      <c r="Q1102" s="14" t="e">
        <f>LOOKUP(N1102,'volumes perfuseurs'!A$2:A$19,'volumes perfuseurs'!B$2:B$19)</f>
        <v>#N/A</v>
      </c>
      <c r="S1102" s="16" t="e">
        <f t="shared" si="38"/>
        <v>#N/A</v>
      </c>
    </row>
    <row r="1103" spans="15:19" x14ac:dyDescent="0.2">
      <c r="O1103" s="13" t="e">
        <f t="shared" si="37"/>
        <v>#N/A</v>
      </c>
      <c r="P1103" s="14" t="e">
        <f>LOOKUP(M1103,'volumes poches'!A$2:A$20,'volumes poches'!B$2:B$20)</f>
        <v>#N/A</v>
      </c>
      <c r="Q1103" s="14" t="e">
        <f>LOOKUP(N1103,'volumes perfuseurs'!A$2:A$19,'volumes perfuseurs'!B$2:B$19)</f>
        <v>#N/A</v>
      </c>
      <c r="S1103" s="16" t="e">
        <f t="shared" si="38"/>
        <v>#N/A</v>
      </c>
    </row>
    <row r="1104" spans="15:19" x14ac:dyDescent="0.2">
      <c r="O1104" s="13" t="e">
        <f t="shared" si="37"/>
        <v>#N/A</v>
      </c>
      <c r="P1104" s="14" t="e">
        <f>LOOKUP(M1104,'volumes poches'!A$2:A$20,'volumes poches'!B$2:B$20)</f>
        <v>#N/A</v>
      </c>
      <c r="Q1104" s="14" t="e">
        <f>LOOKUP(N1104,'volumes perfuseurs'!A$2:A$19,'volumes perfuseurs'!B$2:B$19)</f>
        <v>#N/A</v>
      </c>
      <c r="S1104" s="16" t="e">
        <f t="shared" si="38"/>
        <v>#N/A</v>
      </c>
    </row>
    <row r="1105" spans="15:19" x14ac:dyDescent="0.2">
      <c r="O1105" s="13" t="e">
        <f t="shared" si="37"/>
        <v>#N/A</v>
      </c>
      <c r="P1105" s="14" t="e">
        <f>LOOKUP(M1105,'volumes poches'!A$2:A$20,'volumes poches'!B$2:B$20)</f>
        <v>#N/A</v>
      </c>
      <c r="Q1105" s="14" t="e">
        <f>LOOKUP(N1105,'volumes perfuseurs'!A$2:A$19,'volumes perfuseurs'!B$2:B$19)</f>
        <v>#N/A</v>
      </c>
      <c r="S1105" s="16" t="e">
        <f t="shared" si="38"/>
        <v>#N/A</v>
      </c>
    </row>
    <row r="1106" spans="15:19" x14ac:dyDescent="0.2">
      <c r="O1106" s="13" t="e">
        <f t="shared" si="37"/>
        <v>#N/A</v>
      </c>
      <c r="P1106" s="14" t="e">
        <f>LOOKUP(M1106,'volumes poches'!A$2:A$20,'volumes poches'!B$2:B$20)</f>
        <v>#N/A</v>
      </c>
      <c r="Q1106" s="14" t="e">
        <f>LOOKUP(N1106,'volumes perfuseurs'!A$2:A$19,'volumes perfuseurs'!B$2:B$19)</f>
        <v>#N/A</v>
      </c>
      <c r="S1106" s="16" t="e">
        <f t="shared" si="38"/>
        <v>#N/A</v>
      </c>
    </row>
    <row r="1107" spans="15:19" x14ac:dyDescent="0.2">
      <c r="O1107" s="13" t="e">
        <f t="shared" si="37"/>
        <v>#N/A</v>
      </c>
      <c r="P1107" s="14" t="e">
        <f>LOOKUP(M1107,'volumes poches'!A$2:A$20,'volumes poches'!B$2:B$20)</f>
        <v>#N/A</v>
      </c>
      <c r="Q1107" s="14" t="e">
        <f>LOOKUP(N1107,'volumes perfuseurs'!A$2:A$19,'volumes perfuseurs'!B$2:B$19)</f>
        <v>#N/A</v>
      </c>
      <c r="S1107" s="16" t="e">
        <f t="shared" si="38"/>
        <v>#N/A</v>
      </c>
    </row>
    <row r="1108" spans="15:19" x14ac:dyDescent="0.2">
      <c r="O1108" s="13" t="e">
        <f t="shared" si="37"/>
        <v>#N/A</v>
      </c>
      <c r="P1108" s="14" t="e">
        <f>LOOKUP(M1108,'volumes poches'!A$2:A$20,'volumes poches'!B$2:B$20)</f>
        <v>#N/A</v>
      </c>
      <c r="Q1108" s="14" t="e">
        <f>LOOKUP(N1108,'volumes perfuseurs'!A$2:A$19,'volumes perfuseurs'!B$2:B$19)</f>
        <v>#N/A</v>
      </c>
      <c r="S1108" s="16" t="e">
        <f t="shared" si="38"/>
        <v>#N/A</v>
      </c>
    </row>
    <row r="1109" spans="15:19" x14ac:dyDescent="0.2">
      <c r="O1109" s="13" t="e">
        <f t="shared" si="37"/>
        <v>#N/A</v>
      </c>
      <c r="P1109" s="14" t="e">
        <f>LOOKUP(M1109,'volumes poches'!A$2:A$20,'volumes poches'!B$2:B$20)</f>
        <v>#N/A</v>
      </c>
      <c r="Q1109" s="14" t="e">
        <f>LOOKUP(N1109,'volumes perfuseurs'!A$2:A$19,'volumes perfuseurs'!B$2:B$19)</f>
        <v>#N/A</v>
      </c>
      <c r="S1109" s="16" t="e">
        <f t="shared" si="38"/>
        <v>#N/A</v>
      </c>
    </row>
    <row r="1110" spans="15:19" x14ac:dyDescent="0.2">
      <c r="O1110" s="13" t="e">
        <f t="shared" si="37"/>
        <v>#N/A</v>
      </c>
      <c r="P1110" s="14" t="e">
        <f>LOOKUP(M1110,'volumes poches'!A$2:A$20,'volumes poches'!B$2:B$20)</f>
        <v>#N/A</v>
      </c>
      <c r="Q1110" s="14" t="e">
        <f>LOOKUP(N1110,'volumes perfuseurs'!A$2:A$19,'volumes perfuseurs'!B$2:B$19)</f>
        <v>#N/A</v>
      </c>
      <c r="S1110" s="16" t="e">
        <f t="shared" si="38"/>
        <v>#N/A</v>
      </c>
    </row>
    <row r="1111" spans="15:19" x14ac:dyDescent="0.2">
      <c r="O1111" s="13" t="e">
        <f t="shared" si="37"/>
        <v>#N/A</v>
      </c>
      <c r="P1111" s="14" t="e">
        <f>LOOKUP(M1111,'volumes poches'!A$2:A$20,'volumes poches'!B$2:B$20)</f>
        <v>#N/A</v>
      </c>
      <c r="Q1111" s="14" t="e">
        <f>LOOKUP(N1111,'volumes perfuseurs'!A$2:A$19,'volumes perfuseurs'!B$2:B$19)</f>
        <v>#N/A</v>
      </c>
      <c r="S1111" s="16" t="e">
        <f t="shared" si="38"/>
        <v>#N/A</v>
      </c>
    </row>
    <row r="1112" spans="15:19" x14ac:dyDescent="0.2">
      <c r="O1112" s="13" t="e">
        <f t="shared" si="37"/>
        <v>#N/A</v>
      </c>
      <c r="P1112" s="14" t="e">
        <f>LOOKUP(M1112,'volumes poches'!A$2:A$20,'volumes poches'!B$2:B$20)</f>
        <v>#N/A</v>
      </c>
      <c r="Q1112" s="14" t="e">
        <f>LOOKUP(N1112,'volumes perfuseurs'!A$2:A$19,'volumes perfuseurs'!B$2:B$19)</f>
        <v>#N/A</v>
      </c>
      <c r="S1112" s="16" t="e">
        <f t="shared" si="38"/>
        <v>#N/A</v>
      </c>
    </row>
    <row r="1113" spans="15:19" x14ac:dyDescent="0.2">
      <c r="O1113" s="13" t="e">
        <f t="shared" si="37"/>
        <v>#N/A</v>
      </c>
      <c r="P1113" s="14" t="e">
        <f>LOOKUP(M1113,'volumes poches'!A$2:A$20,'volumes poches'!B$2:B$20)</f>
        <v>#N/A</v>
      </c>
      <c r="Q1113" s="14" t="e">
        <f>LOOKUP(N1113,'volumes perfuseurs'!A$2:A$19,'volumes perfuseurs'!B$2:B$19)</f>
        <v>#N/A</v>
      </c>
      <c r="S1113" s="16" t="e">
        <f t="shared" si="38"/>
        <v>#N/A</v>
      </c>
    </row>
    <row r="1114" spans="15:19" x14ac:dyDescent="0.2">
      <c r="O1114" s="13" t="e">
        <f t="shared" si="37"/>
        <v>#N/A</v>
      </c>
      <c r="P1114" s="14" t="e">
        <f>LOOKUP(M1114,'volumes poches'!A$2:A$20,'volumes poches'!B$2:B$20)</f>
        <v>#N/A</v>
      </c>
      <c r="Q1114" s="14" t="e">
        <f>LOOKUP(N1114,'volumes perfuseurs'!A$2:A$19,'volumes perfuseurs'!B$2:B$19)</f>
        <v>#N/A</v>
      </c>
      <c r="S1114" s="16" t="e">
        <f t="shared" si="38"/>
        <v>#N/A</v>
      </c>
    </row>
    <row r="1115" spans="15:19" x14ac:dyDescent="0.2">
      <c r="O1115" s="13" t="e">
        <f t="shared" si="37"/>
        <v>#N/A</v>
      </c>
      <c r="P1115" s="14" t="e">
        <f>LOOKUP(M1115,'volumes poches'!A$2:A$20,'volumes poches'!B$2:B$20)</f>
        <v>#N/A</v>
      </c>
      <c r="Q1115" s="14" t="e">
        <f>LOOKUP(N1115,'volumes perfuseurs'!A$2:A$19,'volumes perfuseurs'!B$2:B$19)</f>
        <v>#N/A</v>
      </c>
      <c r="S1115" s="16" t="e">
        <f t="shared" si="38"/>
        <v>#N/A</v>
      </c>
    </row>
    <row r="1116" spans="15:19" x14ac:dyDescent="0.2">
      <c r="O1116" s="13" t="e">
        <f t="shared" si="37"/>
        <v>#N/A</v>
      </c>
      <c r="P1116" s="14" t="e">
        <f>LOOKUP(M1116,'volumes poches'!A$2:A$20,'volumes poches'!B$2:B$20)</f>
        <v>#N/A</v>
      </c>
      <c r="Q1116" s="14" t="e">
        <f>LOOKUP(N1116,'volumes perfuseurs'!A$2:A$19,'volumes perfuseurs'!B$2:B$19)</f>
        <v>#N/A</v>
      </c>
      <c r="S1116" s="16" t="e">
        <f t="shared" si="38"/>
        <v>#N/A</v>
      </c>
    </row>
    <row r="1117" spans="15:19" x14ac:dyDescent="0.2">
      <c r="O1117" s="13" t="e">
        <f t="shared" si="37"/>
        <v>#N/A</v>
      </c>
      <c r="P1117" s="14" t="e">
        <f>LOOKUP(M1117,'volumes poches'!A$2:A$20,'volumes poches'!B$2:B$20)</f>
        <v>#N/A</v>
      </c>
      <c r="Q1117" s="14" t="e">
        <f>LOOKUP(N1117,'volumes perfuseurs'!A$2:A$19,'volumes perfuseurs'!B$2:B$19)</f>
        <v>#N/A</v>
      </c>
      <c r="S1117" s="16" t="e">
        <f t="shared" si="38"/>
        <v>#N/A</v>
      </c>
    </row>
    <row r="1118" spans="15:19" x14ac:dyDescent="0.2">
      <c r="O1118" s="13" t="e">
        <f t="shared" si="37"/>
        <v>#N/A</v>
      </c>
      <c r="P1118" s="14" t="e">
        <f>LOOKUP(M1118,'volumes poches'!A$2:A$20,'volumes poches'!B$2:B$20)</f>
        <v>#N/A</v>
      </c>
      <c r="Q1118" s="14" t="e">
        <f>LOOKUP(N1118,'volumes perfuseurs'!A$2:A$19,'volumes perfuseurs'!B$2:B$19)</f>
        <v>#N/A</v>
      </c>
      <c r="S1118" s="16" t="e">
        <f t="shared" si="38"/>
        <v>#N/A</v>
      </c>
    </row>
    <row r="1119" spans="15:19" x14ac:dyDescent="0.2">
      <c r="O1119" s="13" t="e">
        <f t="shared" si="37"/>
        <v>#N/A</v>
      </c>
      <c r="P1119" s="14" t="e">
        <f>LOOKUP(M1119,'volumes poches'!A$2:A$20,'volumes poches'!B$2:B$20)</f>
        <v>#N/A</v>
      </c>
      <c r="Q1119" s="14" t="e">
        <f>LOOKUP(N1119,'volumes perfuseurs'!A$2:A$19,'volumes perfuseurs'!B$2:B$19)</f>
        <v>#N/A</v>
      </c>
      <c r="S1119" s="16" t="e">
        <f t="shared" si="38"/>
        <v>#N/A</v>
      </c>
    </row>
    <row r="1120" spans="15:19" x14ac:dyDescent="0.2">
      <c r="O1120" s="13" t="e">
        <f t="shared" si="37"/>
        <v>#N/A</v>
      </c>
      <c r="P1120" s="14" t="e">
        <f>LOOKUP(M1120,'volumes poches'!A$2:A$20,'volumes poches'!B$2:B$20)</f>
        <v>#N/A</v>
      </c>
      <c r="Q1120" s="14" t="e">
        <f>LOOKUP(N1120,'volumes perfuseurs'!A$2:A$19,'volumes perfuseurs'!B$2:B$19)</f>
        <v>#N/A</v>
      </c>
      <c r="S1120" s="16" t="e">
        <f t="shared" si="38"/>
        <v>#N/A</v>
      </c>
    </row>
    <row r="1121" spans="15:19" x14ac:dyDescent="0.2">
      <c r="O1121" s="13" t="e">
        <f t="shared" si="37"/>
        <v>#N/A</v>
      </c>
      <c r="P1121" s="14" t="e">
        <f>LOOKUP(M1121,'volumes poches'!A$2:A$20,'volumes poches'!B$2:B$20)</f>
        <v>#N/A</v>
      </c>
      <c r="Q1121" s="14" t="e">
        <f>LOOKUP(N1121,'volumes perfuseurs'!A$2:A$19,'volumes perfuseurs'!B$2:B$19)</f>
        <v>#N/A</v>
      </c>
      <c r="S1121" s="16" t="e">
        <f t="shared" si="38"/>
        <v>#N/A</v>
      </c>
    </row>
    <row r="1122" spans="15:19" x14ac:dyDescent="0.2">
      <c r="O1122" s="13" t="e">
        <f t="shared" si="37"/>
        <v>#N/A</v>
      </c>
      <c r="P1122" s="14" t="e">
        <f>LOOKUP(M1122,'volumes poches'!A$2:A$20,'volumes poches'!B$2:B$20)</f>
        <v>#N/A</v>
      </c>
      <c r="Q1122" s="14" t="e">
        <f>LOOKUP(N1122,'volumes perfuseurs'!A$2:A$19,'volumes perfuseurs'!B$2:B$19)</f>
        <v>#N/A</v>
      </c>
      <c r="S1122" s="16" t="e">
        <f t="shared" si="38"/>
        <v>#N/A</v>
      </c>
    </row>
    <row r="1123" spans="15:19" x14ac:dyDescent="0.2">
      <c r="O1123" s="13" t="e">
        <f t="shared" si="37"/>
        <v>#N/A</v>
      </c>
      <c r="P1123" s="14" t="e">
        <f>LOOKUP(M1123,'volumes poches'!A$2:A$20,'volumes poches'!B$2:B$20)</f>
        <v>#N/A</v>
      </c>
      <c r="Q1123" s="14" t="e">
        <f>LOOKUP(N1123,'volumes perfuseurs'!A$2:A$19,'volumes perfuseurs'!B$2:B$19)</f>
        <v>#N/A</v>
      </c>
      <c r="S1123" s="16" t="e">
        <f t="shared" si="38"/>
        <v>#N/A</v>
      </c>
    </row>
    <row r="1124" spans="15:19" x14ac:dyDescent="0.2">
      <c r="O1124" s="13" t="e">
        <f t="shared" si="37"/>
        <v>#N/A</v>
      </c>
      <c r="P1124" s="14" t="e">
        <f>LOOKUP(M1124,'volumes poches'!A$2:A$20,'volumes poches'!B$2:B$20)</f>
        <v>#N/A</v>
      </c>
      <c r="Q1124" s="14" t="e">
        <f>LOOKUP(N1124,'volumes perfuseurs'!A$2:A$19,'volumes perfuseurs'!B$2:B$19)</f>
        <v>#N/A</v>
      </c>
      <c r="S1124" s="16" t="e">
        <f t="shared" si="38"/>
        <v>#N/A</v>
      </c>
    </row>
    <row r="1125" spans="15:19" x14ac:dyDescent="0.2">
      <c r="O1125" s="13" t="e">
        <f t="shared" si="37"/>
        <v>#N/A</v>
      </c>
      <c r="P1125" s="14" t="e">
        <f>LOOKUP(M1125,'volumes poches'!A$2:A$20,'volumes poches'!B$2:B$20)</f>
        <v>#N/A</v>
      </c>
      <c r="Q1125" s="14" t="e">
        <f>LOOKUP(N1125,'volumes perfuseurs'!A$2:A$19,'volumes perfuseurs'!B$2:B$19)</f>
        <v>#N/A</v>
      </c>
      <c r="S1125" s="16" t="e">
        <f t="shared" si="38"/>
        <v>#N/A</v>
      </c>
    </row>
    <row r="1126" spans="15:19" x14ac:dyDescent="0.2">
      <c r="O1126" s="13" t="e">
        <f t="shared" si="37"/>
        <v>#N/A</v>
      </c>
      <c r="P1126" s="14" t="e">
        <f>LOOKUP(M1126,'volumes poches'!A$2:A$20,'volumes poches'!B$2:B$20)</f>
        <v>#N/A</v>
      </c>
      <c r="Q1126" s="14" t="e">
        <f>LOOKUP(N1126,'volumes perfuseurs'!A$2:A$19,'volumes perfuseurs'!B$2:B$19)</f>
        <v>#N/A</v>
      </c>
      <c r="S1126" s="16" t="e">
        <f t="shared" si="38"/>
        <v>#N/A</v>
      </c>
    </row>
    <row r="1127" spans="15:19" x14ac:dyDescent="0.2">
      <c r="O1127" s="13" t="e">
        <f t="shared" si="37"/>
        <v>#N/A</v>
      </c>
      <c r="P1127" s="14" t="e">
        <f>LOOKUP(M1127,'volumes poches'!A$2:A$20,'volumes poches'!B$2:B$20)</f>
        <v>#N/A</v>
      </c>
      <c r="Q1127" s="14" t="e">
        <f>LOOKUP(N1127,'volumes perfuseurs'!A$2:A$19,'volumes perfuseurs'!B$2:B$19)</f>
        <v>#N/A</v>
      </c>
      <c r="S1127" s="16" t="e">
        <f t="shared" si="38"/>
        <v>#N/A</v>
      </c>
    </row>
    <row r="1128" spans="15:19" x14ac:dyDescent="0.2">
      <c r="O1128" s="13" t="e">
        <f t="shared" si="37"/>
        <v>#N/A</v>
      </c>
      <c r="P1128" s="14" t="e">
        <f>LOOKUP(M1128,'volumes poches'!A$2:A$20,'volumes poches'!B$2:B$20)</f>
        <v>#N/A</v>
      </c>
      <c r="Q1128" s="14" t="e">
        <f>LOOKUP(N1128,'volumes perfuseurs'!A$2:A$19,'volumes perfuseurs'!B$2:B$19)</f>
        <v>#N/A</v>
      </c>
      <c r="S1128" s="16" t="e">
        <f t="shared" si="38"/>
        <v>#N/A</v>
      </c>
    </row>
    <row r="1129" spans="15:19" x14ac:dyDescent="0.2">
      <c r="O1129" s="13" t="e">
        <f t="shared" si="37"/>
        <v>#N/A</v>
      </c>
      <c r="P1129" s="14" t="e">
        <f>LOOKUP(M1129,'volumes poches'!A$2:A$20,'volumes poches'!B$2:B$20)</f>
        <v>#N/A</v>
      </c>
      <c r="Q1129" s="14" t="e">
        <f>LOOKUP(N1129,'volumes perfuseurs'!A$2:A$19,'volumes perfuseurs'!B$2:B$19)</f>
        <v>#N/A</v>
      </c>
      <c r="S1129" s="16" t="e">
        <f t="shared" si="38"/>
        <v>#N/A</v>
      </c>
    </row>
    <row r="1130" spans="15:19" x14ac:dyDescent="0.2">
      <c r="O1130" s="13" t="e">
        <f t="shared" si="37"/>
        <v>#N/A</v>
      </c>
      <c r="P1130" s="14" t="e">
        <f>LOOKUP(M1130,'volumes poches'!A$2:A$20,'volumes poches'!B$2:B$20)</f>
        <v>#N/A</v>
      </c>
      <c r="Q1130" s="14" t="e">
        <f>LOOKUP(N1130,'volumes perfuseurs'!A$2:A$19,'volumes perfuseurs'!B$2:B$19)</f>
        <v>#N/A</v>
      </c>
      <c r="S1130" s="16" t="e">
        <f t="shared" si="38"/>
        <v>#N/A</v>
      </c>
    </row>
    <row r="1131" spans="15:19" x14ac:dyDescent="0.2">
      <c r="O1131" s="13" t="e">
        <f t="shared" si="37"/>
        <v>#N/A</v>
      </c>
      <c r="P1131" s="14" t="e">
        <f>LOOKUP(M1131,'volumes poches'!A$2:A$20,'volumes poches'!B$2:B$20)</f>
        <v>#N/A</v>
      </c>
      <c r="Q1131" s="14" t="e">
        <f>LOOKUP(N1131,'volumes perfuseurs'!A$2:A$19,'volumes perfuseurs'!B$2:B$19)</f>
        <v>#N/A</v>
      </c>
      <c r="S1131" s="16" t="e">
        <f t="shared" si="38"/>
        <v>#N/A</v>
      </c>
    </row>
    <row r="1132" spans="15:19" x14ac:dyDescent="0.2">
      <c r="O1132" s="13" t="e">
        <f t="shared" si="37"/>
        <v>#N/A</v>
      </c>
      <c r="P1132" s="14" t="e">
        <f>LOOKUP(M1132,'volumes poches'!A$2:A$20,'volumes poches'!B$2:B$20)</f>
        <v>#N/A</v>
      </c>
      <c r="Q1132" s="14" t="e">
        <f>LOOKUP(N1132,'volumes perfuseurs'!A$2:A$19,'volumes perfuseurs'!B$2:B$19)</f>
        <v>#N/A</v>
      </c>
      <c r="S1132" s="16" t="e">
        <f t="shared" si="38"/>
        <v>#N/A</v>
      </c>
    </row>
    <row r="1133" spans="15:19" x14ac:dyDescent="0.2">
      <c r="O1133" s="13" t="e">
        <f t="shared" si="37"/>
        <v>#N/A</v>
      </c>
      <c r="P1133" s="14" t="e">
        <f>LOOKUP(M1133,'volumes poches'!A$2:A$20,'volumes poches'!B$2:B$20)</f>
        <v>#N/A</v>
      </c>
      <c r="Q1133" s="14" t="e">
        <f>LOOKUP(N1133,'volumes perfuseurs'!A$2:A$19,'volumes perfuseurs'!B$2:B$19)</f>
        <v>#N/A</v>
      </c>
      <c r="S1133" s="16" t="e">
        <f t="shared" si="38"/>
        <v>#N/A</v>
      </c>
    </row>
    <row r="1134" spans="15:19" x14ac:dyDescent="0.2">
      <c r="O1134" s="13" t="e">
        <f t="shared" si="37"/>
        <v>#N/A</v>
      </c>
      <c r="P1134" s="14" t="e">
        <f>LOOKUP(M1134,'volumes poches'!A$2:A$20,'volumes poches'!B$2:B$20)</f>
        <v>#N/A</v>
      </c>
      <c r="Q1134" s="14" t="e">
        <f>LOOKUP(N1134,'volumes perfuseurs'!A$2:A$19,'volumes perfuseurs'!B$2:B$19)</f>
        <v>#N/A</v>
      </c>
      <c r="S1134" s="16" t="e">
        <f t="shared" si="38"/>
        <v>#N/A</v>
      </c>
    </row>
    <row r="1135" spans="15:19" x14ac:dyDescent="0.2">
      <c r="O1135" s="13" t="e">
        <f t="shared" si="37"/>
        <v>#N/A</v>
      </c>
      <c r="P1135" s="14" t="e">
        <f>LOOKUP(M1135,'volumes poches'!A$2:A$20,'volumes poches'!B$2:B$20)</f>
        <v>#N/A</v>
      </c>
      <c r="Q1135" s="14" t="e">
        <f>LOOKUP(N1135,'volumes perfuseurs'!A$2:A$19,'volumes perfuseurs'!B$2:B$19)</f>
        <v>#N/A</v>
      </c>
      <c r="S1135" s="16" t="e">
        <f t="shared" si="38"/>
        <v>#N/A</v>
      </c>
    </row>
    <row r="1136" spans="15:19" x14ac:dyDescent="0.2">
      <c r="O1136" s="13" t="e">
        <f t="shared" si="37"/>
        <v>#N/A</v>
      </c>
      <c r="P1136" s="14" t="e">
        <f>LOOKUP(M1136,'volumes poches'!A$2:A$20,'volumes poches'!B$2:B$20)</f>
        <v>#N/A</v>
      </c>
      <c r="Q1136" s="14" t="e">
        <f>LOOKUP(N1136,'volumes perfuseurs'!A$2:A$19,'volumes perfuseurs'!B$2:B$19)</f>
        <v>#N/A</v>
      </c>
      <c r="S1136" s="16" t="e">
        <f t="shared" si="38"/>
        <v>#N/A</v>
      </c>
    </row>
    <row r="1137" spans="15:19" x14ac:dyDescent="0.2">
      <c r="O1137" s="13" t="e">
        <f t="shared" si="37"/>
        <v>#N/A</v>
      </c>
      <c r="P1137" s="14" t="e">
        <f>LOOKUP(M1137,'volumes poches'!A$2:A$20,'volumes poches'!B$2:B$20)</f>
        <v>#N/A</v>
      </c>
      <c r="Q1137" s="14" t="e">
        <f>LOOKUP(N1137,'volumes perfuseurs'!A$2:A$19,'volumes perfuseurs'!B$2:B$19)</f>
        <v>#N/A</v>
      </c>
      <c r="S1137" s="16" t="e">
        <f t="shared" si="38"/>
        <v>#N/A</v>
      </c>
    </row>
    <row r="1138" spans="15:19" x14ac:dyDescent="0.2">
      <c r="O1138" s="13" t="e">
        <f t="shared" si="37"/>
        <v>#N/A</v>
      </c>
      <c r="P1138" s="14" t="e">
        <f>LOOKUP(M1138,'volumes poches'!A$2:A$20,'volumes poches'!B$2:B$20)</f>
        <v>#N/A</v>
      </c>
      <c r="Q1138" s="14" t="e">
        <f>LOOKUP(N1138,'volumes perfuseurs'!A$2:A$19,'volumes perfuseurs'!B$2:B$19)</f>
        <v>#N/A</v>
      </c>
      <c r="S1138" s="16" t="e">
        <f t="shared" si="38"/>
        <v>#N/A</v>
      </c>
    </row>
    <row r="1139" spans="15:19" x14ac:dyDescent="0.2">
      <c r="O1139" s="13" t="e">
        <f t="shared" si="37"/>
        <v>#N/A</v>
      </c>
      <c r="P1139" s="14" t="e">
        <f>LOOKUP(M1139,'volumes poches'!A$2:A$20,'volumes poches'!B$2:B$20)</f>
        <v>#N/A</v>
      </c>
      <c r="Q1139" s="14" t="e">
        <f>LOOKUP(N1139,'volumes perfuseurs'!A$2:A$19,'volumes perfuseurs'!B$2:B$19)</f>
        <v>#N/A</v>
      </c>
      <c r="S1139" s="16" t="e">
        <f t="shared" si="38"/>
        <v>#N/A</v>
      </c>
    </row>
    <row r="1140" spans="15:19" x14ac:dyDescent="0.2">
      <c r="O1140" s="13" t="e">
        <f t="shared" si="37"/>
        <v>#N/A</v>
      </c>
      <c r="P1140" s="14" t="e">
        <f>LOOKUP(M1140,'volumes poches'!A$2:A$20,'volumes poches'!B$2:B$20)</f>
        <v>#N/A</v>
      </c>
      <c r="Q1140" s="14" t="e">
        <f>LOOKUP(N1140,'volumes perfuseurs'!A$2:A$19,'volumes perfuseurs'!B$2:B$19)</f>
        <v>#N/A</v>
      </c>
      <c r="S1140" s="16" t="e">
        <f t="shared" si="38"/>
        <v>#N/A</v>
      </c>
    </row>
    <row r="1141" spans="15:19" x14ac:dyDescent="0.2">
      <c r="O1141" s="13" t="e">
        <f t="shared" si="37"/>
        <v>#N/A</v>
      </c>
      <c r="P1141" s="14" t="e">
        <f>LOOKUP(M1141,'volumes poches'!A$2:A$20,'volumes poches'!B$2:B$20)</f>
        <v>#N/A</v>
      </c>
      <c r="Q1141" s="14" t="e">
        <f>LOOKUP(N1141,'volumes perfuseurs'!A$2:A$19,'volumes perfuseurs'!B$2:B$19)</f>
        <v>#N/A</v>
      </c>
      <c r="S1141" s="16" t="e">
        <f t="shared" si="38"/>
        <v>#N/A</v>
      </c>
    </row>
    <row r="1142" spans="15:19" x14ac:dyDescent="0.2">
      <c r="O1142" s="13" t="e">
        <f t="shared" si="37"/>
        <v>#N/A</v>
      </c>
      <c r="P1142" s="14" t="e">
        <f>LOOKUP(M1142,'volumes poches'!A$2:A$20,'volumes poches'!B$2:B$20)</f>
        <v>#N/A</v>
      </c>
      <c r="Q1142" s="14" t="e">
        <f>LOOKUP(N1142,'volumes perfuseurs'!A$2:A$19,'volumes perfuseurs'!B$2:B$19)</f>
        <v>#N/A</v>
      </c>
      <c r="S1142" s="16" t="e">
        <f t="shared" si="38"/>
        <v>#N/A</v>
      </c>
    </row>
    <row r="1143" spans="15:19" x14ac:dyDescent="0.2">
      <c r="O1143" s="13" t="e">
        <f t="shared" si="37"/>
        <v>#N/A</v>
      </c>
      <c r="P1143" s="14" t="e">
        <f>LOOKUP(M1143,'volumes poches'!A$2:A$20,'volumes poches'!B$2:B$20)</f>
        <v>#N/A</v>
      </c>
      <c r="Q1143" s="14" t="e">
        <f>LOOKUP(N1143,'volumes perfuseurs'!A$2:A$19,'volumes perfuseurs'!B$2:B$19)</f>
        <v>#N/A</v>
      </c>
      <c r="S1143" s="16" t="e">
        <f t="shared" si="38"/>
        <v>#N/A</v>
      </c>
    </row>
    <row r="1144" spans="15:19" x14ac:dyDescent="0.2">
      <c r="O1144" s="13" t="e">
        <f t="shared" si="37"/>
        <v>#N/A</v>
      </c>
      <c r="P1144" s="14" t="e">
        <f>LOOKUP(M1144,'volumes poches'!A$2:A$20,'volumes poches'!B$2:B$20)</f>
        <v>#N/A</v>
      </c>
      <c r="Q1144" s="14" t="e">
        <f>LOOKUP(N1144,'volumes perfuseurs'!A$2:A$19,'volumes perfuseurs'!B$2:B$19)</f>
        <v>#N/A</v>
      </c>
      <c r="S1144" s="16" t="e">
        <f t="shared" si="38"/>
        <v>#N/A</v>
      </c>
    </row>
    <row r="1145" spans="15:19" x14ac:dyDescent="0.2">
      <c r="O1145" s="13" t="e">
        <f t="shared" si="37"/>
        <v>#N/A</v>
      </c>
      <c r="P1145" s="14" t="e">
        <f>LOOKUP(M1145,'volumes poches'!A$2:A$20,'volumes poches'!B$2:B$20)</f>
        <v>#N/A</v>
      </c>
      <c r="Q1145" s="14" t="e">
        <f>LOOKUP(N1145,'volumes perfuseurs'!A$2:A$19,'volumes perfuseurs'!B$2:B$19)</f>
        <v>#N/A</v>
      </c>
      <c r="S1145" s="16" t="e">
        <f t="shared" si="38"/>
        <v>#N/A</v>
      </c>
    </row>
    <row r="1146" spans="15:19" x14ac:dyDescent="0.2">
      <c r="O1146" s="13" t="e">
        <f t="shared" si="37"/>
        <v>#N/A</v>
      </c>
      <c r="P1146" s="14" t="e">
        <f>LOOKUP(M1146,'volumes poches'!A$2:A$20,'volumes poches'!B$2:B$20)</f>
        <v>#N/A</v>
      </c>
      <c r="Q1146" s="14" t="e">
        <f>LOOKUP(N1146,'volumes perfuseurs'!A$2:A$19,'volumes perfuseurs'!B$2:B$19)</f>
        <v>#N/A</v>
      </c>
      <c r="S1146" s="16" t="e">
        <f t="shared" si="38"/>
        <v>#N/A</v>
      </c>
    </row>
    <row r="1147" spans="15:19" x14ac:dyDescent="0.2">
      <c r="O1147" s="13" t="e">
        <f t="shared" si="37"/>
        <v>#N/A</v>
      </c>
      <c r="P1147" s="14" t="e">
        <f>LOOKUP(M1147,'volumes poches'!A$2:A$20,'volumes poches'!B$2:B$20)</f>
        <v>#N/A</v>
      </c>
      <c r="Q1147" s="14" t="e">
        <f>LOOKUP(N1147,'volumes perfuseurs'!A$2:A$19,'volumes perfuseurs'!B$2:B$19)</f>
        <v>#N/A</v>
      </c>
      <c r="S1147" s="16" t="e">
        <f t="shared" si="38"/>
        <v>#N/A</v>
      </c>
    </row>
    <row r="1148" spans="15:19" x14ac:dyDescent="0.2">
      <c r="O1148" s="13" t="e">
        <f t="shared" si="37"/>
        <v>#N/A</v>
      </c>
      <c r="P1148" s="14" t="e">
        <f>LOOKUP(M1148,'volumes poches'!A$2:A$20,'volumes poches'!B$2:B$20)</f>
        <v>#N/A</v>
      </c>
      <c r="Q1148" s="14" t="e">
        <f>LOOKUP(N1148,'volumes perfuseurs'!A$2:A$19,'volumes perfuseurs'!B$2:B$19)</f>
        <v>#N/A</v>
      </c>
      <c r="S1148" s="16" t="e">
        <f t="shared" si="38"/>
        <v>#N/A</v>
      </c>
    </row>
    <row r="1149" spans="15:19" x14ac:dyDescent="0.2">
      <c r="O1149" s="13" t="e">
        <f t="shared" si="37"/>
        <v>#N/A</v>
      </c>
      <c r="P1149" s="14" t="e">
        <f>LOOKUP(M1149,'volumes poches'!A$2:A$20,'volumes poches'!B$2:B$20)</f>
        <v>#N/A</v>
      </c>
      <c r="Q1149" s="14" t="e">
        <f>LOOKUP(N1149,'volumes perfuseurs'!A$2:A$19,'volumes perfuseurs'!B$2:B$19)</f>
        <v>#N/A</v>
      </c>
      <c r="S1149" s="16" t="e">
        <f t="shared" si="38"/>
        <v>#N/A</v>
      </c>
    </row>
    <row r="1150" spans="15:19" x14ac:dyDescent="0.2">
      <c r="O1150" s="13" t="e">
        <f t="shared" si="37"/>
        <v>#N/A</v>
      </c>
      <c r="P1150" s="14" t="e">
        <f>LOOKUP(M1150,'volumes poches'!A$2:A$20,'volumes poches'!B$2:B$20)</f>
        <v>#N/A</v>
      </c>
      <c r="Q1150" s="14" t="e">
        <f>LOOKUP(N1150,'volumes perfuseurs'!A$2:A$19,'volumes perfuseurs'!B$2:B$19)</f>
        <v>#N/A</v>
      </c>
      <c r="S1150" s="16" t="e">
        <f t="shared" si="38"/>
        <v>#N/A</v>
      </c>
    </row>
    <row r="1151" spans="15:19" x14ac:dyDescent="0.2">
      <c r="O1151" s="13" t="e">
        <f t="shared" si="37"/>
        <v>#N/A</v>
      </c>
      <c r="P1151" s="14" t="e">
        <f>LOOKUP(M1151,'volumes poches'!A$2:A$20,'volumes poches'!B$2:B$20)</f>
        <v>#N/A</v>
      </c>
      <c r="Q1151" s="14" t="e">
        <f>LOOKUP(N1151,'volumes perfuseurs'!A$2:A$19,'volumes perfuseurs'!B$2:B$19)</f>
        <v>#N/A</v>
      </c>
      <c r="S1151" s="16" t="e">
        <f t="shared" si="38"/>
        <v>#N/A</v>
      </c>
    </row>
    <row r="1152" spans="15:19" x14ac:dyDescent="0.2">
      <c r="O1152" s="13" t="e">
        <f t="shared" si="37"/>
        <v>#N/A</v>
      </c>
      <c r="P1152" s="14" t="e">
        <f>LOOKUP(M1152,'volumes poches'!A$2:A$20,'volumes poches'!B$2:B$20)</f>
        <v>#N/A</v>
      </c>
      <c r="Q1152" s="14" t="e">
        <f>LOOKUP(N1152,'volumes perfuseurs'!A$2:A$19,'volumes perfuseurs'!B$2:B$19)</f>
        <v>#N/A</v>
      </c>
      <c r="S1152" s="16" t="e">
        <f t="shared" si="38"/>
        <v>#N/A</v>
      </c>
    </row>
    <row r="1153" spans="15:19" x14ac:dyDescent="0.2">
      <c r="O1153" s="13" t="e">
        <f t="shared" si="37"/>
        <v>#N/A</v>
      </c>
      <c r="P1153" s="14" t="e">
        <f>LOOKUP(M1153,'volumes poches'!A$2:A$20,'volumes poches'!B$2:B$20)</f>
        <v>#N/A</v>
      </c>
      <c r="Q1153" s="14" t="e">
        <f>LOOKUP(N1153,'volumes perfuseurs'!A$2:A$19,'volumes perfuseurs'!B$2:B$19)</f>
        <v>#N/A</v>
      </c>
      <c r="S1153" s="16" t="e">
        <f t="shared" si="38"/>
        <v>#N/A</v>
      </c>
    </row>
    <row r="1154" spans="15:19" x14ac:dyDescent="0.2">
      <c r="O1154" s="13" t="e">
        <f t="shared" ref="O1154:O1217" si="39">F1154/(P1154-Q1154)</f>
        <v>#N/A</v>
      </c>
      <c r="P1154" s="14" t="e">
        <f>LOOKUP(M1154,'volumes poches'!A$2:A$20,'volumes poches'!B$2:B$20)</f>
        <v>#N/A</v>
      </c>
      <c r="Q1154" s="14" t="e">
        <f>LOOKUP(N1154,'volumes perfuseurs'!A$2:A$19,'volumes perfuseurs'!B$2:B$19)</f>
        <v>#N/A</v>
      </c>
      <c r="S1154" s="16" t="e">
        <f t="shared" si="38"/>
        <v>#N/A</v>
      </c>
    </row>
    <row r="1155" spans="15:19" x14ac:dyDescent="0.2">
      <c r="O1155" s="13" t="e">
        <f t="shared" si="39"/>
        <v>#N/A</v>
      </c>
      <c r="P1155" s="14" t="e">
        <f>LOOKUP(M1155,'volumes poches'!A$2:A$20,'volumes poches'!B$2:B$20)</f>
        <v>#N/A</v>
      </c>
      <c r="Q1155" s="14" t="e">
        <f>LOOKUP(N1155,'volumes perfuseurs'!A$2:A$19,'volumes perfuseurs'!B$2:B$19)</f>
        <v>#N/A</v>
      </c>
      <c r="S1155" s="16" t="e">
        <f t="shared" si="38"/>
        <v>#N/A</v>
      </c>
    </row>
    <row r="1156" spans="15:19" x14ac:dyDescent="0.2">
      <c r="O1156" s="13" t="e">
        <f t="shared" si="39"/>
        <v>#N/A</v>
      </c>
      <c r="P1156" s="14" t="e">
        <f>LOOKUP(M1156,'volumes poches'!A$2:A$20,'volumes poches'!B$2:B$20)</f>
        <v>#N/A</v>
      </c>
      <c r="Q1156" s="14" t="e">
        <f>LOOKUP(N1156,'volumes perfuseurs'!A$2:A$19,'volumes perfuseurs'!B$2:B$19)</f>
        <v>#N/A</v>
      </c>
      <c r="S1156" s="16" t="e">
        <f t="shared" ref="S1156:S1219" si="40">(R1156-O1156)/O1156</f>
        <v>#N/A</v>
      </c>
    </row>
    <row r="1157" spans="15:19" x14ac:dyDescent="0.2">
      <c r="O1157" s="13" t="e">
        <f t="shared" si="39"/>
        <v>#N/A</v>
      </c>
      <c r="P1157" s="14" t="e">
        <f>LOOKUP(M1157,'volumes poches'!A$2:A$20,'volumes poches'!B$2:B$20)</f>
        <v>#N/A</v>
      </c>
      <c r="Q1157" s="14" t="e">
        <f>LOOKUP(N1157,'volumes perfuseurs'!A$2:A$19,'volumes perfuseurs'!B$2:B$19)</f>
        <v>#N/A</v>
      </c>
      <c r="S1157" s="16" t="e">
        <f t="shared" si="40"/>
        <v>#N/A</v>
      </c>
    </row>
    <row r="1158" spans="15:19" x14ac:dyDescent="0.2">
      <c r="O1158" s="13" t="e">
        <f t="shared" si="39"/>
        <v>#N/A</v>
      </c>
      <c r="P1158" s="14" t="e">
        <f>LOOKUP(M1158,'volumes poches'!A$2:A$20,'volumes poches'!B$2:B$20)</f>
        <v>#N/A</v>
      </c>
      <c r="Q1158" s="14" t="e">
        <f>LOOKUP(N1158,'volumes perfuseurs'!A$2:A$19,'volumes perfuseurs'!B$2:B$19)</f>
        <v>#N/A</v>
      </c>
      <c r="S1158" s="16" t="e">
        <f t="shared" si="40"/>
        <v>#N/A</v>
      </c>
    </row>
    <row r="1159" spans="15:19" x14ac:dyDescent="0.2">
      <c r="O1159" s="13" t="e">
        <f t="shared" si="39"/>
        <v>#N/A</v>
      </c>
      <c r="P1159" s="14" t="e">
        <f>LOOKUP(M1159,'volumes poches'!A$2:A$20,'volumes poches'!B$2:B$20)</f>
        <v>#N/A</v>
      </c>
      <c r="Q1159" s="14" t="e">
        <f>LOOKUP(N1159,'volumes perfuseurs'!A$2:A$19,'volumes perfuseurs'!B$2:B$19)</f>
        <v>#N/A</v>
      </c>
      <c r="S1159" s="16" t="e">
        <f t="shared" si="40"/>
        <v>#N/A</v>
      </c>
    </row>
    <row r="1160" spans="15:19" x14ac:dyDescent="0.2">
      <c r="O1160" s="13" t="e">
        <f t="shared" si="39"/>
        <v>#N/A</v>
      </c>
      <c r="P1160" s="14" t="e">
        <f>LOOKUP(M1160,'volumes poches'!A$2:A$20,'volumes poches'!B$2:B$20)</f>
        <v>#N/A</v>
      </c>
      <c r="Q1160" s="14" t="e">
        <f>LOOKUP(N1160,'volumes perfuseurs'!A$2:A$19,'volumes perfuseurs'!B$2:B$19)</f>
        <v>#N/A</v>
      </c>
      <c r="S1160" s="16" t="e">
        <f t="shared" si="40"/>
        <v>#N/A</v>
      </c>
    </row>
    <row r="1161" spans="15:19" x14ac:dyDescent="0.2">
      <c r="O1161" s="13" t="e">
        <f t="shared" si="39"/>
        <v>#N/A</v>
      </c>
      <c r="P1161" s="14" t="e">
        <f>LOOKUP(M1161,'volumes poches'!A$2:A$20,'volumes poches'!B$2:B$20)</f>
        <v>#N/A</v>
      </c>
      <c r="Q1161" s="14" t="e">
        <f>LOOKUP(N1161,'volumes perfuseurs'!A$2:A$19,'volumes perfuseurs'!B$2:B$19)</f>
        <v>#N/A</v>
      </c>
      <c r="S1161" s="16" t="e">
        <f t="shared" si="40"/>
        <v>#N/A</v>
      </c>
    </row>
    <row r="1162" spans="15:19" x14ac:dyDescent="0.2">
      <c r="O1162" s="13" t="e">
        <f t="shared" si="39"/>
        <v>#N/A</v>
      </c>
      <c r="P1162" s="14" t="e">
        <f>LOOKUP(M1162,'volumes poches'!A$2:A$20,'volumes poches'!B$2:B$20)</f>
        <v>#N/A</v>
      </c>
      <c r="Q1162" s="14" t="e">
        <f>LOOKUP(N1162,'volumes perfuseurs'!A$2:A$19,'volumes perfuseurs'!B$2:B$19)</f>
        <v>#N/A</v>
      </c>
      <c r="S1162" s="16" t="e">
        <f t="shared" si="40"/>
        <v>#N/A</v>
      </c>
    </row>
    <row r="1163" spans="15:19" x14ac:dyDescent="0.2">
      <c r="O1163" s="13" t="e">
        <f t="shared" si="39"/>
        <v>#N/A</v>
      </c>
      <c r="P1163" s="14" t="e">
        <f>LOOKUP(M1163,'volumes poches'!A$2:A$20,'volumes poches'!B$2:B$20)</f>
        <v>#N/A</v>
      </c>
      <c r="Q1163" s="14" t="e">
        <f>LOOKUP(N1163,'volumes perfuseurs'!A$2:A$19,'volumes perfuseurs'!B$2:B$19)</f>
        <v>#N/A</v>
      </c>
      <c r="S1163" s="16" t="e">
        <f t="shared" si="40"/>
        <v>#N/A</v>
      </c>
    </row>
    <row r="1164" spans="15:19" x14ac:dyDescent="0.2">
      <c r="O1164" s="13" t="e">
        <f t="shared" si="39"/>
        <v>#N/A</v>
      </c>
      <c r="P1164" s="14" t="e">
        <f>LOOKUP(M1164,'volumes poches'!A$2:A$20,'volumes poches'!B$2:B$20)</f>
        <v>#N/A</v>
      </c>
      <c r="Q1164" s="14" t="e">
        <f>LOOKUP(N1164,'volumes perfuseurs'!A$2:A$19,'volumes perfuseurs'!B$2:B$19)</f>
        <v>#N/A</v>
      </c>
      <c r="S1164" s="16" t="e">
        <f t="shared" si="40"/>
        <v>#N/A</v>
      </c>
    </row>
    <row r="1165" spans="15:19" x14ac:dyDescent="0.2">
      <c r="O1165" s="13" t="e">
        <f t="shared" si="39"/>
        <v>#N/A</v>
      </c>
      <c r="P1165" s="14" t="e">
        <f>LOOKUP(M1165,'volumes poches'!A$2:A$20,'volumes poches'!B$2:B$20)</f>
        <v>#N/A</v>
      </c>
      <c r="Q1165" s="14" t="e">
        <f>LOOKUP(N1165,'volumes perfuseurs'!A$2:A$19,'volumes perfuseurs'!B$2:B$19)</f>
        <v>#N/A</v>
      </c>
      <c r="S1165" s="16" t="e">
        <f t="shared" si="40"/>
        <v>#N/A</v>
      </c>
    </row>
    <row r="1166" spans="15:19" x14ac:dyDescent="0.2">
      <c r="O1166" s="13" t="e">
        <f t="shared" si="39"/>
        <v>#N/A</v>
      </c>
      <c r="P1166" s="14" t="e">
        <f>LOOKUP(M1166,'volumes poches'!A$2:A$20,'volumes poches'!B$2:B$20)</f>
        <v>#N/A</v>
      </c>
      <c r="Q1166" s="14" t="e">
        <f>LOOKUP(N1166,'volumes perfuseurs'!A$2:A$19,'volumes perfuseurs'!B$2:B$19)</f>
        <v>#N/A</v>
      </c>
      <c r="S1166" s="16" t="e">
        <f t="shared" si="40"/>
        <v>#N/A</v>
      </c>
    </row>
    <row r="1167" spans="15:19" x14ac:dyDescent="0.2">
      <c r="O1167" s="13" t="e">
        <f t="shared" si="39"/>
        <v>#N/A</v>
      </c>
      <c r="P1167" s="14" t="e">
        <f>LOOKUP(M1167,'volumes poches'!A$2:A$20,'volumes poches'!B$2:B$20)</f>
        <v>#N/A</v>
      </c>
      <c r="Q1167" s="14" t="e">
        <f>LOOKUP(N1167,'volumes perfuseurs'!A$2:A$19,'volumes perfuseurs'!B$2:B$19)</f>
        <v>#N/A</v>
      </c>
      <c r="S1167" s="16" t="e">
        <f t="shared" si="40"/>
        <v>#N/A</v>
      </c>
    </row>
    <row r="1168" spans="15:19" x14ac:dyDescent="0.2">
      <c r="O1168" s="13" t="e">
        <f t="shared" si="39"/>
        <v>#N/A</v>
      </c>
      <c r="P1168" s="14" t="e">
        <f>LOOKUP(M1168,'volumes poches'!A$2:A$20,'volumes poches'!B$2:B$20)</f>
        <v>#N/A</v>
      </c>
      <c r="Q1168" s="14" t="e">
        <f>LOOKUP(N1168,'volumes perfuseurs'!A$2:A$19,'volumes perfuseurs'!B$2:B$19)</f>
        <v>#N/A</v>
      </c>
      <c r="S1168" s="16" t="e">
        <f t="shared" si="40"/>
        <v>#N/A</v>
      </c>
    </row>
    <row r="1169" spans="15:19" x14ac:dyDescent="0.2">
      <c r="O1169" s="13" t="e">
        <f t="shared" si="39"/>
        <v>#N/A</v>
      </c>
      <c r="P1169" s="14" t="e">
        <f>LOOKUP(M1169,'volumes poches'!A$2:A$20,'volumes poches'!B$2:B$20)</f>
        <v>#N/A</v>
      </c>
      <c r="Q1169" s="14" t="e">
        <f>LOOKUP(N1169,'volumes perfuseurs'!A$2:A$19,'volumes perfuseurs'!B$2:B$19)</f>
        <v>#N/A</v>
      </c>
      <c r="S1169" s="16" t="e">
        <f t="shared" si="40"/>
        <v>#N/A</v>
      </c>
    </row>
    <row r="1170" spans="15:19" x14ac:dyDescent="0.2">
      <c r="O1170" s="13" t="e">
        <f t="shared" si="39"/>
        <v>#N/A</v>
      </c>
      <c r="P1170" s="14" t="e">
        <f>LOOKUP(M1170,'volumes poches'!A$2:A$20,'volumes poches'!B$2:B$20)</f>
        <v>#N/A</v>
      </c>
      <c r="Q1170" s="14" t="e">
        <f>LOOKUP(N1170,'volumes perfuseurs'!A$2:A$19,'volumes perfuseurs'!B$2:B$19)</f>
        <v>#N/A</v>
      </c>
      <c r="S1170" s="16" t="e">
        <f t="shared" si="40"/>
        <v>#N/A</v>
      </c>
    </row>
    <row r="1171" spans="15:19" x14ac:dyDescent="0.2">
      <c r="O1171" s="13" t="e">
        <f t="shared" si="39"/>
        <v>#N/A</v>
      </c>
      <c r="P1171" s="14" t="e">
        <f>LOOKUP(M1171,'volumes poches'!A$2:A$20,'volumes poches'!B$2:B$20)</f>
        <v>#N/A</v>
      </c>
      <c r="Q1171" s="14" t="e">
        <f>LOOKUP(N1171,'volumes perfuseurs'!A$2:A$19,'volumes perfuseurs'!B$2:B$19)</f>
        <v>#N/A</v>
      </c>
      <c r="S1171" s="16" t="e">
        <f t="shared" si="40"/>
        <v>#N/A</v>
      </c>
    </row>
    <row r="1172" spans="15:19" x14ac:dyDescent="0.2">
      <c r="O1172" s="13" t="e">
        <f t="shared" si="39"/>
        <v>#N/A</v>
      </c>
      <c r="P1172" s="14" t="e">
        <f>LOOKUP(M1172,'volumes poches'!A$2:A$20,'volumes poches'!B$2:B$20)</f>
        <v>#N/A</v>
      </c>
      <c r="Q1172" s="14" t="e">
        <f>LOOKUP(N1172,'volumes perfuseurs'!A$2:A$19,'volumes perfuseurs'!B$2:B$19)</f>
        <v>#N/A</v>
      </c>
      <c r="S1172" s="16" t="e">
        <f t="shared" si="40"/>
        <v>#N/A</v>
      </c>
    </row>
    <row r="1173" spans="15:19" x14ac:dyDescent="0.2">
      <c r="O1173" s="13" t="e">
        <f t="shared" si="39"/>
        <v>#N/A</v>
      </c>
      <c r="P1173" s="14" t="e">
        <f>LOOKUP(M1173,'volumes poches'!A$2:A$20,'volumes poches'!B$2:B$20)</f>
        <v>#N/A</v>
      </c>
      <c r="Q1173" s="14" t="e">
        <f>LOOKUP(N1173,'volumes perfuseurs'!A$2:A$19,'volumes perfuseurs'!B$2:B$19)</f>
        <v>#N/A</v>
      </c>
      <c r="S1173" s="16" t="e">
        <f t="shared" si="40"/>
        <v>#N/A</v>
      </c>
    </row>
    <row r="1174" spans="15:19" x14ac:dyDescent="0.2">
      <c r="O1174" s="13" t="e">
        <f t="shared" si="39"/>
        <v>#N/A</v>
      </c>
      <c r="P1174" s="14" t="e">
        <f>LOOKUP(M1174,'volumes poches'!A$2:A$20,'volumes poches'!B$2:B$20)</f>
        <v>#N/A</v>
      </c>
      <c r="Q1174" s="14" t="e">
        <f>LOOKUP(N1174,'volumes perfuseurs'!A$2:A$19,'volumes perfuseurs'!B$2:B$19)</f>
        <v>#N/A</v>
      </c>
      <c r="S1174" s="16" t="e">
        <f t="shared" si="40"/>
        <v>#N/A</v>
      </c>
    </row>
    <row r="1175" spans="15:19" x14ac:dyDescent="0.2">
      <c r="O1175" s="13" t="e">
        <f t="shared" si="39"/>
        <v>#N/A</v>
      </c>
      <c r="P1175" s="14" t="e">
        <f>LOOKUP(M1175,'volumes poches'!A$2:A$20,'volumes poches'!B$2:B$20)</f>
        <v>#N/A</v>
      </c>
      <c r="Q1175" s="14" t="e">
        <f>LOOKUP(N1175,'volumes perfuseurs'!A$2:A$19,'volumes perfuseurs'!B$2:B$19)</f>
        <v>#N/A</v>
      </c>
      <c r="S1175" s="16" t="e">
        <f t="shared" si="40"/>
        <v>#N/A</v>
      </c>
    </row>
    <row r="1176" spans="15:19" x14ac:dyDescent="0.2">
      <c r="O1176" s="13" t="e">
        <f t="shared" si="39"/>
        <v>#N/A</v>
      </c>
      <c r="P1176" s="14" t="e">
        <f>LOOKUP(M1176,'volumes poches'!A$2:A$20,'volumes poches'!B$2:B$20)</f>
        <v>#N/A</v>
      </c>
      <c r="Q1176" s="14" t="e">
        <f>LOOKUP(N1176,'volumes perfuseurs'!A$2:A$19,'volumes perfuseurs'!B$2:B$19)</f>
        <v>#N/A</v>
      </c>
      <c r="S1176" s="16" t="e">
        <f t="shared" si="40"/>
        <v>#N/A</v>
      </c>
    </row>
    <row r="1177" spans="15:19" x14ac:dyDescent="0.2">
      <c r="O1177" s="13" t="e">
        <f t="shared" si="39"/>
        <v>#N/A</v>
      </c>
      <c r="P1177" s="14" t="e">
        <f>LOOKUP(M1177,'volumes poches'!A$2:A$20,'volumes poches'!B$2:B$20)</f>
        <v>#N/A</v>
      </c>
      <c r="Q1177" s="14" t="e">
        <f>LOOKUP(N1177,'volumes perfuseurs'!A$2:A$19,'volumes perfuseurs'!B$2:B$19)</f>
        <v>#N/A</v>
      </c>
      <c r="S1177" s="16" t="e">
        <f t="shared" si="40"/>
        <v>#N/A</v>
      </c>
    </row>
    <row r="1178" spans="15:19" x14ac:dyDescent="0.2">
      <c r="O1178" s="13" t="e">
        <f t="shared" si="39"/>
        <v>#N/A</v>
      </c>
      <c r="P1178" s="14" t="e">
        <f>LOOKUP(M1178,'volumes poches'!A$2:A$20,'volumes poches'!B$2:B$20)</f>
        <v>#N/A</v>
      </c>
      <c r="Q1178" s="14" t="e">
        <f>LOOKUP(N1178,'volumes perfuseurs'!A$2:A$19,'volumes perfuseurs'!B$2:B$19)</f>
        <v>#N/A</v>
      </c>
      <c r="S1178" s="16" t="e">
        <f t="shared" si="40"/>
        <v>#N/A</v>
      </c>
    </row>
    <row r="1179" spans="15:19" x14ac:dyDescent="0.2">
      <c r="O1179" s="13" t="e">
        <f t="shared" si="39"/>
        <v>#N/A</v>
      </c>
      <c r="P1179" s="14" t="e">
        <f>LOOKUP(M1179,'volumes poches'!A$2:A$20,'volumes poches'!B$2:B$20)</f>
        <v>#N/A</v>
      </c>
      <c r="Q1179" s="14" t="e">
        <f>LOOKUP(N1179,'volumes perfuseurs'!A$2:A$19,'volumes perfuseurs'!B$2:B$19)</f>
        <v>#N/A</v>
      </c>
      <c r="S1179" s="16" t="e">
        <f t="shared" si="40"/>
        <v>#N/A</v>
      </c>
    </row>
    <row r="1180" spans="15:19" x14ac:dyDescent="0.2">
      <c r="O1180" s="13" t="e">
        <f t="shared" si="39"/>
        <v>#N/A</v>
      </c>
      <c r="P1180" s="14" t="e">
        <f>LOOKUP(M1180,'volumes poches'!A$2:A$20,'volumes poches'!B$2:B$20)</f>
        <v>#N/A</v>
      </c>
      <c r="Q1180" s="14" t="e">
        <f>LOOKUP(N1180,'volumes perfuseurs'!A$2:A$19,'volumes perfuseurs'!B$2:B$19)</f>
        <v>#N/A</v>
      </c>
      <c r="S1180" s="16" t="e">
        <f t="shared" si="40"/>
        <v>#N/A</v>
      </c>
    </row>
    <row r="1181" spans="15:19" x14ac:dyDescent="0.2">
      <c r="O1181" s="13" t="e">
        <f t="shared" si="39"/>
        <v>#N/A</v>
      </c>
      <c r="P1181" s="14" t="e">
        <f>LOOKUP(M1181,'volumes poches'!A$2:A$20,'volumes poches'!B$2:B$20)</f>
        <v>#N/A</v>
      </c>
      <c r="Q1181" s="14" t="e">
        <f>LOOKUP(N1181,'volumes perfuseurs'!A$2:A$19,'volumes perfuseurs'!B$2:B$19)</f>
        <v>#N/A</v>
      </c>
      <c r="S1181" s="16" t="e">
        <f t="shared" si="40"/>
        <v>#N/A</v>
      </c>
    </row>
    <row r="1182" spans="15:19" x14ac:dyDescent="0.2">
      <c r="O1182" s="13" t="e">
        <f t="shared" si="39"/>
        <v>#N/A</v>
      </c>
      <c r="P1182" s="14" t="e">
        <f>LOOKUP(M1182,'volumes poches'!A$2:A$20,'volumes poches'!B$2:B$20)</f>
        <v>#N/A</v>
      </c>
      <c r="Q1182" s="14" t="e">
        <f>LOOKUP(N1182,'volumes perfuseurs'!A$2:A$19,'volumes perfuseurs'!B$2:B$19)</f>
        <v>#N/A</v>
      </c>
      <c r="S1182" s="16" t="e">
        <f t="shared" si="40"/>
        <v>#N/A</v>
      </c>
    </row>
    <row r="1183" spans="15:19" x14ac:dyDescent="0.2">
      <c r="O1183" s="13" t="e">
        <f t="shared" si="39"/>
        <v>#N/A</v>
      </c>
      <c r="P1183" s="14" t="e">
        <f>LOOKUP(M1183,'volumes poches'!A$2:A$20,'volumes poches'!B$2:B$20)</f>
        <v>#N/A</v>
      </c>
      <c r="Q1183" s="14" t="e">
        <f>LOOKUP(N1183,'volumes perfuseurs'!A$2:A$19,'volumes perfuseurs'!B$2:B$19)</f>
        <v>#N/A</v>
      </c>
      <c r="S1183" s="16" t="e">
        <f t="shared" si="40"/>
        <v>#N/A</v>
      </c>
    </row>
    <row r="1184" spans="15:19" x14ac:dyDescent="0.2">
      <c r="O1184" s="13" t="e">
        <f t="shared" si="39"/>
        <v>#N/A</v>
      </c>
      <c r="P1184" s="14" t="e">
        <f>LOOKUP(M1184,'volumes poches'!A$2:A$20,'volumes poches'!B$2:B$20)</f>
        <v>#N/A</v>
      </c>
      <c r="Q1184" s="14" t="e">
        <f>LOOKUP(N1184,'volumes perfuseurs'!A$2:A$19,'volumes perfuseurs'!B$2:B$19)</f>
        <v>#N/A</v>
      </c>
      <c r="S1184" s="16" t="e">
        <f t="shared" si="40"/>
        <v>#N/A</v>
      </c>
    </row>
    <row r="1185" spans="15:19" x14ac:dyDescent="0.2">
      <c r="O1185" s="13" t="e">
        <f t="shared" si="39"/>
        <v>#N/A</v>
      </c>
      <c r="P1185" s="14" t="e">
        <f>LOOKUP(M1185,'volumes poches'!A$2:A$20,'volumes poches'!B$2:B$20)</f>
        <v>#N/A</v>
      </c>
      <c r="Q1185" s="14" t="e">
        <f>LOOKUP(N1185,'volumes perfuseurs'!A$2:A$19,'volumes perfuseurs'!B$2:B$19)</f>
        <v>#N/A</v>
      </c>
      <c r="S1185" s="16" t="e">
        <f t="shared" si="40"/>
        <v>#N/A</v>
      </c>
    </row>
    <row r="1186" spans="15:19" x14ac:dyDescent="0.2">
      <c r="O1186" s="13" t="e">
        <f t="shared" si="39"/>
        <v>#N/A</v>
      </c>
      <c r="P1186" s="14" t="e">
        <f>LOOKUP(M1186,'volumes poches'!A$2:A$20,'volumes poches'!B$2:B$20)</f>
        <v>#N/A</v>
      </c>
      <c r="Q1186" s="14" t="e">
        <f>LOOKUP(N1186,'volumes perfuseurs'!A$2:A$19,'volumes perfuseurs'!B$2:B$19)</f>
        <v>#N/A</v>
      </c>
      <c r="S1186" s="16" t="e">
        <f t="shared" si="40"/>
        <v>#N/A</v>
      </c>
    </row>
    <row r="1187" spans="15:19" x14ac:dyDescent="0.2">
      <c r="O1187" s="13" t="e">
        <f t="shared" si="39"/>
        <v>#N/A</v>
      </c>
      <c r="P1187" s="14" t="e">
        <f>LOOKUP(M1187,'volumes poches'!A$2:A$20,'volumes poches'!B$2:B$20)</f>
        <v>#N/A</v>
      </c>
      <c r="Q1187" s="14" t="e">
        <f>LOOKUP(N1187,'volumes perfuseurs'!A$2:A$19,'volumes perfuseurs'!B$2:B$19)</f>
        <v>#N/A</v>
      </c>
      <c r="S1187" s="16" t="e">
        <f t="shared" si="40"/>
        <v>#N/A</v>
      </c>
    </row>
    <row r="1188" spans="15:19" x14ac:dyDescent="0.2">
      <c r="O1188" s="13" t="e">
        <f t="shared" si="39"/>
        <v>#N/A</v>
      </c>
      <c r="P1188" s="14" t="e">
        <f>LOOKUP(M1188,'volumes poches'!A$2:A$20,'volumes poches'!B$2:B$20)</f>
        <v>#N/A</v>
      </c>
      <c r="Q1188" s="14" t="e">
        <f>LOOKUP(N1188,'volumes perfuseurs'!A$2:A$19,'volumes perfuseurs'!B$2:B$19)</f>
        <v>#N/A</v>
      </c>
      <c r="S1188" s="16" t="e">
        <f t="shared" si="40"/>
        <v>#N/A</v>
      </c>
    </row>
    <row r="1189" spans="15:19" x14ac:dyDescent="0.2">
      <c r="O1189" s="13" t="e">
        <f t="shared" si="39"/>
        <v>#N/A</v>
      </c>
      <c r="P1189" s="14" t="e">
        <f>LOOKUP(M1189,'volumes poches'!A$2:A$20,'volumes poches'!B$2:B$20)</f>
        <v>#N/A</v>
      </c>
      <c r="Q1189" s="14" t="e">
        <f>LOOKUP(N1189,'volumes perfuseurs'!A$2:A$19,'volumes perfuseurs'!B$2:B$19)</f>
        <v>#N/A</v>
      </c>
      <c r="S1189" s="16" t="e">
        <f t="shared" si="40"/>
        <v>#N/A</v>
      </c>
    </row>
    <row r="1190" spans="15:19" x14ac:dyDescent="0.2">
      <c r="O1190" s="13" t="e">
        <f t="shared" si="39"/>
        <v>#N/A</v>
      </c>
      <c r="P1190" s="14" t="e">
        <f>LOOKUP(M1190,'volumes poches'!A$2:A$20,'volumes poches'!B$2:B$20)</f>
        <v>#N/A</v>
      </c>
      <c r="Q1190" s="14" t="e">
        <f>LOOKUP(N1190,'volumes perfuseurs'!A$2:A$19,'volumes perfuseurs'!B$2:B$19)</f>
        <v>#N/A</v>
      </c>
      <c r="S1190" s="16" t="e">
        <f t="shared" si="40"/>
        <v>#N/A</v>
      </c>
    </row>
    <row r="1191" spans="15:19" x14ac:dyDescent="0.2">
      <c r="O1191" s="13" t="e">
        <f t="shared" si="39"/>
        <v>#N/A</v>
      </c>
      <c r="P1191" s="14" t="e">
        <f>LOOKUP(M1191,'volumes poches'!A$2:A$20,'volumes poches'!B$2:B$20)</f>
        <v>#N/A</v>
      </c>
      <c r="Q1191" s="14" t="e">
        <f>LOOKUP(N1191,'volumes perfuseurs'!A$2:A$19,'volumes perfuseurs'!B$2:B$19)</f>
        <v>#N/A</v>
      </c>
      <c r="S1191" s="16" t="e">
        <f t="shared" si="40"/>
        <v>#N/A</v>
      </c>
    </row>
    <row r="1192" spans="15:19" x14ac:dyDescent="0.2">
      <c r="O1192" s="13" t="e">
        <f t="shared" si="39"/>
        <v>#N/A</v>
      </c>
      <c r="P1192" s="14" t="e">
        <f>LOOKUP(M1192,'volumes poches'!A$2:A$20,'volumes poches'!B$2:B$20)</f>
        <v>#N/A</v>
      </c>
      <c r="Q1192" s="14" t="e">
        <f>LOOKUP(N1192,'volumes perfuseurs'!A$2:A$19,'volumes perfuseurs'!B$2:B$19)</f>
        <v>#N/A</v>
      </c>
      <c r="S1192" s="16" t="e">
        <f t="shared" si="40"/>
        <v>#N/A</v>
      </c>
    </row>
    <row r="1193" spans="15:19" x14ac:dyDescent="0.2">
      <c r="O1193" s="13" t="e">
        <f t="shared" si="39"/>
        <v>#N/A</v>
      </c>
      <c r="P1193" s="14" t="e">
        <f>LOOKUP(M1193,'volumes poches'!A$2:A$20,'volumes poches'!B$2:B$20)</f>
        <v>#N/A</v>
      </c>
      <c r="Q1193" s="14" t="e">
        <f>LOOKUP(N1193,'volumes perfuseurs'!A$2:A$19,'volumes perfuseurs'!B$2:B$19)</f>
        <v>#N/A</v>
      </c>
      <c r="S1193" s="16" t="e">
        <f t="shared" si="40"/>
        <v>#N/A</v>
      </c>
    </row>
    <row r="1194" spans="15:19" x14ac:dyDescent="0.2">
      <c r="O1194" s="13" t="e">
        <f t="shared" si="39"/>
        <v>#N/A</v>
      </c>
      <c r="P1194" s="14" t="e">
        <f>LOOKUP(M1194,'volumes poches'!A$2:A$20,'volumes poches'!B$2:B$20)</f>
        <v>#N/A</v>
      </c>
      <c r="Q1194" s="14" t="e">
        <f>LOOKUP(N1194,'volumes perfuseurs'!A$2:A$19,'volumes perfuseurs'!B$2:B$19)</f>
        <v>#N/A</v>
      </c>
      <c r="S1194" s="16" t="e">
        <f t="shared" si="40"/>
        <v>#N/A</v>
      </c>
    </row>
    <row r="1195" spans="15:19" x14ac:dyDescent="0.2">
      <c r="O1195" s="13" t="e">
        <f t="shared" si="39"/>
        <v>#N/A</v>
      </c>
      <c r="P1195" s="14" t="e">
        <f>LOOKUP(M1195,'volumes poches'!A$2:A$20,'volumes poches'!B$2:B$20)</f>
        <v>#N/A</v>
      </c>
      <c r="Q1195" s="14" t="e">
        <f>LOOKUP(N1195,'volumes perfuseurs'!A$2:A$19,'volumes perfuseurs'!B$2:B$19)</f>
        <v>#N/A</v>
      </c>
      <c r="S1195" s="16" t="e">
        <f t="shared" si="40"/>
        <v>#N/A</v>
      </c>
    </row>
    <row r="1196" spans="15:19" x14ac:dyDescent="0.2">
      <c r="O1196" s="13" t="e">
        <f t="shared" si="39"/>
        <v>#N/A</v>
      </c>
      <c r="P1196" s="14" t="e">
        <f>LOOKUP(M1196,'volumes poches'!A$2:A$20,'volumes poches'!B$2:B$20)</f>
        <v>#N/A</v>
      </c>
      <c r="Q1196" s="14" t="e">
        <f>LOOKUP(N1196,'volumes perfuseurs'!A$2:A$19,'volumes perfuseurs'!B$2:B$19)</f>
        <v>#N/A</v>
      </c>
      <c r="S1196" s="16" t="e">
        <f t="shared" si="40"/>
        <v>#N/A</v>
      </c>
    </row>
    <row r="1197" spans="15:19" x14ac:dyDescent="0.2">
      <c r="O1197" s="13" t="e">
        <f t="shared" si="39"/>
        <v>#N/A</v>
      </c>
      <c r="P1197" s="14" t="e">
        <f>LOOKUP(M1197,'volumes poches'!A$2:A$20,'volumes poches'!B$2:B$20)</f>
        <v>#N/A</v>
      </c>
      <c r="Q1197" s="14" t="e">
        <f>LOOKUP(N1197,'volumes perfuseurs'!A$2:A$19,'volumes perfuseurs'!B$2:B$19)</f>
        <v>#N/A</v>
      </c>
      <c r="S1197" s="16" t="e">
        <f t="shared" si="40"/>
        <v>#N/A</v>
      </c>
    </row>
    <row r="1198" spans="15:19" x14ac:dyDescent="0.2">
      <c r="O1198" s="13" t="e">
        <f t="shared" si="39"/>
        <v>#N/A</v>
      </c>
      <c r="P1198" s="14" t="e">
        <f>LOOKUP(M1198,'volumes poches'!A$2:A$20,'volumes poches'!B$2:B$20)</f>
        <v>#N/A</v>
      </c>
      <c r="Q1198" s="14" t="e">
        <f>LOOKUP(N1198,'volumes perfuseurs'!A$2:A$19,'volumes perfuseurs'!B$2:B$19)</f>
        <v>#N/A</v>
      </c>
      <c r="S1198" s="16" t="e">
        <f t="shared" si="40"/>
        <v>#N/A</v>
      </c>
    </row>
    <row r="1199" spans="15:19" x14ac:dyDescent="0.2">
      <c r="O1199" s="13" t="e">
        <f t="shared" si="39"/>
        <v>#N/A</v>
      </c>
      <c r="P1199" s="14" t="e">
        <f>LOOKUP(M1199,'volumes poches'!A$2:A$20,'volumes poches'!B$2:B$20)</f>
        <v>#N/A</v>
      </c>
      <c r="Q1199" s="14" t="e">
        <f>LOOKUP(N1199,'volumes perfuseurs'!A$2:A$19,'volumes perfuseurs'!B$2:B$19)</f>
        <v>#N/A</v>
      </c>
      <c r="S1199" s="16" t="e">
        <f t="shared" si="40"/>
        <v>#N/A</v>
      </c>
    </row>
    <row r="1200" spans="15:19" x14ac:dyDescent="0.2">
      <c r="O1200" s="13" t="e">
        <f t="shared" si="39"/>
        <v>#N/A</v>
      </c>
      <c r="P1200" s="14" t="e">
        <f>LOOKUP(M1200,'volumes poches'!A$2:A$20,'volumes poches'!B$2:B$20)</f>
        <v>#N/A</v>
      </c>
      <c r="Q1200" s="14" t="e">
        <f>LOOKUP(N1200,'volumes perfuseurs'!A$2:A$19,'volumes perfuseurs'!B$2:B$19)</f>
        <v>#N/A</v>
      </c>
      <c r="S1200" s="16" t="e">
        <f t="shared" si="40"/>
        <v>#N/A</v>
      </c>
    </row>
    <row r="1201" spans="15:19" x14ac:dyDescent="0.2">
      <c r="O1201" s="13" t="e">
        <f t="shared" si="39"/>
        <v>#N/A</v>
      </c>
      <c r="P1201" s="14" t="e">
        <f>LOOKUP(M1201,'volumes poches'!A$2:A$20,'volumes poches'!B$2:B$20)</f>
        <v>#N/A</v>
      </c>
      <c r="Q1201" s="14" t="e">
        <f>LOOKUP(N1201,'volumes perfuseurs'!A$2:A$19,'volumes perfuseurs'!B$2:B$19)</f>
        <v>#N/A</v>
      </c>
      <c r="S1201" s="16" t="e">
        <f t="shared" si="40"/>
        <v>#N/A</v>
      </c>
    </row>
    <row r="1202" spans="15:19" x14ac:dyDescent="0.2">
      <c r="O1202" s="13" t="e">
        <f t="shared" si="39"/>
        <v>#N/A</v>
      </c>
      <c r="P1202" s="14" t="e">
        <f>LOOKUP(M1202,'volumes poches'!A$2:A$20,'volumes poches'!B$2:B$20)</f>
        <v>#N/A</v>
      </c>
      <c r="Q1202" s="14" t="e">
        <f>LOOKUP(N1202,'volumes perfuseurs'!A$2:A$19,'volumes perfuseurs'!B$2:B$19)</f>
        <v>#N/A</v>
      </c>
      <c r="S1202" s="16" t="e">
        <f t="shared" si="40"/>
        <v>#N/A</v>
      </c>
    </row>
    <row r="1203" spans="15:19" x14ac:dyDescent="0.2">
      <c r="O1203" s="13" t="e">
        <f t="shared" si="39"/>
        <v>#N/A</v>
      </c>
      <c r="P1203" s="14" t="e">
        <f>LOOKUP(M1203,'volumes poches'!A$2:A$20,'volumes poches'!B$2:B$20)</f>
        <v>#N/A</v>
      </c>
      <c r="Q1203" s="14" t="e">
        <f>LOOKUP(N1203,'volumes perfuseurs'!A$2:A$19,'volumes perfuseurs'!B$2:B$19)</f>
        <v>#N/A</v>
      </c>
      <c r="S1203" s="16" t="e">
        <f t="shared" si="40"/>
        <v>#N/A</v>
      </c>
    </row>
    <row r="1204" spans="15:19" x14ac:dyDescent="0.2">
      <c r="O1204" s="13" t="e">
        <f t="shared" si="39"/>
        <v>#N/A</v>
      </c>
      <c r="P1204" s="14" t="e">
        <f>LOOKUP(M1204,'volumes poches'!A$2:A$20,'volumes poches'!B$2:B$20)</f>
        <v>#N/A</v>
      </c>
      <c r="Q1204" s="14" t="e">
        <f>LOOKUP(N1204,'volumes perfuseurs'!A$2:A$19,'volumes perfuseurs'!B$2:B$19)</f>
        <v>#N/A</v>
      </c>
      <c r="S1204" s="16" t="e">
        <f t="shared" si="40"/>
        <v>#N/A</v>
      </c>
    </row>
    <row r="1205" spans="15:19" x14ac:dyDescent="0.2">
      <c r="O1205" s="13" t="e">
        <f t="shared" si="39"/>
        <v>#N/A</v>
      </c>
      <c r="P1205" s="14" t="e">
        <f>LOOKUP(M1205,'volumes poches'!A$2:A$20,'volumes poches'!B$2:B$20)</f>
        <v>#N/A</v>
      </c>
      <c r="Q1205" s="14" t="e">
        <f>LOOKUP(N1205,'volumes perfuseurs'!A$2:A$19,'volumes perfuseurs'!B$2:B$19)</f>
        <v>#N/A</v>
      </c>
      <c r="S1205" s="16" t="e">
        <f t="shared" si="40"/>
        <v>#N/A</v>
      </c>
    </row>
    <row r="1206" spans="15:19" x14ac:dyDescent="0.2">
      <c r="O1206" s="13" t="e">
        <f t="shared" si="39"/>
        <v>#N/A</v>
      </c>
      <c r="P1206" s="14" t="e">
        <f>LOOKUP(M1206,'volumes poches'!A$2:A$20,'volumes poches'!B$2:B$20)</f>
        <v>#N/A</v>
      </c>
      <c r="Q1206" s="14" t="e">
        <f>LOOKUP(N1206,'volumes perfuseurs'!A$2:A$19,'volumes perfuseurs'!B$2:B$19)</f>
        <v>#N/A</v>
      </c>
      <c r="S1206" s="16" t="e">
        <f t="shared" si="40"/>
        <v>#N/A</v>
      </c>
    </row>
    <row r="1207" spans="15:19" x14ac:dyDescent="0.2">
      <c r="O1207" s="13" t="e">
        <f t="shared" si="39"/>
        <v>#N/A</v>
      </c>
      <c r="P1207" s="14" t="e">
        <f>LOOKUP(M1207,'volumes poches'!A$2:A$20,'volumes poches'!B$2:B$20)</f>
        <v>#N/A</v>
      </c>
      <c r="Q1207" s="14" t="e">
        <f>LOOKUP(N1207,'volumes perfuseurs'!A$2:A$19,'volumes perfuseurs'!B$2:B$19)</f>
        <v>#N/A</v>
      </c>
      <c r="S1207" s="16" t="e">
        <f t="shared" si="40"/>
        <v>#N/A</v>
      </c>
    </row>
    <row r="1208" spans="15:19" x14ac:dyDescent="0.2">
      <c r="O1208" s="13" t="e">
        <f t="shared" si="39"/>
        <v>#N/A</v>
      </c>
      <c r="P1208" s="14" t="e">
        <f>LOOKUP(M1208,'volumes poches'!A$2:A$20,'volumes poches'!B$2:B$20)</f>
        <v>#N/A</v>
      </c>
      <c r="Q1208" s="14" t="e">
        <f>LOOKUP(N1208,'volumes perfuseurs'!A$2:A$19,'volumes perfuseurs'!B$2:B$19)</f>
        <v>#N/A</v>
      </c>
      <c r="S1208" s="16" t="e">
        <f t="shared" si="40"/>
        <v>#N/A</v>
      </c>
    </row>
    <row r="1209" spans="15:19" x14ac:dyDescent="0.2">
      <c r="O1209" s="13" t="e">
        <f t="shared" si="39"/>
        <v>#N/A</v>
      </c>
      <c r="P1209" s="14" t="e">
        <f>LOOKUP(M1209,'volumes poches'!A$2:A$20,'volumes poches'!B$2:B$20)</f>
        <v>#N/A</v>
      </c>
      <c r="Q1209" s="14" t="e">
        <f>LOOKUP(N1209,'volumes perfuseurs'!A$2:A$19,'volumes perfuseurs'!B$2:B$19)</f>
        <v>#N/A</v>
      </c>
      <c r="S1209" s="16" t="e">
        <f t="shared" si="40"/>
        <v>#N/A</v>
      </c>
    </row>
    <row r="1210" spans="15:19" x14ac:dyDescent="0.2">
      <c r="O1210" s="13" t="e">
        <f t="shared" si="39"/>
        <v>#N/A</v>
      </c>
      <c r="P1210" s="14" t="e">
        <f>LOOKUP(M1210,'volumes poches'!A$2:A$20,'volumes poches'!B$2:B$20)</f>
        <v>#N/A</v>
      </c>
      <c r="Q1210" s="14" t="e">
        <f>LOOKUP(N1210,'volumes perfuseurs'!A$2:A$19,'volumes perfuseurs'!B$2:B$19)</f>
        <v>#N/A</v>
      </c>
      <c r="S1210" s="16" t="e">
        <f t="shared" si="40"/>
        <v>#N/A</v>
      </c>
    </row>
    <row r="1211" spans="15:19" x14ac:dyDescent="0.2">
      <c r="O1211" s="13" t="e">
        <f t="shared" si="39"/>
        <v>#N/A</v>
      </c>
      <c r="P1211" s="14" t="e">
        <f>LOOKUP(M1211,'volumes poches'!A$2:A$20,'volumes poches'!B$2:B$20)</f>
        <v>#N/A</v>
      </c>
      <c r="Q1211" s="14" t="e">
        <f>LOOKUP(N1211,'volumes perfuseurs'!A$2:A$19,'volumes perfuseurs'!B$2:B$19)</f>
        <v>#N/A</v>
      </c>
      <c r="S1211" s="16" t="e">
        <f t="shared" si="40"/>
        <v>#N/A</v>
      </c>
    </row>
    <row r="1212" spans="15:19" x14ac:dyDescent="0.2">
      <c r="O1212" s="13" t="e">
        <f t="shared" si="39"/>
        <v>#N/A</v>
      </c>
      <c r="P1212" s="14" t="e">
        <f>LOOKUP(M1212,'volumes poches'!A$2:A$20,'volumes poches'!B$2:B$20)</f>
        <v>#N/A</v>
      </c>
      <c r="Q1212" s="14" t="e">
        <f>LOOKUP(N1212,'volumes perfuseurs'!A$2:A$19,'volumes perfuseurs'!B$2:B$19)</f>
        <v>#N/A</v>
      </c>
      <c r="S1212" s="16" t="e">
        <f t="shared" si="40"/>
        <v>#N/A</v>
      </c>
    </row>
    <row r="1213" spans="15:19" x14ac:dyDescent="0.2">
      <c r="O1213" s="13" t="e">
        <f t="shared" si="39"/>
        <v>#N/A</v>
      </c>
      <c r="P1213" s="14" t="e">
        <f>LOOKUP(M1213,'volumes poches'!A$2:A$20,'volumes poches'!B$2:B$20)</f>
        <v>#N/A</v>
      </c>
      <c r="Q1213" s="14" t="e">
        <f>LOOKUP(N1213,'volumes perfuseurs'!A$2:A$19,'volumes perfuseurs'!B$2:B$19)</f>
        <v>#N/A</v>
      </c>
      <c r="S1213" s="16" t="e">
        <f t="shared" si="40"/>
        <v>#N/A</v>
      </c>
    </row>
    <row r="1214" spans="15:19" x14ac:dyDescent="0.2">
      <c r="O1214" s="13" t="e">
        <f t="shared" si="39"/>
        <v>#N/A</v>
      </c>
      <c r="P1214" s="14" t="e">
        <f>LOOKUP(M1214,'volumes poches'!A$2:A$20,'volumes poches'!B$2:B$20)</f>
        <v>#N/A</v>
      </c>
      <c r="Q1214" s="14" t="e">
        <f>LOOKUP(N1214,'volumes perfuseurs'!A$2:A$19,'volumes perfuseurs'!B$2:B$19)</f>
        <v>#N/A</v>
      </c>
      <c r="S1214" s="16" t="e">
        <f t="shared" si="40"/>
        <v>#N/A</v>
      </c>
    </row>
    <row r="1215" spans="15:19" x14ac:dyDescent="0.2">
      <c r="O1215" s="13" t="e">
        <f t="shared" si="39"/>
        <v>#N/A</v>
      </c>
      <c r="P1215" s="14" t="e">
        <f>LOOKUP(M1215,'volumes poches'!A$2:A$20,'volumes poches'!B$2:B$20)</f>
        <v>#N/A</v>
      </c>
      <c r="Q1215" s="14" t="e">
        <f>LOOKUP(N1215,'volumes perfuseurs'!A$2:A$19,'volumes perfuseurs'!B$2:B$19)</f>
        <v>#N/A</v>
      </c>
      <c r="S1215" s="16" t="e">
        <f t="shared" si="40"/>
        <v>#N/A</v>
      </c>
    </row>
    <row r="1216" spans="15:19" x14ac:dyDescent="0.2">
      <c r="O1216" s="13" t="e">
        <f t="shared" si="39"/>
        <v>#N/A</v>
      </c>
      <c r="P1216" s="14" t="e">
        <f>LOOKUP(M1216,'volumes poches'!A$2:A$20,'volumes poches'!B$2:B$20)</f>
        <v>#N/A</v>
      </c>
      <c r="Q1216" s="14" t="e">
        <f>LOOKUP(N1216,'volumes perfuseurs'!A$2:A$19,'volumes perfuseurs'!B$2:B$19)</f>
        <v>#N/A</v>
      </c>
      <c r="S1216" s="16" t="e">
        <f t="shared" si="40"/>
        <v>#N/A</v>
      </c>
    </row>
    <row r="1217" spans="15:19" x14ac:dyDescent="0.2">
      <c r="O1217" s="13" t="e">
        <f t="shared" si="39"/>
        <v>#N/A</v>
      </c>
      <c r="P1217" s="14" t="e">
        <f>LOOKUP(M1217,'volumes poches'!A$2:A$20,'volumes poches'!B$2:B$20)</f>
        <v>#N/A</v>
      </c>
      <c r="Q1217" s="14" t="e">
        <f>LOOKUP(N1217,'volumes perfuseurs'!A$2:A$19,'volumes perfuseurs'!B$2:B$19)</f>
        <v>#N/A</v>
      </c>
      <c r="S1217" s="16" t="e">
        <f t="shared" si="40"/>
        <v>#N/A</v>
      </c>
    </row>
    <row r="1218" spans="15:19" x14ac:dyDescent="0.2">
      <c r="O1218" s="13" t="e">
        <f t="shared" ref="O1218:O1281" si="41">F1218/(P1218-Q1218)</f>
        <v>#N/A</v>
      </c>
      <c r="P1218" s="14" t="e">
        <f>LOOKUP(M1218,'volumes poches'!A$2:A$20,'volumes poches'!B$2:B$20)</f>
        <v>#N/A</v>
      </c>
      <c r="Q1218" s="14" t="e">
        <f>LOOKUP(N1218,'volumes perfuseurs'!A$2:A$19,'volumes perfuseurs'!B$2:B$19)</f>
        <v>#N/A</v>
      </c>
      <c r="S1218" s="16" t="e">
        <f t="shared" si="40"/>
        <v>#N/A</v>
      </c>
    </row>
    <row r="1219" spans="15:19" x14ac:dyDescent="0.2">
      <c r="O1219" s="13" t="e">
        <f t="shared" si="41"/>
        <v>#N/A</v>
      </c>
      <c r="P1219" s="14" t="e">
        <f>LOOKUP(M1219,'volumes poches'!A$2:A$20,'volumes poches'!B$2:B$20)</f>
        <v>#N/A</v>
      </c>
      <c r="Q1219" s="14" t="e">
        <f>LOOKUP(N1219,'volumes perfuseurs'!A$2:A$19,'volumes perfuseurs'!B$2:B$19)</f>
        <v>#N/A</v>
      </c>
      <c r="S1219" s="16" t="e">
        <f t="shared" si="40"/>
        <v>#N/A</v>
      </c>
    </row>
    <row r="1220" spans="15:19" x14ac:dyDescent="0.2">
      <c r="O1220" s="13" t="e">
        <f t="shared" si="41"/>
        <v>#N/A</v>
      </c>
      <c r="P1220" s="14" t="e">
        <f>LOOKUP(M1220,'volumes poches'!A$2:A$20,'volumes poches'!B$2:B$20)</f>
        <v>#N/A</v>
      </c>
      <c r="Q1220" s="14" t="e">
        <f>LOOKUP(N1220,'volumes perfuseurs'!A$2:A$19,'volumes perfuseurs'!B$2:B$19)</f>
        <v>#N/A</v>
      </c>
      <c r="S1220" s="16" t="e">
        <f t="shared" ref="S1220:S1283" si="42">(R1220-O1220)/O1220</f>
        <v>#N/A</v>
      </c>
    </row>
    <row r="1221" spans="15:19" x14ac:dyDescent="0.2">
      <c r="O1221" s="13" t="e">
        <f t="shared" si="41"/>
        <v>#N/A</v>
      </c>
      <c r="P1221" s="14" t="e">
        <f>LOOKUP(M1221,'volumes poches'!A$2:A$20,'volumes poches'!B$2:B$20)</f>
        <v>#N/A</v>
      </c>
      <c r="Q1221" s="14" t="e">
        <f>LOOKUP(N1221,'volumes perfuseurs'!A$2:A$19,'volumes perfuseurs'!B$2:B$19)</f>
        <v>#N/A</v>
      </c>
      <c r="S1221" s="16" t="e">
        <f t="shared" si="42"/>
        <v>#N/A</v>
      </c>
    </row>
    <row r="1222" spans="15:19" x14ac:dyDescent="0.2">
      <c r="O1222" s="13" t="e">
        <f t="shared" si="41"/>
        <v>#N/A</v>
      </c>
      <c r="P1222" s="14" t="e">
        <f>LOOKUP(M1222,'volumes poches'!A$2:A$20,'volumes poches'!B$2:B$20)</f>
        <v>#N/A</v>
      </c>
      <c r="Q1222" s="14" t="e">
        <f>LOOKUP(N1222,'volumes perfuseurs'!A$2:A$19,'volumes perfuseurs'!B$2:B$19)</f>
        <v>#N/A</v>
      </c>
      <c r="S1222" s="16" t="e">
        <f t="shared" si="42"/>
        <v>#N/A</v>
      </c>
    </row>
    <row r="1223" spans="15:19" x14ac:dyDescent="0.2">
      <c r="O1223" s="13" t="e">
        <f t="shared" si="41"/>
        <v>#N/A</v>
      </c>
      <c r="P1223" s="14" t="e">
        <f>LOOKUP(M1223,'volumes poches'!A$2:A$20,'volumes poches'!B$2:B$20)</f>
        <v>#N/A</v>
      </c>
      <c r="Q1223" s="14" t="e">
        <f>LOOKUP(N1223,'volumes perfuseurs'!A$2:A$19,'volumes perfuseurs'!B$2:B$19)</f>
        <v>#N/A</v>
      </c>
      <c r="S1223" s="16" t="e">
        <f t="shared" si="42"/>
        <v>#N/A</v>
      </c>
    </row>
    <row r="1224" spans="15:19" x14ac:dyDescent="0.2">
      <c r="O1224" s="13" t="e">
        <f t="shared" si="41"/>
        <v>#N/A</v>
      </c>
      <c r="P1224" s="14" t="e">
        <f>LOOKUP(M1224,'volumes poches'!A$2:A$20,'volumes poches'!B$2:B$20)</f>
        <v>#N/A</v>
      </c>
      <c r="Q1224" s="14" t="e">
        <f>LOOKUP(N1224,'volumes perfuseurs'!A$2:A$19,'volumes perfuseurs'!B$2:B$19)</f>
        <v>#N/A</v>
      </c>
      <c r="S1224" s="16" t="e">
        <f t="shared" si="42"/>
        <v>#N/A</v>
      </c>
    </row>
    <row r="1225" spans="15:19" x14ac:dyDescent="0.2">
      <c r="O1225" s="13" t="e">
        <f t="shared" si="41"/>
        <v>#N/A</v>
      </c>
      <c r="P1225" s="14" t="e">
        <f>LOOKUP(M1225,'volumes poches'!A$2:A$20,'volumes poches'!B$2:B$20)</f>
        <v>#N/A</v>
      </c>
      <c r="Q1225" s="14" t="e">
        <f>LOOKUP(N1225,'volumes perfuseurs'!A$2:A$19,'volumes perfuseurs'!B$2:B$19)</f>
        <v>#N/A</v>
      </c>
      <c r="S1225" s="16" t="e">
        <f t="shared" si="42"/>
        <v>#N/A</v>
      </c>
    </row>
    <row r="1226" spans="15:19" x14ac:dyDescent="0.2">
      <c r="O1226" s="13" t="e">
        <f t="shared" si="41"/>
        <v>#N/A</v>
      </c>
      <c r="P1226" s="14" t="e">
        <f>LOOKUP(M1226,'volumes poches'!A$2:A$20,'volumes poches'!B$2:B$20)</f>
        <v>#N/A</v>
      </c>
      <c r="Q1226" s="14" t="e">
        <f>LOOKUP(N1226,'volumes perfuseurs'!A$2:A$19,'volumes perfuseurs'!B$2:B$19)</f>
        <v>#N/A</v>
      </c>
      <c r="S1226" s="16" t="e">
        <f t="shared" si="42"/>
        <v>#N/A</v>
      </c>
    </row>
    <row r="1227" spans="15:19" x14ac:dyDescent="0.2">
      <c r="O1227" s="13" t="e">
        <f t="shared" si="41"/>
        <v>#N/A</v>
      </c>
      <c r="P1227" s="14" t="e">
        <f>LOOKUP(M1227,'volumes poches'!A$2:A$20,'volumes poches'!B$2:B$20)</f>
        <v>#N/A</v>
      </c>
      <c r="Q1227" s="14" t="e">
        <f>LOOKUP(N1227,'volumes perfuseurs'!A$2:A$19,'volumes perfuseurs'!B$2:B$19)</f>
        <v>#N/A</v>
      </c>
      <c r="S1227" s="16" t="e">
        <f t="shared" si="42"/>
        <v>#N/A</v>
      </c>
    </row>
    <row r="1228" spans="15:19" x14ac:dyDescent="0.2">
      <c r="O1228" s="13" t="e">
        <f t="shared" si="41"/>
        <v>#N/A</v>
      </c>
      <c r="P1228" s="14" t="e">
        <f>LOOKUP(M1228,'volumes poches'!A$2:A$20,'volumes poches'!B$2:B$20)</f>
        <v>#N/A</v>
      </c>
      <c r="Q1228" s="14" t="e">
        <f>LOOKUP(N1228,'volumes perfuseurs'!A$2:A$19,'volumes perfuseurs'!B$2:B$19)</f>
        <v>#N/A</v>
      </c>
      <c r="S1228" s="16" t="e">
        <f t="shared" si="42"/>
        <v>#N/A</v>
      </c>
    </row>
    <row r="1229" spans="15:19" x14ac:dyDescent="0.2">
      <c r="O1229" s="13" t="e">
        <f t="shared" si="41"/>
        <v>#N/A</v>
      </c>
      <c r="P1229" s="14" t="e">
        <f>LOOKUP(M1229,'volumes poches'!A$2:A$20,'volumes poches'!B$2:B$20)</f>
        <v>#N/A</v>
      </c>
      <c r="Q1229" s="14" t="e">
        <f>LOOKUP(N1229,'volumes perfuseurs'!A$2:A$19,'volumes perfuseurs'!B$2:B$19)</f>
        <v>#N/A</v>
      </c>
      <c r="S1229" s="16" t="e">
        <f t="shared" si="42"/>
        <v>#N/A</v>
      </c>
    </row>
    <row r="1230" spans="15:19" x14ac:dyDescent="0.2">
      <c r="O1230" s="13" t="e">
        <f t="shared" si="41"/>
        <v>#N/A</v>
      </c>
      <c r="P1230" s="14" t="e">
        <f>LOOKUP(M1230,'volumes poches'!A$2:A$20,'volumes poches'!B$2:B$20)</f>
        <v>#N/A</v>
      </c>
      <c r="Q1230" s="14" t="e">
        <f>LOOKUP(N1230,'volumes perfuseurs'!A$2:A$19,'volumes perfuseurs'!B$2:B$19)</f>
        <v>#N/A</v>
      </c>
      <c r="S1230" s="16" t="e">
        <f t="shared" si="42"/>
        <v>#N/A</v>
      </c>
    </row>
    <row r="1231" spans="15:19" x14ac:dyDescent="0.2">
      <c r="O1231" s="13" t="e">
        <f t="shared" si="41"/>
        <v>#N/A</v>
      </c>
      <c r="P1231" s="14" t="e">
        <f>LOOKUP(M1231,'volumes poches'!A$2:A$20,'volumes poches'!B$2:B$20)</f>
        <v>#N/A</v>
      </c>
      <c r="Q1231" s="14" t="e">
        <f>LOOKUP(N1231,'volumes perfuseurs'!A$2:A$19,'volumes perfuseurs'!B$2:B$19)</f>
        <v>#N/A</v>
      </c>
      <c r="S1231" s="16" t="e">
        <f t="shared" si="42"/>
        <v>#N/A</v>
      </c>
    </row>
    <row r="1232" spans="15:19" x14ac:dyDescent="0.2">
      <c r="O1232" s="13" t="e">
        <f t="shared" si="41"/>
        <v>#N/A</v>
      </c>
      <c r="P1232" s="14" t="e">
        <f>LOOKUP(M1232,'volumes poches'!A$2:A$20,'volumes poches'!B$2:B$20)</f>
        <v>#N/A</v>
      </c>
      <c r="Q1232" s="14" t="e">
        <f>LOOKUP(N1232,'volumes perfuseurs'!A$2:A$19,'volumes perfuseurs'!B$2:B$19)</f>
        <v>#N/A</v>
      </c>
      <c r="S1232" s="16" t="e">
        <f t="shared" si="42"/>
        <v>#N/A</v>
      </c>
    </row>
    <row r="1233" spans="15:19" x14ac:dyDescent="0.2">
      <c r="O1233" s="13" t="e">
        <f t="shared" si="41"/>
        <v>#N/A</v>
      </c>
      <c r="P1233" s="14" t="e">
        <f>LOOKUP(M1233,'volumes poches'!A$2:A$20,'volumes poches'!B$2:B$20)</f>
        <v>#N/A</v>
      </c>
      <c r="Q1233" s="14" t="e">
        <f>LOOKUP(N1233,'volumes perfuseurs'!A$2:A$19,'volumes perfuseurs'!B$2:B$19)</f>
        <v>#N/A</v>
      </c>
      <c r="S1233" s="16" t="e">
        <f t="shared" si="42"/>
        <v>#N/A</v>
      </c>
    </row>
    <row r="1234" spans="15:19" x14ac:dyDescent="0.2">
      <c r="O1234" s="13" t="e">
        <f t="shared" si="41"/>
        <v>#N/A</v>
      </c>
      <c r="P1234" s="14" t="e">
        <f>LOOKUP(M1234,'volumes poches'!A$2:A$20,'volumes poches'!B$2:B$20)</f>
        <v>#N/A</v>
      </c>
      <c r="Q1234" s="14" t="e">
        <f>LOOKUP(N1234,'volumes perfuseurs'!A$2:A$19,'volumes perfuseurs'!B$2:B$19)</f>
        <v>#N/A</v>
      </c>
      <c r="S1234" s="16" t="e">
        <f t="shared" si="42"/>
        <v>#N/A</v>
      </c>
    </row>
    <row r="1235" spans="15:19" x14ac:dyDescent="0.2">
      <c r="O1235" s="13" t="e">
        <f t="shared" si="41"/>
        <v>#N/A</v>
      </c>
      <c r="P1235" s="14" t="e">
        <f>LOOKUP(M1235,'volumes poches'!A$2:A$20,'volumes poches'!B$2:B$20)</f>
        <v>#N/A</v>
      </c>
      <c r="Q1235" s="14" t="e">
        <f>LOOKUP(N1235,'volumes perfuseurs'!A$2:A$19,'volumes perfuseurs'!B$2:B$19)</f>
        <v>#N/A</v>
      </c>
      <c r="S1235" s="16" t="e">
        <f t="shared" si="42"/>
        <v>#N/A</v>
      </c>
    </row>
    <row r="1236" spans="15:19" x14ac:dyDescent="0.2">
      <c r="O1236" s="13" t="e">
        <f t="shared" si="41"/>
        <v>#N/A</v>
      </c>
      <c r="P1236" s="14" t="e">
        <f>LOOKUP(M1236,'volumes poches'!A$2:A$20,'volumes poches'!B$2:B$20)</f>
        <v>#N/A</v>
      </c>
      <c r="Q1236" s="14" t="e">
        <f>LOOKUP(N1236,'volumes perfuseurs'!A$2:A$19,'volumes perfuseurs'!B$2:B$19)</f>
        <v>#N/A</v>
      </c>
      <c r="S1236" s="16" t="e">
        <f t="shared" si="42"/>
        <v>#N/A</v>
      </c>
    </row>
    <row r="1237" spans="15:19" x14ac:dyDescent="0.2">
      <c r="O1237" s="13" t="e">
        <f t="shared" si="41"/>
        <v>#N/A</v>
      </c>
      <c r="P1237" s="14" t="e">
        <f>LOOKUP(M1237,'volumes poches'!A$2:A$20,'volumes poches'!B$2:B$20)</f>
        <v>#N/A</v>
      </c>
      <c r="Q1237" s="14" t="e">
        <f>LOOKUP(N1237,'volumes perfuseurs'!A$2:A$19,'volumes perfuseurs'!B$2:B$19)</f>
        <v>#N/A</v>
      </c>
      <c r="S1237" s="16" t="e">
        <f t="shared" si="42"/>
        <v>#N/A</v>
      </c>
    </row>
    <row r="1238" spans="15:19" x14ac:dyDescent="0.2">
      <c r="O1238" s="13" t="e">
        <f t="shared" si="41"/>
        <v>#N/A</v>
      </c>
      <c r="P1238" s="14" t="e">
        <f>LOOKUP(M1238,'volumes poches'!A$2:A$20,'volumes poches'!B$2:B$20)</f>
        <v>#N/A</v>
      </c>
      <c r="Q1238" s="14" t="e">
        <f>LOOKUP(N1238,'volumes perfuseurs'!A$2:A$19,'volumes perfuseurs'!B$2:B$19)</f>
        <v>#N/A</v>
      </c>
      <c r="S1238" s="16" t="e">
        <f t="shared" si="42"/>
        <v>#N/A</v>
      </c>
    </row>
    <row r="1239" spans="15:19" x14ac:dyDescent="0.2">
      <c r="O1239" s="13" t="e">
        <f t="shared" si="41"/>
        <v>#N/A</v>
      </c>
      <c r="P1239" s="14" t="e">
        <f>LOOKUP(M1239,'volumes poches'!A$2:A$20,'volumes poches'!B$2:B$20)</f>
        <v>#N/A</v>
      </c>
      <c r="Q1239" s="14" t="e">
        <f>LOOKUP(N1239,'volumes perfuseurs'!A$2:A$19,'volumes perfuseurs'!B$2:B$19)</f>
        <v>#N/A</v>
      </c>
      <c r="S1239" s="16" t="e">
        <f t="shared" si="42"/>
        <v>#N/A</v>
      </c>
    </row>
    <row r="1240" spans="15:19" x14ac:dyDescent="0.2">
      <c r="O1240" s="13" t="e">
        <f t="shared" si="41"/>
        <v>#N/A</v>
      </c>
      <c r="P1240" s="14" t="e">
        <f>LOOKUP(M1240,'volumes poches'!A$2:A$20,'volumes poches'!B$2:B$20)</f>
        <v>#N/A</v>
      </c>
      <c r="Q1240" s="14" t="e">
        <f>LOOKUP(N1240,'volumes perfuseurs'!A$2:A$19,'volumes perfuseurs'!B$2:B$19)</f>
        <v>#N/A</v>
      </c>
      <c r="S1240" s="16" t="e">
        <f t="shared" si="42"/>
        <v>#N/A</v>
      </c>
    </row>
    <row r="1241" spans="15:19" x14ac:dyDescent="0.2">
      <c r="O1241" s="13" t="e">
        <f t="shared" si="41"/>
        <v>#N/A</v>
      </c>
      <c r="P1241" s="14" t="e">
        <f>LOOKUP(M1241,'volumes poches'!A$2:A$20,'volumes poches'!B$2:B$20)</f>
        <v>#N/A</v>
      </c>
      <c r="Q1241" s="14" t="e">
        <f>LOOKUP(N1241,'volumes perfuseurs'!A$2:A$19,'volumes perfuseurs'!B$2:B$19)</f>
        <v>#N/A</v>
      </c>
      <c r="S1241" s="16" t="e">
        <f t="shared" si="42"/>
        <v>#N/A</v>
      </c>
    </row>
    <row r="1242" spans="15:19" x14ac:dyDescent="0.2">
      <c r="O1242" s="13" t="e">
        <f t="shared" si="41"/>
        <v>#N/A</v>
      </c>
      <c r="P1242" s="14" t="e">
        <f>LOOKUP(M1242,'volumes poches'!A$2:A$20,'volumes poches'!B$2:B$20)</f>
        <v>#N/A</v>
      </c>
      <c r="Q1242" s="14" t="e">
        <f>LOOKUP(N1242,'volumes perfuseurs'!A$2:A$19,'volumes perfuseurs'!B$2:B$19)</f>
        <v>#N/A</v>
      </c>
      <c r="S1242" s="16" t="e">
        <f t="shared" si="42"/>
        <v>#N/A</v>
      </c>
    </row>
    <row r="1243" spans="15:19" x14ac:dyDescent="0.2">
      <c r="O1243" s="13" t="e">
        <f t="shared" si="41"/>
        <v>#N/A</v>
      </c>
      <c r="P1243" s="14" t="e">
        <f>LOOKUP(M1243,'volumes poches'!A$2:A$20,'volumes poches'!B$2:B$20)</f>
        <v>#N/A</v>
      </c>
      <c r="Q1243" s="14" t="e">
        <f>LOOKUP(N1243,'volumes perfuseurs'!A$2:A$19,'volumes perfuseurs'!B$2:B$19)</f>
        <v>#N/A</v>
      </c>
      <c r="S1243" s="16" t="e">
        <f t="shared" si="42"/>
        <v>#N/A</v>
      </c>
    </row>
    <row r="1244" spans="15:19" x14ac:dyDescent="0.2">
      <c r="O1244" s="13" t="e">
        <f t="shared" si="41"/>
        <v>#N/A</v>
      </c>
      <c r="P1244" s="14" t="e">
        <f>LOOKUP(M1244,'volumes poches'!A$2:A$20,'volumes poches'!B$2:B$20)</f>
        <v>#N/A</v>
      </c>
      <c r="Q1244" s="14" t="e">
        <f>LOOKUP(N1244,'volumes perfuseurs'!A$2:A$19,'volumes perfuseurs'!B$2:B$19)</f>
        <v>#N/A</v>
      </c>
      <c r="S1244" s="16" t="e">
        <f t="shared" si="42"/>
        <v>#N/A</v>
      </c>
    </row>
    <row r="1245" spans="15:19" x14ac:dyDescent="0.2">
      <c r="O1245" s="13" t="e">
        <f t="shared" si="41"/>
        <v>#N/A</v>
      </c>
      <c r="P1245" s="14" t="e">
        <f>LOOKUP(M1245,'volumes poches'!A$2:A$20,'volumes poches'!B$2:B$20)</f>
        <v>#N/A</v>
      </c>
      <c r="Q1245" s="14" t="e">
        <f>LOOKUP(N1245,'volumes perfuseurs'!A$2:A$19,'volumes perfuseurs'!B$2:B$19)</f>
        <v>#N/A</v>
      </c>
      <c r="S1245" s="16" t="e">
        <f t="shared" si="42"/>
        <v>#N/A</v>
      </c>
    </row>
    <row r="1246" spans="15:19" x14ac:dyDescent="0.2">
      <c r="O1246" s="13" t="e">
        <f t="shared" si="41"/>
        <v>#N/A</v>
      </c>
      <c r="P1246" s="14" t="e">
        <f>LOOKUP(M1246,'volumes poches'!A$2:A$20,'volumes poches'!B$2:B$20)</f>
        <v>#N/A</v>
      </c>
      <c r="Q1246" s="14" t="e">
        <f>LOOKUP(N1246,'volumes perfuseurs'!A$2:A$19,'volumes perfuseurs'!B$2:B$19)</f>
        <v>#N/A</v>
      </c>
      <c r="S1246" s="16" t="e">
        <f t="shared" si="42"/>
        <v>#N/A</v>
      </c>
    </row>
    <row r="1247" spans="15:19" x14ac:dyDescent="0.2">
      <c r="O1247" s="13" t="e">
        <f t="shared" si="41"/>
        <v>#N/A</v>
      </c>
      <c r="P1247" s="14" t="e">
        <f>LOOKUP(M1247,'volumes poches'!A$2:A$20,'volumes poches'!B$2:B$20)</f>
        <v>#N/A</v>
      </c>
      <c r="Q1247" s="14" t="e">
        <f>LOOKUP(N1247,'volumes perfuseurs'!A$2:A$19,'volumes perfuseurs'!B$2:B$19)</f>
        <v>#N/A</v>
      </c>
      <c r="S1247" s="16" t="e">
        <f t="shared" si="42"/>
        <v>#N/A</v>
      </c>
    </row>
    <row r="1248" spans="15:19" x14ac:dyDescent="0.2">
      <c r="O1248" s="13" t="e">
        <f t="shared" si="41"/>
        <v>#N/A</v>
      </c>
      <c r="P1248" s="14" t="e">
        <f>LOOKUP(M1248,'volumes poches'!A$2:A$20,'volumes poches'!B$2:B$20)</f>
        <v>#N/A</v>
      </c>
      <c r="Q1248" s="14" t="e">
        <f>LOOKUP(N1248,'volumes perfuseurs'!A$2:A$19,'volumes perfuseurs'!B$2:B$19)</f>
        <v>#N/A</v>
      </c>
      <c r="S1248" s="16" t="e">
        <f t="shared" si="42"/>
        <v>#N/A</v>
      </c>
    </row>
    <row r="1249" spans="15:19" x14ac:dyDescent="0.2">
      <c r="O1249" s="13" t="e">
        <f t="shared" si="41"/>
        <v>#N/A</v>
      </c>
      <c r="P1249" s="14" t="e">
        <f>LOOKUP(M1249,'volumes poches'!A$2:A$20,'volumes poches'!B$2:B$20)</f>
        <v>#N/A</v>
      </c>
      <c r="Q1249" s="14" t="e">
        <f>LOOKUP(N1249,'volumes perfuseurs'!A$2:A$19,'volumes perfuseurs'!B$2:B$19)</f>
        <v>#N/A</v>
      </c>
      <c r="S1249" s="16" t="e">
        <f t="shared" si="42"/>
        <v>#N/A</v>
      </c>
    </row>
    <row r="1250" spans="15:19" x14ac:dyDescent="0.2">
      <c r="O1250" s="13" t="e">
        <f t="shared" si="41"/>
        <v>#N/A</v>
      </c>
      <c r="P1250" s="14" t="e">
        <f>LOOKUP(M1250,'volumes poches'!A$2:A$20,'volumes poches'!B$2:B$20)</f>
        <v>#N/A</v>
      </c>
      <c r="Q1250" s="14" t="e">
        <f>LOOKUP(N1250,'volumes perfuseurs'!A$2:A$19,'volumes perfuseurs'!B$2:B$19)</f>
        <v>#N/A</v>
      </c>
      <c r="S1250" s="16" t="e">
        <f t="shared" si="42"/>
        <v>#N/A</v>
      </c>
    </row>
    <row r="1251" spans="15:19" x14ac:dyDescent="0.2">
      <c r="O1251" s="13" t="e">
        <f t="shared" si="41"/>
        <v>#N/A</v>
      </c>
      <c r="P1251" s="14" t="e">
        <f>LOOKUP(M1251,'volumes poches'!A$2:A$20,'volumes poches'!B$2:B$20)</f>
        <v>#N/A</v>
      </c>
      <c r="Q1251" s="14" t="e">
        <f>LOOKUP(N1251,'volumes perfuseurs'!A$2:A$19,'volumes perfuseurs'!B$2:B$19)</f>
        <v>#N/A</v>
      </c>
      <c r="S1251" s="16" t="e">
        <f t="shared" si="42"/>
        <v>#N/A</v>
      </c>
    </row>
    <row r="1252" spans="15:19" x14ac:dyDescent="0.2">
      <c r="O1252" s="13" t="e">
        <f t="shared" si="41"/>
        <v>#N/A</v>
      </c>
      <c r="P1252" s="14" t="e">
        <f>LOOKUP(M1252,'volumes poches'!A$2:A$20,'volumes poches'!B$2:B$20)</f>
        <v>#N/A</v>
      </c>
      <c r="Q1252" s="14" t="e">
        <f>LOOKUP(N1252,'volumes perfuseurs'!A$2:A$19,'volumes perfuseurs'!B$2:B$19)</f>
        <v>#N/A</v>
      </c>
      <c r="S1252" s="16" t="e">
        <f t="shared" si="42"/>
        <v>#N/A</v>
      </c>
    </row>
    <row r="1253" spans="15:19" x14ac:dyDescent="0.2">
      <c r="O1253" s="13" t="e">
        <f t="shared" si="41"/>
        <v>#N/A</v>
      </c>
      <c r="P1253" s="14" t="e">
        <f>LOOKUP(M1253,'volumes poches'!A$2:A$20,'volumes poches'!B$2:B$20)</f>
        <v>#N/A</v>
      </c>
      <c r="Q1253" s="14" t="e">
        <f>LOOKUP(N1253,'volumes perfuseurs'!A$2:A$19,'volumes perfuseurs'!B$2:B$19)</f>
        <v>#N/A</v>
      </c>
      <c r="S1253" s="16" t="e">
        <f t="shared" si="42"/>
        <v>#N/A</v>
      </c>
    </row>
    <row r="1254" spans="15:19" x14ac:dyDescent="0.2">
      <c r="O1254" s="13" t="e">
        <f t="shared" si="41"/>
        <v>#N/A</v>
      </c>
      <c r="P1254" s="14" t="e">
        <f>LOOKUP(M1254,'volumes poches'!A$2:A$20,'volumes poches'!B$2:B$20)</f>
        <v>#N/A</v>
      </c>
      <c r="Q1254" s="14" t="e">
        <f>LOOKUP(N1254,'volumes perfuseurs'!A$2:A$19,'volumes perfuseurs'!B$2:B$19)</f>
        <v>#N/A</v>
      </c>
      <c r="S1254" s="16" t="e">
        <f t="shared" si="42"/>
        <v>#N/A</v>
      </c>
    </row>
    <row r="1255" spans="15:19" x14ac:dyDescent="0.2">
      <c r="O1255" s="13" t="e">
        <f t="shared" si="41"/>
        <v>#N/A</v>
      </c>
      <c r="P1255" s="14" t="e">
        <f>LOOKUP(M1255,'volumes poches'!A$2:A$20,'volumes poches'!B$2:B$20)</f>
        <v>#N/A</v>
      </c>
      <c r="Q1255" s="14" t="e">
        <f>LOOKUP(N1255,'volumes perfuseurs'!A$2:A$19,'volumes perfuseurs'!B$2:B$19)</f>
        <v>#N/A</v>
      </c>
      <c r="S1255" s="16" t="e">
        <f t="shared" si="42"/>
        <v>#N/A</v>
      </c>
    </row>
    <row r="1256" spans="15:19" x14ac:dyDescent="0.2">
      <c r="O1256" s="13" t="e">
        <f t="shared" si="41"/>
        <v>#N/A</v>
      </c>
      <c r="P1256" s="14" t="e">
        <f>LOOKUP(M1256,'volumes poches'!A$2:A$20,'volumes poches'!B$2:B$20)</f>
        <v>#N/A</v>
      </c>
      <c r="Q1256" s="14" t="e">
        <f>LOOKUP(N1256,'volumes perfuseurs'!A$2:A$19,'volumes perfuseurs'!B$2:B$19)</f>
        <v>#N/A</v>
      </c>
      <c r="S1256" s="16" t="e">
        <f t="shared" si="42"/>
        <v>#N/A</v>
      </c>
    </row>
    <row r="1257" spans="15:19" x14ac:dyDescent="0.2">
      <c r="O1257" s="13" t="e">
        <f t="shared" si="41"/>
        <v>#N/A</v>
      </c>
      <c r="P1257" s="14" t="e">
        <f>LOOKUP(M1257,'volumes poches'!A$2:A$20,'volumes poches'!B$2:B$20)</f>
        <v>#N/A</v>
      </c>
      <c r="Q1257" s="14" t="e">
        <f>LOOKUP(N1257,'volumes perfuseurs'!A$2:A$19,'volumes perfuseurs'!B$2:B$19)</f>
        <v>#N/A</v>
      </c>
      <c r="S1257" s="16" t="e">
        <f t="shared" si="42"/>
        <v>#N/A</v>
      </c>
    </row>
    <row r="1258" spans="15:19" x14ac:dyDescent="0.2">
      <c r="O1258" s="13" t="e">
        <f t="shared" si="41"/>
        <v>#N/A</v>
      </c>
      <c r="P1258" s="14" t="e">
        <f>LOOKUP(M1258,'volumes poches'!A$2:A$20,'volumes poches'!B$2:B$20)</f>
        <v>#N/A</v>
      </c>
      <c r="Q1258" s="14" t="e">
        <f>LOOKUP(N1258,'volumes perfuseurs'!A$2:A$19,'volumes perfuseurs'!B$2:B$19)</f>
        <v>#N/A</v>
      </c>
      <c r="S1258" s="16" t="e">
        <f t="shared" si="42"/>
        <v>#N/A</v>
      </c>
    </row>
    <row r="1259" spans="15:19" x14ac:dyDescent="0.2">
      <c r="O1259" s="13" t="e">
        <f t="shared" si="41"/>
        <v>#N/A</v>
      </c>
      <c r="P1259" s="14" t="e">
        <f>LOOKUP(M1259,'volumes poches'!A$2:A$20,'volumes poches'!B$2:B$20)</f>
        <v>#N/A</v>
      </c>
      <c r="Q1259" s="14" t="e">
        <f>LOOKUP(N1259,'volumes perfuseurs'!A$2:A$19,'volumes perfuseurs'!B$2:B$19)</f>
        <v>#N/A</v>
      </c>
      <c r="S1259" s="16" t="e">
        <f t="shared" si="42"/>
        <v>#N/A</v>
      </c>
    </row>
    <row r="1260" spans="15:19" x14ac:dyDescent="0.2">
      <c r="O1260" s="13" t="e">
        <f t="shared" si="41"/>
        <v>#N/A</v>
      </c>
      <c r="P1260" s="14" t="e">
        <f>LOOKUP(M1260,'volumes poches'!A$2:A$20,'volumes poches'!B$2:B$20)</f>
        <v>#N/A</v>
      </c>
      <c r="Q1260" s="14" t="e">
        <f>LOOKUP(N1260,'volumes perfuseurs'!A$2:A$19,'volumes perfuseurs'!B$2:B$19)</f>
        <v>#N/A</v>
      </c>
      <c r="S1260" s="16" t="e">
        <f t="shared" si="42"/>
        <v>#N/A</v>
      </c>
    </row>
    <row r="1261" spans="15:19" x14ac:dyDescent="0.2">
      <c r="O1261" s="13" t="e">
        <f t="shared" si="41"/>
        <v>#N/A</v>
      </c>
      <c r="P1261" s="14" t="e">
        <f>LOOKUP(M1261,'volumes poches'!A$2:A$20,'volumes poches'!B$2:B$20)</f>
        <v>#N/A</v>
      </c>
      <c r="Q1261" s="14" t="e">
        <f>LOOKUP(N1261,'volumes perfuseurs'!A$2:A$19,'volumes perfuseurs'!B$2:B$19)</f>
        <v>#N/A</v>
      </c>
      <c r="S1261" s="16" t="e">
        <f t="shared" si="42"/>
        <v>#N/A</v>
      </c>
    </row>
    <row r="1262" spans="15:19" x14ac:dyDescent="0.2">
      <c r="O1262" s="13" t="e">
        <f t="shared" si="41"/>
        <v>#N/A</v>
      </c>
      <c r="P1262" s="14" t="e">
        <f>LOOKUP(M1262,'volumes poches'!A$2:A$20,'volumes poches'!B$2:B$20)</f>
        <v>#N/A</v>
      </c>
      <c r="Q1262" s="14" t="e">
        <f>LOOKUP(N1262,'volumes perfuseurs'!A$2:A$19,'volumes perfuseurs'!B$2:B$19)</f>
        <v>#N/A</v>
      </c>
      <c r="S1262" s="16" t="e">
        <f t="shared" si="42"/>
        <v>#N/A</v>
      </c>
    </row>
    <row r="1263" spans="15:19" x14ac:dyDescent="0.2">
      <c r="O1263" s="13" t="e">
        <f t="shared" si="41"/>
        <v>#N/A</v>
      </c>
      <c r="P1263" s="14" t="e">
        <f>LOOKUP(M1263,'volumes poches'!A$2:A$20,'volumes poches'!B$2:B$20)</f>
        <v>#N/A</v>
      </c>
      <c r="Q1263" s="14" t="e">
        <f>LOOKUP(N1263,'volumes perfuseurs'!A$2:A$19,'volumes perfuseurs'!B$2:B$19)</f>
        <v>#N/A</v>
      </c>
      <c r="S1263" s="16" t="e">
        <f t="shared" si="42"/>
        <v>#N/A</v>
      </c>
    </row>
    <row r="1264" spans="15:19" x14ac:dyDescent="0.2">
      <c r="O1264" s="13" t="e">
        <f t="shared" si="41"/>
        <v>#N/A</v>
      </c>
      <c r="P1264" s="14" t="e">
        <f>LOOKUP(M1264,'volumes poches'!A$2:A$20,'volumes poches'!B$2:B$20)</f>
        <v>#N/A</v>
      </c>
      <c r="Q1264" s="14" t="e">
        <f>LOOKUP(N1264,'volumes perfuseurs'!A$2:A$19,'volumes perfuseurs'!B$2:B$19)</f>
        <v>#N/A</v>
      </c>
      <c r="S1264" s="16" t="e">
        <f t="shared" si="42"/>
        <v>#N/A</v>
      </c>
    </row>
    <row r="1265" spans="15:19" x14ac:dyDescent="0.2">
      <c r="O1265" s="13" t="e">
        <f t="shared" si="41"/>
        <v>#N/A</v>
      </c>
      <c r="P1265" s="14" t="e">
        <f>LOOKUP(M1265,'volumes poches'!A$2:A$20,'volumes poches'!B$2:B$20)</f>
        <v>#N/A</v>
      </c>
      <c r="Q1265" s="14" t="e">
        <f>LOOKUP(N1265,'volumes perfuseurs'!A$2:A$19,'volumes perfuseurs'!B$2:B$19)</f>
        <v>#N/A</v>
      </c>
      <c r="S1265" s="16" t="e">
        <f t="shared" si="42"/>
        <v>#N/A</v>
      </c>
    </row>
    <row r="1266" spans="15:19" x14ac:dyDescent="0.2">
      <c r="O1266" s="13" t="e">
        <f t="shared" si="41"/>
        <v>#N/A</v>
      </c>
      <c r="P1266" s="14" t="e">
        <f>LOOKUP(M1266,'volumes poches'!A$2:A$20,'volumes poches'!B$2:B$20)</f>
        <v>#N/A</v>
      </c>
      <c r="Q1266" s="14" t="e">
        <f>LOOKUP(N1266,'volumes perfuseurs'!A$2:A$19,'volumes perfuseurs'!B$2:B$19)</f>
        <v>#N/A</v>
      </c>
      <c r="S1266" s="16" t="e">
        <f t="shared" si="42"/>
        <v>#N/A</v>
      </c>
    </row>
    <row r="1267" spans="15:19" x14ac:dyDescent="0.2">
      <c r="O1267" s="13" t="e">
        <f t="shared" si="41"/>
        <v>#N/A</v>
      </c>
      <c r="P1267" s="14" t="e">
        <f>LOOKUP(M1267,'volumes poches'!A$2:A$20,'volumes poches'!B$2:B$20)</f>
        <v>#N/A</v>
      </c>
      <c r="Q1267" s="14" t="e">
        <f>LOOKUP(N1267,'volumes perfuseurs'!A$2:A$19,'volumes perfuseurs'!B$2:B$19)</f>
        <v>#N/A</v>
      </c>
      <c r="S1267" s="16" t="e">
        <f t="shared" si="42"/>
        <v>#N/A</v>
      </c>
    </row>
    <row r="1268" spans="15:19" x14ac:dyDescent="0.2">
      <c r="O1268" s="13" t="e">
        <f t="shared" si="41"/>
        <v>#N/A</v>
      </c>
      <c r="P1268" s="14" t="e">
        <f>LOOKUP(M1268,'volumes poches'!A$2:A$20,'volumes poches'!B$2:B$20)</f>
        <v>#N/A</v>
      </c>
      <c r="Q1268" s="14" t="e">
        <f>LOOKUP(N1268,'volumes perfuseurs'!A$2:A$19,'volumes perfuseurs'!B$2:B$19)</f>
        <v>#N/A</v>
      </c>
      <c r="S1268" s="16" t="e">
        <f t="shared" si="42"/>
        <v>#N/A</v>
      </c>
    </row>
    <row r="1269" spans="15:19" x14ac:dyDescent="0.2">
      <c r="O1269" s="13" t="e">
        <f t="shared" si="41"/>
        <v>#N/A</v>
      </c>
      <c r="P1269" s="14" t="e">
        <f>LOOKUP(M1269,'volumes poches'!A$2:A$20,'volumes poches'!B$2:B$20)</f>
        <v>#N/A</v>
      </c>
      <c r="Q1269" s="14" t="e">
        <f>LOOKUP(N1269,'volumes perfuseurs'!A$2:A$19,'volumes perfuseurs'!B$2:B$19)</f>
        <v>#N/A</v>
      </c>
      <c r="S1269" s="16" t="e">
        <f t="shared" si="42"/>
        <v>#N/A</v>
      </c>
    </row>
    <row r="1270" spans="15:19" x14ac:dyDescent="0.2">
      <c r="O1270" s="13" t="e">
        <f t="shared" si="41"/>
        <v>#N/A</v>
      </c>
      <c r="P1270" s="14" t="e">
        <f>LOOKUP(M1270,'volumes poches'!A$2:A$20,'volumes poches'!B$2:B$20)</f>
        <v>#N/A</v>
      </c>
      <c r="Q1270" s="14" t="e">
        <f>LOOKUP(N1270,'volumes perfuseurs'!A$2:A$19,'volumes perfuseurs'!B$2:B$19)</f>
        <v>#N/A</v>
      </c>
      <c r="S1270" s="16" t="e">
        <f t="shared" si="42"/>
        <v>#N/A</v>
      </c>
    </row>
    <row r="1271" spans="15:19" x14ac:dyDescent="0.2">
      <c r="O1271" s="13" t="e">
        <f t="shared" si="41"/>
        <v>#N/A</v>
      </c>
      <c r="P1271" s="14" t="e">
        <f>LOOKUP(M1271,'volumes poches'!A$2:A$20,'volumes poches'!B$2:B$20)</f>
        <v>#N/A</v>
      </c>
      <c r="Q1271" s="14" t="e">
        <f>LOOKUP(N1271,'volumes perfuseurs'!A$2:A$19,'volumes perfuseurs'!B$2:B$19)</f>
        <v>#N/A</v>
      </c>
      <c r="S1271" s="16" t="e">
        <f t="shared" si="42"/>
        <v>#N/A</v>
      </c>
    </row>
    <row r="1272" spans="15:19" x14ac:dyDescent="0.2">
      <c r="O1272" s="13" t="e">
        <f t="shared" si="41"/>
        <v>#N/A</v>
      </c>
      <c r="P1272" s="14" t="e">
        <f>LOOKUP(M1272,'volumes poches'!A$2:A$20,'volumes poches'!B$2:B$20)</f>
        <v>#N/A</v>
      </c>
      <c r="Q1272" s="14" t="e">
        <f>LOOKUP(N1272,'volumes perfuseurs'!A$2:A$19,'volumes perfuseurs'!B$2:B$19)</f>
        <v>#N/A</v>
      </c>
      <c r="S1272" s="16" t="e">
        <f t="shared" si="42"/>
        <v>#N/A</v>
      </c>
    </row>
    <row r="1273" spans="15:19" x14ac:dyDescent="0.2">
      <c r="O1273" s="13" t="e">
        <f t="shared" si="41"/>
        <v>#N/A</v>
      </c>
      <c r="P1273" s="14" t="e">
        <f>LOOKUP(M1273,'volumes poches'!A$2:A$20,'volumes poches'!B$2:B$20)</f>
        <v>#N/A</v>
      </c>
      <c r="Q1273" s="14" t="e">
        <f>LOOKUP(N1273,'volumes perfuseurs'!A$2:A$19,'volumes perfuseurs'!B$2:B$19)</f>
        <v>#N/A</v>
      </c>
      <c r="S1273" s="16" t="e">
        <f t="shared" si="42"/>
        <v>#N/A</v>
      </c>
    </row>
    <row r="1274" spans="15:19" x14ac:dyDescent="0.2">
      <c r="O1274" s="13" t="e">
        <f t="shared" si="41"/>
        <v>#N/A</v>
      </c>
      <c r="P1274" s="14" t="e">
        <f>LOOKUP(M1274,'volumes poches'!A$2:A$20,'volumes poches'!B$2:B$20)</f>
        <v>#N/A</v>
      </c>
      <c r="Q1274" s="14" t="e">
        <f>LOOKUP(N1274,'volumes perfuseurs'!A$2:A$19,'volumes perfuseurs'!B$2:B$19)</f>
        <v>#N/A</v>
      </c>
      <c r="S1274" s="16" t="e">
        <f t="shared" si="42"/>
        <v>#N/A</v>
      </c>
    </row>
    <row r="1275" spans="15:19" x14ac:dyDescent="0.2">
      <c r="O1275" s="13" t="e">
        <f t="shared" si="41"/>
        <v>#N/A</v>
      </c>
      <c r="P1275" s="14" t="e">
        <f>LOOKUP(M1275,'volumes poches'!A$2:A$20,'volumes poches'!B$2:B$20)</f>
        <v>#N/A</v>
      </c>
      <c r="Q1275" s="14" t="e">
        <f>LOOKUP(N1275,'volumes perfuseurs'!A$2:A$19,'volumes perfuseurs'!B$2:B$19)</f>
        <v>#N/A</v>
      </c>
      <c r="S1275" s="16" t="e">
        <f t="shared" si="42"/>
        <v>#N/A</v>
      </c>
    </row>
    <row r="1276" spans="15:19" x14ac:dyDescent="0.2">
      <c r="O1276" s="13" t="e">
        <f t="shared" si="41"/>
        <v>#N/A</v>
      </c>
      <c r="P1276" s="14" t="e">
        <f>LOOKUP(M1276,'volumes poches'!A$2:A$20,'volumes poches'!B$2:B$20)</f>
        <v>#N/A</v>
      </c>
      <c r="Q1276" s="14" t="e">
        <f>LOOKUP(N1276,'volumes perfuseurs'!A$2:A$19,'volumes perfuseurs'!B$2:B$19)</f>
        <v>#N/A</v>
      </c>
      <c r="S1276" s="16" t="e">
        <f t="shared" si="42"/>
        <v>#N/A</v>
      </c>
    </row>
    <row r="1277" spans="15:19" x14ac:dyDescent="0.2">
      <c r="O1277" s="13" t="e">
        <f t="shared" si="41"/>
        <v>#N/A</v>
      </c>
      <c r="P1277" s="14" t="e">
        <f>LOOKUP(M1277,'volumes poches'!A$2:A$20,'volumes poches'!B$2:B$20)</f>
        <v>#N/A</v>
      </c>
      <c r="Q1277" s="14" t="e">
        <f>LOOKUP(N1277,'volumes perfuseurs'!A$2:A$19,'volumes perfuseurs'!B$2:B$19)</f>
        <v>#N/A</v>
      </c>
      <c r="S1277" s="16" t="e">
        <f t="shared" si="42"/>
        <v>#N/A</v>
      </c>
    </row>
    <row r="1278" spans="15:19" x14ac:dyDescent="0.2">
      <c r="O1278" s="13" t="e">
        <f t="shared" si="41"/>
        <v>#N/A</v>
      </c>
      <c r="P1278" s="14" t="e">
        <f>LOOKUP(M1278,'volumes poches'!A$2:A$20,'volumes poches'!B$2:B$20)</f>
        <v>#N/A</v>
      </c>
      <c r="Q1278" s="14" t="e">
        <f>LOOKUP(N1278,'volumes perfuseurs'!A$2:A$19,'volumes perfuseurs'!B$2:B$19)</f>
        <v>#N/A</v>
      </c>
      <c r="S1278" s="16" t="e">
        <f t="shared" si="42"/>
        <v>#N/A</v>
      </c>
    </row>
    <row r="1279" spans="15:19" x14ac:dyDescent="0.2">
      <c r="O1279" s="13" t="e">
        <f t="shared" si="41"/>
        <v>#N/A</v>
      </c>
      <c r="P1279" s="14" t="e">
        <f>LOOKUP(M1279,'volumes poches'!A$2:A$20,'volumes poches'!B$2:B$20)</f>
        <v>#N/A</v>
      </c>
      <c r="Q1279" s="14" t="e">
        <f>LOOKUP(N1279,'volumes perfuseurs'!A$2:A$19,'volumes perfuseurs'!B$2:B$19)</f>
        <v>#N/A</v>
      </c>
      <c r="S1279" s="16" t="e">
        <f t="shared" si="42"/>
        <v>#N/A</v>
      </c>
    </row>
    <row r="1280" spans="15:19" x14ac:dyDescent="0.2">
      <c r="O1280" s="13" t="e">
        <f t="shared" si="41"/>
        <v>#N/A</v>
      </c>
      <c r="P1280" s="14" t="e">
        <f>LOOKUP(M1280,'volumes poches'!A$2:A$20,'volumes poches'!B$2:B$20)</f>
        <v>#N/A</v>
      </c>
      <c r="Q1280" s="14" t="e">
        <f>LOOKUP(N1280,'volumes perfuseurs'!A$2:A$19,'volumes perfuseurs'!B$2:B$19)</f>
        <v>#N/A</v>
      </c>
      <c r="S1280" s="16" t="e">
        <f t="shared" si="42"/>
        <v>#N/A</v>
      </c>
    </row>
    <row r="1281" spans="15:19" x14ac:dyDescent="0.2">
      <c r="O1281" s="13" t="e">
        <f t="shared" si="41"/>
        <v>#N/A</v>
      </c>
      <c r="P1281" s="14" t="e">
        <f>LOOKUP(M1281,'volumes poches'!A$2:A$20,'volumes poches'!B$2:B$20)</f>
        <v>#N/A</v>
      </c>
      <c r="Q1281" s="14" t="e">
        <f>LOOKUP(N1281,'volumes perfuseurs'!A$2:A$19,'volumes perfuseurs'!B$2:B$19)</f>
        <v>#N/A</v>
      </c>
      <c r="S1281" s="16" t="e">
        <f t="shared" si="42"/>
        <v>#N/A</v>
      </c>
    </row>
    <row r="1282" spans="15:19" x14ac:dyDescent="0.2">
      <c r="O1282" s="13" t="e">
        <f t="shared" ref="O1282:O1345" si="43">F1282/(P1282-Q1282)</f>
        <v>#N/A</v>
      </c>
      <c r="P1282" s="14" t="e">
        <f>LOOKUP(M1282,'volumes poches'!A$2:A$20,'volumes poches'!B$2:B$20)</f>
        <v>#N/A</v>
      </c>
      <c r="Q1282" s="14" t="e">
        <f>LOOKUP(N1282,'volumes perfuseurs'!A$2:A$19,'volumes perfuseurs'!B$2:B$19)</f>
        <v>#N/A</v>
      </c>
      <c r="S1282" s="16" t="e">
        <f t="shared" si="42"/>
        <v>#N/A</v>
      </c>
    </row>
    <row r="1283" spans="15:19" x14ac:dyDescent="0.2">
      <c r="O1283" s="13" t="e">
        <f t="shared" si="43"/>
        <v>#N/A</v>
      </c>
      <c r="P1283" s="14" t="e">
        <f>LOOKUP(M1283,'volumes poches'!A$2:A$20,'volumes poches'!B$2:B$20)</f>
        <v>#N/A</v>
      </c>
      <c r="Q1283" s="14" t="e">
        <f>LOOKUP(N1283,'volumes perfuseurs'!A$2:A$19,'volumes perfuseurs'!B$2:B$19)</f>
        <v>#N/A</v>
      </c>
      <c r="S1283" s="16" t="e">
        <f t="shared" si="42"/>
        <v>#N/A</v>
      </c>
    </row>
    <row r="1284" spans="15:19" x14ac:dyDescent="0.2">
      <c r="O1284" s="13" t="e">
        <f t="shared" si="43"/>
        <v>#N/A</v>
      </c>
      <c r="P1284" s="14" t="e">
        <f>LOOKUP(M1284,'volumes poches'!A$2:A$20,'volumes poches'!B$2:B$20)</f>
        <v>#N/A</v>
      </c>
      <c r="Q1284" s="14" t="e">
        <f>LOOKUP(N1284,'volumes perfuseurs'!A$2:A$19,'volumes perfuseurs'!B$2:B$19)</f>
        <v>#N/A</v>
      </c>
      <c r="S1284" s="16" t="e">
        <f t="shared" ref="S1284:S1347" si="44">(R1284-O1284)/O1284</f>
        <v>#N/A</v>
      </c>
    </row>
    <row r="1285" spans="15:19" x14ac:dyDescent="0.2">
      <c r="O1285" s="13" t="e">
        <f t="shared" si="43"/>
        <v>#N/A</v>
      </c>
      <c r="P1285" s="14" t="e">
        <f>LOOKUP(M1285,'volumes poches'!A$2:A$20,'volumes poches'!B$2:B$20)</f>
        <v>#N/A</v>
      </c>
      <c r="Q1285" s="14" t="e">
        <f>LOOKUP(N1285,'volumes perfuseurs'!A$2:A$19,'volumes perfuseurs'!B$2:B$19)</f>
        <v>#N/A</v>
      </c>
      <c r="S1285" s="16" t="e">
        <f t="shared" si="44"/>
        <v>#N/A</v>
      </c>
    </row>
    <row r="1286" spans="15:19" x14ac:dyDescent="0.2">
      <c r="O1286" s="13" t="e">
        <f t="shared" si="43"/>
        <v>#N/A</v>
      </c>
      <c r="P1286" s="14" t="e">
        <f>LOOKUP(M1286,'volumes poches'!A$2:A$20,'volumes poches'!B$2:B$20)</f>
        <v>#N/A</v>
      </c>
      <c r="Q1286" s="14" t="e">
        <f>LOOKUP(N1286,'volumes perfuseurs'!A$2:A$19,'volumes perfuseurs'!B$2:B$19)</f>
        <v>#N/A</v>
      </c>
      <c r="S1286" s="16" t="e">
        <f t="shared" si="44"/>
        <v>#N/A</v>
      </c>
    </row>
    <row r="1287" spans="15:19" x14ac:dyDescent="0.2">
      <c r="O1287" s="13" t="e">
        <f t="shared" si="43"/>
        <v>#N/A</v>
      </c>
      <c r="P1287" s="14" t="e">
        <f>LOOKUP(M1287,'volumes poches'!A$2:A$20,'volumes poches'!B$2:B$20)</f>
        <v>#N/A</v>
      </c>
      <c r="Q1287" s="14" t="e">
        <f>LOOKUP(N1287,'volumes perfuseurs'!A$2:A$19,'volumes perfuseurs'!B$2:B$19)</f>
        <v>#N/A</v>
      </c>
      <c r="S1287" s="16" t="e">
        <f t="shared" si="44"/>
        <v>#N/A</v>
      </c>
    </row>
    <row r="1288" spans="15:19" x14ac:dyDescent="0.2">
      <c r="O1288" s="13" t="e">
        <f t="shared" si="43"/>
        <v>#N/A</v>
      </c>
      <c r="P1288" s="14" t="e">
        <f>LOOKUP(M1288,'volumes poches'!A$2:A$20,'volumes poches'!B$2:B$20)</f>
        <v>#N/A</v>
      </c>
      <c r="Q1288" s="14" t="e">
        <f>LOOKUP(N1288,'volumes perfuseurs'!A$2:A$19,'volumes perfuseurs'!B$2:B$19)</f>
        <v>#N/A</v>
      </c>
      <c r="S1288" s="16" t="e">
        <f t="shared" si="44"/>
        <v>#N/A</v>
      </c>
    </row>
    <row r="1289" spans="15:19" x14ac:dyDescent="0.2">
      <c r="O1289" s="13" t="e">
        <f t="shared" si="43"/>
        <v>#N/A</v>
      </c>
      <c r="P1289" s="14" t="e">
        <f>LOOKUP(M1289,'volumes poches'!A$2:A$20,'volumes poches'!B$2:B$20)</f>
        <v>#N/A</v>
      </c>
      <c r="Q1289" s="14" t="e">
        <f>LOOKUP(N1289,'volumes perfuseurs'!A$2:A$19,'volumes perfuseurs'!B$2:B$19)</f>
        <v>#N/A</v>
      </c>
      <c r="S1289" s="16" t="e">
        <f t="shared" si="44"/>
        <v>#N/A</v>
      </c>
    </row>
    <row r="1290" spans="15:19" x14ac:dyDescent="0.2">
      <c r="O1290" s="13" t="e">
        <f t="shared" si="43"/>
        <v>#N/A</v>
      </c>
      <c r="P1290" s="14" t="e">
        <f>LOOKUP(M1290,'volumes poches'!A$2:A$20,'volumes poches'!B$2:B$20)</f>
        <v>#N/A</v>
      </c>
      <c r="Q1290" s="14" t="e">
        <f>LOOKUP(N1290,'volumes perfuseurs'!A$2:A$19,'volumes perfuseurs'!B$2:B$19)</f>
        <v>#N/A</v>
      </c>
      <c r="S1290" s="16" t="e">
        <f t="shared" si="44"/>
        <v>#N/A</v>
      </c>
    </row>
    <row r="1291" spans="15:19" x14ac:dyDescent="0.2">
      <c r="O1291" s="13" t="e">
        <f t="shared" si="43"/>
        <v>#N/A</v>
      </c>
      <c r="P1291" s="14" t="e">
        <f>LOOKUP(M1291,'volumes poches'!A$2:A$20,'volumes poches'!B$2:B$20)</f>
        <v>#N/A</v>
      </c>
      <c r="Q1291" s="14" t="e">
        <f>LOOKUP(N1291,'volumes perfuseurs'!A$2:A$19,'volumes perfuseurs'!B$2:B$19)</f>
        <v>#N/A</v>
      </c>
      <c r="S1291" s="16" t="e">
        <f t="shared" si="44"/>
        <v>#N/A</v>
      </c>
    </row>
    <row r="1292" spans="15:19" x14ac:dyDescent="0.2">
      <c r="O1292" s="13" t="e">
        <f t="shared" si="43"/>
        <v>#N/A</v>
      </c>
      <c r="P1292" s="14" t="e">
        <f>LOOKUP(M1292,'volumes poches'!A$2:A$20,'volumes poches'!B$2:B$20)</f>
        <v>#N/A</v>
      </c>
      <c r="Q1292" s="14" t="e">
        <f>LOOKUP(N1292,'volumes perfuseurs'!A$2:A$19,'volumes perfuseurs'!B$2:B$19)</f>
        <v>#N/A</v>
      </c>
      <c r="S1292" s="16" t="e">
        <f t="shared" si="44"/>
        <v>#N/A</v>
      </c>
    </row>
    <row r="1293" spans="15:19" x14ac:dyDescent="0.2">
      <c r="O1293" s="13" t="e">
        <f t="shared" si="43"/>
        <v>#N/A</v>
      </c>
      <c r="P1293" s="14" t="e">
        <f>LOOKUP(M1293,'volumes poches'!A$2:A$20,'volumes poches'!B$2:B$20)</f>
        <v>#N/A</v>
      </c>
      <c r="Q1293" s="14" t="e">
        <f>LOOKUP(N1293,'volumes perfuseurs'!A$2:A$19,'volumes perfuseurs'!B$2:B$19)</f>
        <v>#N/A</v>
      </c>
      <c r="S1293" s="16" t="e">
        <f t="shared" si="44"/>
        <v>#N/A</v>
      </c>
    </row>
    <row r="1294" spans="15:19" x14ac:dyDescent="0.2">
      <c r="O1294" s="13" t="e">
        <f t="shared" si="43"/>
        <v>#N/A</v>
      </c>
      <c r="P1294" s="14" t="e">
        <f>LOOKUP(M1294,'volumes poches'!A$2:A$20,'volumes poches'!B$2:B$20)</f>
        <v>#N/A</v>
      </c>
      <c r="Q1294" s="14" t="e">
        <f>LOOKUP(N1294,'volumes perfuseurs'!A$2:A$19,'volumes perfuseurs'!B$2:B$19)</f>
        <v>#N/A</v>
      </c>
      <c r="S1294" s="16" t="e">
        <f t="shared" si="44"/>
        <v>#N/A</v>
      </c>
    </row>
    <row r="1295" spans="15:19" x14ac:dyDescent="0.2">
      <c r="O1295" s="13" t="e">
        <f t="shared" si="43"/>
        <v>#N/A</v>
      </c>
      <c r="P1295" s="14" t="e">
        <f>LOOKUP(M1295,'volumes poches'!A$2:A$20,'volumes poches'!B$2:B$20)</f>
        <v>#N/A</v>
      </c>
      <c r="Q1295" s="14" t="e">
        <f>LOOKUP(N1295,'volumes perfuseurs'!A$2:A$19,'volumes perfuseurs'!B$2:B$19)</f>
        <v>#N/A</v>
      </c>
      <c r="S1295" s="16" t="e">
        <f t="shared" si="44"/>
        <v>#N/A</v>
      </c>
    </row>
    <row r="1296" spans="15:19" x14ac:dyDescent="0.2">
      <c r="O1296" s="13" t="e">
        <f t="shared" si="43"/>
        <v>#N/A</v>
      </c>
      <c r="P1296" s="14" t="e">
        <f>LOOKUP(M1296,'volumes poches'!A$2:A$20,'volumes poches'!B$2:B$20)</f>
        <v>#N/A</v>
      </c>
      <c r="Q1296" s="14" t="e">
        <f>LOOKUP(N1296,'volumes perfuseurs'!A$2:A$19,'volumes perfuseurs'!B$2:B$19)</f>
        <v>#N/A</v>
      </c>
      <c r="S1296" s="16" t="e">
        <f t="shared" si="44"/>
        <v>#N/A</v>
      </c>
    </row>
    <row r="1297" spans="15:19" x14ac:dyDescent="0.2">
      <c r="O1297" s="13" t="e">
        <f t="shared" si="43"/>
        <v>#N/A</v>
      </c>
      <c r="P1297" s="14" t="e">
        <f>LOOKUP(M1297,'volumes poches'!A$2:A$20,'volumes poches'!B$2:B$20)</f>
        <v>#N/A</v>
      </c>
      <c r="Q1297" s="14" t="e">
        <f>LOOKUP(N1297,'volumes perfuseurs'!A$2:A$19,'volumes perfuseurs'!B$2:B$19)</f>
        <v>#N/A</v>
      </c>
      <c r="S1297" s="16" t="e">
        <f t="shared" si="44"/>
        <v>#N/A</v>
      </c>
    </row>
    <row r="1298" spans="15:19" x14ac:dyDescent="0.2">
      <c r="O1298" s="13" t="e">
        <f t="shared" si="43"/>
        <v>#N/A</v>
      </c>
      <c r="P1298" s="14" t="e">
        <f>LOOKUP(M1298,'volumes poches'!A$2:A$20,'volumes poches'!B$2:B$20)</f>
        <v>#N/A</v>
      </c>
      <c r="Q1298" s="14" t="e">
        <f>LOOKUP(N1298,'volumes perfuseurs'!A$2:A$19,'volumes perfuseurs'!B$2:B$19)</f>
        <v>#N/A</v>
      </c>
      <c r="S1298" s="16" t="e">
        <f t="shared" si="44"/>
        <v>#N/A</v>
      </c>
    </row>
    <row r="1299" spans="15:19" x14ac:dyDescent="0.2">
      <c r="O1299" s="13" t="e">
        <f t="shared" si="43"/>
        <v>#N/A</v>
      </c>
      <c r="P1299" s="14" t="e">
        <f>LOOKUP(M1299,'volumes poches'!A$2:A$20,'volumes poches'!B$2:B$20)</f>
        <v>#N/A</v>
      </c>
      <c r="Q1299" s="14" t="e">
        <f>LOOKUP(N1299,'volumes perfuseurs'!A$2:A$19,'volumes perfuseurs'!B$2:B$19)</f>
        <v>#N/A</v>
      </c>
      <c r="S1299" s="16" t="e">
        <f t="shared" si="44"/>
        <v>#N/A</v>
      </c>
    </row>
    <row r="1300" spans="15:19" x14ac:dyDescent="0.2">
      <c r="O1300" s="13" t="e">
        <f t="shared" si="43"/>
        <v>#N/A</v>
      </c>
      <c r="P1300" s="14" t="e">
        <f>LOOKUP(M1300,'volumes poches'!A$2:A$20,'volumes poches'!B$2:B$20)</f>
        <v>#N/A</v>
      </c>
      <c r="Q1300" s="14" t="e">
        <f>LOOKUP(N1300,'volumes perfuseurs'!A$2:A$19,'volumes perfuseurs'!B$2:B$19)</f>
        <v>#N/A</v>
      </c>
      <c r="S1300" s="16" t="e">
        <f t="shared" si="44"/>
        <v>#N/A</v>
      </c>
    </row>
    <row r="1301" spans="15:19" x14ac:dyDescent="0.2">
      <c r="O1301" s="13" t="e">
        <f t="shared" si="43"/>
        <v>#N/A</v>
      </c>
      <c r="P1301" s="14" t="e">
        <f>LOOKUP(M1301,'volumes poches'!A$2:A$20,'volumes poches'!B$2:B$20)</f>
        <v>#N/A</v>
      </c>
      <c r="Q1301" s="14" t="e">
        <f>LOOKUP(N1301,'volumes perfuseurs'!A$2:A$19,'volumes perfuseurs'!B$2:B$19)</f>
        <v>#N/A</v>
      </c>
      <c r="S1301" s="16" t="e">
        <f t="shared" si="44"/>
        <v>#N/A</v>
      </c>
    </row>
    <row r="1302" spans="15:19" x14ac:dyDescent="0.2">
      <c r="O1302" s="13" t="e">
        <f t="shared" si="43"/>
        <v>#N/A</v>
      </c>
      <c r="P1302" s="14" t="e">
        <f>LOOKUP(M1302,'volumes poches'!A$2:A$20,'volumes poches'!B$2:B$20)</f>
        <v>#N/A</v>
      </c>
      <c r="Q1302" s="14" t="e">
        <f>LOOKUP(N1302,'volumes perfuseurs'!A$2:A$19,'volumes perfuseurs'!B$2:B$19)</f>
        <v>#N/A</v>
      </c>
      <c r="S1302" s="16" t="e">
        <f t="shared" si="44"/>
        <v>#N/A</v>
      </c>
    </row>
    <row r="1303" spans="15:19" x14ac:dyDescent="0.2">
      <c r="O1303" s="13" t="e">
        <f t="shared" si="43"/>
        <v>#N/A</v>
      </c>
      <c r="P1303" s="14" t="e">
        <f>LOOKUP(M1303,'volumes poches'!A$2:A$20,'volumes poches'!B$2:B$20)</f>
        <v>#N/A</v>
      </c>
      <c r="Q1303" s="14" t="e">
        <f>LOOKUP(N1303,'volumes perfuseurs'!A$2:A$19,'volumes perfuseurs'!B$2:B$19)</f>
        <v>#N/A</v>
      </c>
      <c r="S1303" s="16" t="e">
        <f t="shared" si="44"/>
        <v>#N/A</v>
      </c>
    </row>
    <row r="1304" spans="15:19" x14ac:dyDescent="0.2">
      <c r="O1304" s="13" t="e">
        <f t="shared" si="43"/>
        <v>#N/A</v>
      </c>
      <c r="P1304" s="14" t="e">
        <f>LOOKUP(M1304,'volumes poches'!A$2:A$20,'volumes poches'!B$2:B$20)</f>
        <v>#N/A</v>
      </c>
      <c r="Q1304" s="14" t="e">
        <f>LOOKUP(N1304,'volumes perfuseurs'!A$2:A$19,'volumes perfuseurs'!B$2:B$19)</f>
        <v>#N/A</v>
      </c>
      <c r="S1304" s="16" t="e">
        <f t="shared" si="44"/>
        <v>#N/A</v>
      </c>
    </row>
    <row r="1305" spans="15:19" x14ac:dyDescent="0.2">
      <c r="O1305" s="13" t="e">
        <f t="shared" si="43"/>
        <v>#N/A</v>
      </c>
      <c r="P1305" s="14" t="e">
        <f>LOOKUP(M1305,'volumes poches'!A$2:A$20,'volumes poches'!B$2:B$20)</f>
        <v>#N/A</v>
      </c>
      <c r="Q1305" s="14" t="e">
        <f>LOOKUP(N1305,'volumes perfuseurs'!A$2:A$19,'volumes perfuseurs'!B$2:B$19)</f>
        <v>#N/A</v>
      </c>
      <c r="S1305" s="16" t="e">
        <f t="shared" si="44"/>
        <v>#N/A</v>
      </c>
    </row>
    <row r="1306" spans="15:19" x14ac:dyDescent="0.2">
      <c r="O1306" s="13" t="e">
        <f t="shared" si="43"/>
        <v>#N/A</v>
      </c>
      <c r="P1306" s="14" t="e">
        <f>LOOKUP(M1306,'volumes poches'!A$2:A$20,'volumes poches'!B$2:B$20)</f>
        <v>#N/A</v>
      </c>
      <c r="Q1306" s="14" t="e">
        <f>LOOKUP(N1306,'volumes perfuseurs'!A$2:A$19,'volumes perfuseurs'!B$2:B$19)</f>
        <v>#N/A</v>
      </c>
      <c r="S1306" s="16" t="e">
        <f t="shared" si="44"/>
        <v>#N/A</v>
      </c>
    </row>
    <row r="1307" spans="15:19" x14ac:dyDescent="0.2">
      <c r="O1307" s="13" t="e">
        <f t="shared" si="43"/>
        <v>#N/A</v>
      </c>
      <c r="P1307" s="14" t="e">
        <f>LOOKUP(M1307,'volumes poches'!A$2:A$20,'volumes poches'!B$2:B$20)</f>
        <v>#N/A</v>
      </c>
      <c r="Q1307" s="14" t="e">
        <f>LOOKUP(N1307,'volumes perfuseurs'!A$2:A$19,'volumes perfuseurs'!B$2:B$19)</f>
        <v>#N/A</v>
      </c>
      <c r="S1307" s="16" t="e">
        <f t="shared" si="44"/>
        <v>#N/A</v>
      </c>
    </row>
    <row r="1308" spans="15:19" x14ac:dyDescent="0.2">
      <c r="O1308" s="13" t="e">
        <f t="shared" si="43"/>
        <v>#N/A</v>
      </c>
      <c r="P1308" s="14" t="e">
        <f>LOOKUP(M1308,'volumes poches'!A$2:A$20,'volumes poches'!B$2:B$20)</f>
        <v>#N/A</v>
      </c>
      <c r="Q1308" s="14" t="e">
        <f>LOOKUP(N1308,'volumes perfuseurs'!A$2:A$19,'volumes perfuseurs'!B$2:B$19)</f>
        <v>#N/A</v>
      </c>
      <c r="S1308" s="16" t="e">
        <f t="shared" si="44"/>
        <v>#N/A</v>
      </c>
    </row>
    <row r="1309" spans="15:19" x14ac:dyDescent="0.2">
      <c r="O1309" s="13" t="e">
        <f t="shared" si="43"/>
        <v>#N/A</v>
      </c>
      <c r="P1309" s="14" t="e">
        <f>LOOKUP(M1309,'volumes poches'!A$2:A$20,'volumes poches'!B$2:B$20)</f>
        <v>#N/A</v>
      </c>
      <c r="Q1309" s="14" t="e">
        <f>LOOKUP(N1309,'volumes perfuseurs'!A$2:A$19,'volumes perfuseurs'!B$2:B$19)</f>
        <v>#N/A</v>
      </c>
      <c r="S1309" s="16" t="e">
        <f t="shared" si="44"/>
        <v>#N/A</v>
      </c>
    </row>
    <row r="1310" spans="15:19" x14ac:dyDescent="0.2">
      <c r="O1310" s="13" t="e">
        <f t="shared" si="43"/>
        <v>#N/A</v>
      </c>
      <c r="P1310" s="14" t="e">
        <f>LOOKUP(M1310,'volumes poches'!A$2:A$20,'volumes poches'!B$2:B$20)</f>
        <v>#N/A</v>
      </c>
      <c r="Q1310" s="14" t="e">
        <f>LOOKUP(N1310,'volumes perfuseurs'!A$2:A$19,'volumes perfuseurs'!B$2:B$19)</f>
        <v>#N/A</v>
      </c>
      <c r="S1310" s="16" t="e">
        <f t="shared" si="44"/>
        <v>#N/A</v>
      </c>
    </row>
    <row r="1311" spans="15:19" x14ac:dyDescent="0.2">
      <c r="O1311" s="13" t="e">
        <f t="shared" si="43"/>
        <v>#N/A</v>
      </c>
      <c r="P1311" s="14" t="e">
        <f>LOOKUP(M1311,'volumes poches'!A$2:A$20,'volumes poches'!B$2:B$20)</f>
        <v>#N/A</v>
      </c>
      <c r="Q1311" s="14" t="e">
        <f>LOOKUP(N1311,'volumes perfuseurs'!A$2:A$19,'volumes perfuseurs'!B$2:B$19)</f>
        <v>#N/A</v>
      </c>
      <c r="S1311" s="16" t="e">
        <f t="shared" si="44"/>
        <v>#N/A</v>
      </c>
    </row>
    <row r="1312" spans="15:19" x14ac:dyDescent="0.2">
      <c r="O1312" s="13" t="e">
        <f t="shared" si="43"/>
        <v>#N/A</v>
      </c>
      <c r="P1312" s="14" t="e">
        <f>LOOKUP(M1312,'volumes poches'!A$2:A$20,'volumes poches'!B$2:B$20)</f>
        <v>#N/A</v>
      </c>
      <c r="Q1312" s="14" t="e">
        <f>LOOKUP(N1312,'volumes perfuseurs'!A$2:A$19,'volumes perfuseurs'!B$2:B$19)</f>
        <v>#N/A</v>
      </c>
      <c r="S1312" s="16" t="e">
        <f t="shared" si="44"/>
        <v>#N/A</v>
      </c>
    </row>
    <row r="1313" spans="15:19" x14ac:dyDescent="0.2">
      <c r="O1313" s="13" t="e">
        <f t="shared" si="43"/>
        <v>#N/A</v>
      </c>
      <c r="P1313" s="14" t="e">
        <f>LOOKUP(M1313,'volumes poches'!A$2:A$20,'volumes poches'!B$2:B$20)</f>
        <v>#N/A</v>
      </c>
      <c r="Q1313" s="14" t="e">
        <f>LOOKUP(N1313,'volumes perfuseurs'!A$2:A$19,'volumes perfuseurs'!B$2:B$19)</f>
        <v>#N/A</v>
      </c>
      <c r="S1313" s="16" t="e">
        <f t="shared" si="44"/>
        <v>#N/A</v>
      </c>
    </row>
    <row r="1314" spans="15:19" x14ac:dyDescent="0.2">
      <c r="O1314" s="13" t="e">
        <f t="shared" si="43"/>
        <v>#N/A</v>
      </c>
      <c r="P1314" s="14" t="e">
        <f>LOOKUP(M1314,'volumes poches'!A$2:A$20,'volumes poches'!B$2:B$20)</f>
        <v>#N/A</v>
      </c>
      <c r="Q1314" s="14" t="e">
        <f>LOOKUP(N1314,'volumes perfuseurs'!A$2:A$19,'volumes perfuseurs'!B$2:B$19)</f>
        <v>#N/A</v>
      </c>
      <c r="S1314" s="16" t="e">
        <f t="shared" si="44"/>
        <v>#N/A</v>
      </c>
    </row>
    <row r="1315" spans="15:19" x14ac:dyDescent="0.2">
      <c r="O1315" s="13" t="e">
        <f t="shared" si="43"/>
        <v>#N/A</v>
      </c>
      <c r="P1315" s="14" t="e">
        <f>LOOKUP(M1315,'volumes poches'!A$2:A$20,'volumes poches'!B$2:B$20)</f>
        <v>#N/A</v>
      </c>
      <c r="Q1315" s="14" t="e">
        <f>LOOKUP(N1315,'volumes perfuseurs'!A$2:A$19,'volumes perfuseurs'!B$2:B$19)</f>
        <v>#N/A</v>
      </c>
      <c r="S1315" s="16" t="e">
        <f t="shared" si="44"/>
        <v>#N/A</v>
      </c>
    </row>
    <row r="1316" spans="15:19" x14ac:dyDescent="0.2">
      <c r="O1316" s="13" t="e">
        <f t="shared" si="43"/>
        <v>#N/A</v>
      </c>
      <c r="P1316" s="14" t="e">
        <f>LOOKUP(M1316,'volumes poches'!A$2:A$20,'volumes poches'!B$2:B$20)</f>
        <v>#N/A</v>
      </c>
      <c r="Q1316" s="14" t="e">
        <f>LOOKUP(N1316,'volumes perfuseurs'!A$2:A$19,'volumes perfuseurs'!B$2:B$19)</f>
        <v>#N/A</v>
      </c>
      <c r="S1316" s="16" t="e">
        <f t="shared" si="44"/>
        <v>#N/A</v>
      </c>
    </row>
    <row r="1317" spans="15:19" x14ac:dyDescent="0.2">
      <c r="O1317" s="13" t="e">
        <f t="shared" si="43"/>
        <v>#N/A</v>
      </c>
      <c r="P1317" s="14" t="e">
        <f>LOOKUP(M1317,'volumes poches'!A$2:A$20,'volumes poches'!B$2:B$20)</f>
        <v>#N/A</v>
      </c>
      <c r="Q1317" s="14" t="e">
        <f>LOOKUP(N1317,'volumes perfuseurs'!A$2:A$19,'volumes perfuseurs'!B$2:B$19)</f>
        <v>#N/A</v>
      </c>
      <c r="S1317" s="16" t="e">
        <f t="shared" si="44"/>
        <v>#N/A</v>
      </c>
    </row>
    <row r="1318" spans="15:19" x14ac:dyDescent="0.2">
      <c r="O1318" s="13" t="e">
        <f t="shared" si="43"/>
        <v>#N/A</v>
      </c>
      <c r="P1318" s="14" t="e">
        <f>LOOKUP(M1318,'volumes poches'!A$2:A$20,'volumes poches'!B$2:B$20)</f>
        <v>#N/A</v>
      </c>
      <c r="Q1318" s="14" t="e">
        <f>LOOKUP(N1318,'volumes perfuseurs'!A$2:A$19,'volumes perfuseurs'!B$2:B$19)</f>
        <v>#N/A</v>
      </c>
      <c r="S1318" s="16" t="e">
        <f t="shared" si="44"/>
        <v>#N/A</v>
      </c>
    </row>
    <row r="1319" spans="15:19" x14ac:dyDescent="0.2">
      <c r="O1319" s="13" t="e">
        <f t="shared" si="43"/>
        <v>#N/A</v>
      </c>
      <c r="P1319" s="14" t="e">
        <f>LOOKUP(M1319,'volumes poches'!A$2:A$20,'volumes poches'!B$2:B$20)</f>
        <v>#N/A</v>
      </c>
      <c r="Q1319" s="14" t="e">
        <f>LOOKUP(N1319,'volumes perfuseurs'!A$2:A$19,'volumes perfuseurs'!B$2:B$19)</f>
        <v>#N/A</v>
      </c>
      <c r="S1319" s="16" t="e">
        <f t="shared" si="44"/>
        <v>#N/A</v>
      </c>
    </row>
    <row r="1320" spans="15:19" x14ac:dyDescent="0.2">
      <c r="O1320" s="13" t="e">
        <f t="shared" si="43"/>
        <v>#N/A</v>
      </c>
      <c r="P1320" s="14" t="e">
        <f>LOOKUP(M1320,'volumes poches'!A$2:A$20,'volumes poches'!B$2:B$20)</f>
        <v>#N/A</v>
      </c>
      <c r="Q1320" s="14" t="e">
        <f>LOOKUP(N1320,'volumes perfuseurs'!A$2:A$19,'volumes perfuseurs'!B$2:B$19)</f>
        <v>#N/A</v>
      </c>
      <c r="S1320" s="16" t="e">
        <f t="shared" si="44"/>
        <v>#N/A</v>
      </c>
    </row>
    <row r="1321" spans="15:19" x14ac:dyDescent="0.2">
      <c r="O1321" s="13" t="e">
        <f t="shared" si="43"/>
        <v>#N/A</v>
      </c>
      <c r="P1321" s="14" t="e">
        <f>LOOKUP(M1321,'volumes poches'!A$2:A$20,'volumes poches'!B$2:B$20)</f>
        <v>#N/A</v>
      </c>
      <c r="Q1321" s="14" t="e">
        <f>LOOKUP(N1321,'volumes perfuseurs'!A$2:A$19,'volumes perfuseurs'!B$2:B$19)</f>
        <v>#N/A</v>
      </c>
      <c r="S1321" s="16" t="e">
        <f t="shared" si="44"/>
        <v>#N/A</v>
      </c>
    </row>
    <row r="1322" spans="15:19" x14ac:dyDescent="0.2">
      <c r="O1322" s="13" t="e">
        <f t="shared" si="43"/>
        <v>#N/A</v>
      </c>
      <c r="P1322" s="14" t="e">
        <f>LOOKUP(M1322,'volumes poches'!A$2:A$20,'volumes poches'!B$2:B$20)</f>
        <v>#N/A</v>
      </c>
      <c r="Q1322" s="14" t="e">
        <f>LOOKUP(N1322,'volumes perfuseurs'!A$2:A$19,'volumes perfuseurs'!B$2:B$19)</f>
        <v>#N/A</v>
      </c>
      <c r="S1322" s="16" t="e">
        <f t="shared" si="44"/>
        <v>#N/A</v>
      </c>
    </row>
    <row r="1323" spans="15:19" x14ac:dyDescent="0.2">
      <c r="O1323" s="13" t="e">
        <f t="shared" si="43"/>
        <v>#N/A</v>
      </c>
      <c r="P1323" s="14" t="e">
        <f>LOOKUP(M1323,'volumes poches'!A$2:A$20,'volumes poches'!B$2:B$20)</f>
        <v>#N/A</v>
      </c>
      <c r="Q1323" s="14" t="e">
        <f>LOOKUP(N1323,'volumes perfuseurs'!A$2:A$19,'volumes perfuseurs'!B$2:B$19)</f>
        <v>#N/A</v>
      </c>
      <c r="S1323" s="16" t="e">
        <f t="shared" si="44"/>
        <v>#N/A</v>
      </c>
    </row>
    <row r="1324" spans="15:19" x14ac:dyDescent="0.2">
      <c r="O1324" s="13" t="e">
        <f t="shared" si="43"/>
        <v>#N/A</v>
      </c>
      <c r="P1324" s="14" t="e">
        <f>LOOKUP(M1324,'volumes poches'!A$2:A$20,'volumes poches'!B$2:B$20)</f>
        <v>#N/A</v>
      </c>
      <c r="Q1324" s="14" t="e">
        <f>LOOKUP(N1324,'volumes perfuseurs'!A$2:A$19,'volumes perfuseurs'!B$2:B$19)</f>
        <v>#N/A</v>
      </c>
      <c r="S1324" s="16" t="e">
        <f t="shared" si="44"/>
        <v>#N/A</v>
      </c>
    </row>
    <row r="1325" spans="15:19" x14ac:dyDescent="0.2">
      <c r="O1325" s="13" t="e">
        <f t="shared" si="43"/>
        <v>#N/A</v>
      </c>
      <c r="P1325" s="14" t="e">
        <f>LOOKUP(M1325,'volumes poches'!A$2:A$20,'volumes poches'!B$2:B$20)</f>
        <v>#N/A</v>
      </c>
      <c r="Q1325" s="14" t="e">
        <f>LOOKUP(N1325,'volumes perfuseurs'!A$2:A$19,'volumes perfuseurs'!B$2:B$19)</f>
        <v>#N/A</v>
      </c>
      <c r="S1325" s="16" t="e">
        <f t="shared" si="44"/>
        <v>#N/A</v>
      </c>
    </row>
    <row r="1326" spans="15:19" x14ac:dyDescent="0.2">
      <c r="O1326" s="13" t="e">
        <f t="shared" si="43"/>
        <v>#N/A</v>
      </c>
      <c r="P1326" s="14" t="e">
        <f>LOOKUP(M1326,'volumes poches'!A$2:A$20,'volumes poches'!B$2:B$20)</f>
        <v>#N/A</v>
      </c>
      <c r="Q1326" s="14" t="e">
        <f>LOOKUP(N1326,'volumes perfuseurs'!A$2:A$19,'volumes perfuseurs'!B$2:B$19)</f>
        <v>#N/A</v>
      </c>
      <c r="S1326" s="16" t="e">
        <f t="shared" si="44"/>
        <v>#N/A</v>
      </c>
    </row>
    <row r="1327" spans="15:19" x14ac:dyDescent="0.2">
      <c r="O1327" s="13" t="e">
        <f t="shared" si="43"/>
        <v>#N/A</v>
      </c>
      <c r="P1327" s="14" t="e">
        <f>LOOKUP(M1327,'volumes poches'!A$2:A$20,'volumes poches'!B$2:B$20)</f>
        <v>#N/A</v>
      </c>
      <c r="Q1327" s="14" t="e">
        <f>LOOKUP(N1327,'volumes perfuseurs'!A$2:A$19,'volumes perfuseurs'!B$2:B$19)</f>
        <v>#N/A</v>
      </c>
      <c r="S1327" s="16" t="e">
        <f t="shared" si="44"/>
        <v>#N/A</v>
      </c>
    </row>
    <row r="1328" spans="15:19" x14ac:dyDescent="0.2">
      <c r="O1328" s="13" t="e">
        <f t="shared" si="43"/>
        <v>#N/A</v>
      </c>
      <c r="P1328" s="14" t="e">
        <f>LOOKUP(M1328,'volumes poches'!A$2:A$20,'volumes poches'!B$2:B$20)</f>
        <v>#N/A</v>
      </c>
      <c r="Q1328" s="14" t="e">
        <f>LOOKUP(N1328,'volumes perfuseurs'!A$2:A$19,'volumes perfuseurs'!B$2:B$19)</f>
        <v>#N/A</v>
      </c>
      <c r="S1328" s="16" t="e">
        <f t="shared" si="44"/>
        <v>#N/A</v>
      </c>
    </row>
    <row r="1329" spans="15:19" x14ac:dyDescent="0.2">
      <c r="O1329" s="13" t="e">
        <f t="shared" si="43"/>
        <v>#N/A</v>
      </c>
      <c r="P1329" s="14" t="e">
        <f>LOOKUP(M1329,'volumes poches'!A$2:A$20,'volumes poches'!B$2:B$20)</f>
        <v>#N/A</v>
      </c>
      <c r="Q1329" s="14" t="e">
        <f>LOOKUP(N1329,'volumes perfuseurs'!A$2:A$19,'volumes perfuseurs'!B$2:B$19)</f>
        <v>#N/A</v>
      </c>
      <c r="S1329" s="16" t="e">
        <f t="shared" si="44"/>
        <v>#N/A</v>
      </c>
    </row>
    <row r="1330" spans="15:19" x14ac:dyDescent="0.2">
      <c r="O1330" s="13" t="e">
        <f t="shared" si="43"/>
        <v>#N/A</v>
      </c>
      <c r="P1330" s="14" t="e">
        <f>LOOKUP(M1330,'volumes poches'!A$2:A$20,'volumes poches'!B$2:B$20)</f>
        <v>#N/A</v>
      </c>
      <c r="Q1330" s="14" t="e">
        <f>LOOKUP(N1330,'volumes perfuseurs'!A$2:A$19,'volumes perfuseurs'!B$2:B$19)</f>
        <v>#N/A</v>
      </c>
      <c r="S1330" s="16" t="e">
        <f t="shared" si="44"/>
        <v>#N/A</v>
      </c>
    </row>
    <row r="1331" spans="15:19" x14ac:dyDescent="0.2">
      <c r="O1331" s="13" t="e">
        <f t="shared" si="43"/>
        <v>#N/A</v>
      </c>
      <c r="P1331" s="14" t="e">
        <f>LOOKUP(M1331,'volumes poches'!A$2:A$20,'volumes poches'!B$2:B$20)</f>
        <v>#N/A</v>
      </c>
      <c r="Q1331" s="14" t="e">
        <f>LOOKUP(N1331,'volumes perfuseurs'!A$2:A$19,'volumes perfuseurs'!B$2:B$19)</f>
        <v>#N/A</v>
      </c>
      <c r="S1331" s="16" t="e">
        <f t="shared" si="44"/>
        <v>#N/A</v>
      </c>
    </row>
    <row r="1332" spans="15:19" x14ac:dyDescent="0.2">
      <c r="O1332" s="13" t="e">
        <f t="shared" si="43"/>
        <v>#N/A</v>
      </c>
      <c r="P1332" s="14" t="e">
        <f>LOOKUP(M1332,'volumes poches'!A$2:A$20,'volumes poches'!B$2:B$20)</f>
        <v>#N/A</v>
      </c>
      <c r="Q1332" s="14" t="e">
        <f>LOOKUP(N1332,'volumes perfuseurs'!A$2:A$19,'volumes perfuseurs'!B$2:B$19)</f>
        <v>#N/A</v>
      </c>
      <c r="S1332" s="16" t="e">
        <f t="shared" si="44"/>
        <v>#N/A</v>
      </c>
    </row>
    <row r="1333" spans="15:19" x14ac:dyDescent="0.2">
      <c r="O1333" s="13" t="e">
        <f t="shared" si="43"/>
        <v>#N/A</v>
      </c>
      <c r="P1333" s="14" t="e">
        <f>LOOKUP(M1333,'volumes poches'!A$2:A$20,'volumes poches'!B$2:B$20)</f>
        <v>#N/A</v>
      </c>
      <c r="Q1333" s="14" t="e">
        <f>LOOKUP(N1333,'volumes perfuseurs'!A$2:A$19,'volumes perfuseurs'!B$2:B$19)</f>
        <v>#N/A</v>
      </c>
      <c r="S1333" s="16" t="e">
        <f t="shared" si="44"/>
        <v>#N/A</v>
      </c>
    </row>
    <row r="1334" spans="15:19" x14ac:dyDescent="0.2">
      <c r="O1334" s="13" t="e">
        <f t="shared" si="43"/>
        <v>#N/A</v>
      </c>
      <c r="P1334" s="14" t="e">
        <f>LOOKUP(M1334,'volumes poches'!A$2:A$20,'volumes poches'!B$2:B$20)</f>
        <v>#N/A</v>
      </c>
      <c r="Q1334" s="14" t="e">
        <f>LOOKUP(N1334,'volumes perfuseurs'!A$2:A$19,'volumes perfuseurs'!B$2:B$19)</f>
        <v>#N/A</v>
      </c>
      <c r="S1334" s="16" t="e">
        <f t="shared" si="44"/>
        <v>#N/A</v>
      </c>
    </row>
    <row r="1335" spans="15:19" x14ac:dyDescent="0.2">
      <c r="O1335" s="13" t="e">
        <f t="shared" si="43"/>
        <v>#N/A</v>
      </c>
      <c r="P1335" s="14" t="e">
        <f>LOOKUP(M1335,'volumes poches'!A$2:A$20,'volumes poches'!B$2:B$20)</f>
        <v>#N/A</v>
      </c>
      <c r="Q1335" s="14" t="e">
        <f>LOOKUP(N1335,'volumes perfuseurs'!A$2:A$19,'volumes perfuseurs'!B$2:B$19)</f>
        <v>#N/A</v>
      </c>
      <c r="S1335" s="16" t="e">
        <f t="shared" si="44"/>
        <v>#N/A</v>
      </c>
    </row>
    <row r="1336" spans="15:19" x14ac:dyDescent="0.2">
      <c r="O1336" s="13" t="e">
        <f t="shared" si="43"/>
        <v>#N/A</v>
      </c>
      <c r="P1336" s="14" t="e">
        <f>LOOKUP(M1336,'volumes poches'!A$2:A$20,'volumes poches'!B$2:B$20)</f>
        <v>#N/A</v>
      </c>
      <c r="Q1336" s="14" t="e">
        <f>LOOKUP(N1336,'volumes perfuseurs'!A$2:A$19,'volumes perfuseurs'!B$2:B$19)</f>
        <v>#N/A</v>
      </c>
      <c r="S1336" s="16" t="e">
        <f t="shared" si="44"/>
        <v>#N/A</v>
      </c>
    </row>
    <row r="1337" spans="15:19" x14ac:dyDescent="0.2">
      <c r="O1337" s="13" t="e">
        <f t="shared" si="43"/>
        <v>#N/A</v>
      </c>
      <c r="P1337" s="14" t="e">
        <f>LOOKUP(M1337,'volumes poches'!A$2:A$20,'volumes poches'!B$2:B$20)</f>
        <v>#N/A</v>
      </c>
      <c r="Q1337" s="14" t="e">
        <f>LOOKUP(N1337,'volumes perfuseurs'!A$2:A$19,'volumes perfuseurs'!B$2:B$19)</f>
        <v>#N/A</v>
      </c>
      <c r="S1337" s="16" t="e">
        <f t="shared" si="44"/>
        <v>#N/A</v>
      </c>
    </row>
    <row r="1338" spans="15:19" x14ac:dyDescent="0.2">
      <c r="O1338" s="13" t="e">
        <f t="shared" si="43"/>
        <v>#N/A</v>
      </c>
      <c r="P1338" s="14" t="e">
        <f>LOOKUP(M1338,'volumes poches'!A$2:A$20,'volumes poches'!B$2:B$20)</f>
        <v>#N/A</v>
      </c>
      <c r="Q1338" s="14" t="e">
        <f>LOOKUP(N1338,'volumes perfuseurs'!A$2:A$19,'volumes perfuseurs'!B$2:B$19)</f>
        <v>#N/A</v>
      </c>
      <c r="S1338" s="16" t="e">
        <f t="shared" si="44"/>
        <v>#N/A</v>
      </c>
    </row>
    <row r="1339" spans="15:19" x14ac:dyDescent="0.2">
      <c r="O1339" s="13" t="e">
        <f t="shared" si="43"/>
        <v>#N/A</v>
      </c>
      <c r="P1339" s="14" t="e">
        <f>LOOKUP(M1339,'volumes poches'!A$2:A$20,'volumes poches'!B$2:B$20)</f>
        <v>#N/A</v>
      </c>
      <c r="Q1339" s="14" t="e">
        <f>LOOKUP(N1339,'volumes perfuseurs'!A$2:A$19,'volumes perfuseurs'!B$2:B$19)</f>
        <v>#N/A</v>
      </c>
      <c r="S1339" s="16" t="e">
        <f t="shared" si="44"/>
        <v>#N/A</v>
      </c>
    </row>
    <row r="1340" spans="15:19" x14ac:dyDescent="0.2">
      <c r="O1340" s="13" t="e">
        <f t="shared" si="43"/>
        <v>#N/A</v>
      </c>
      <c r="P1340" s="14" t="e">
        <f>LOOKUP(M1340,'volumes poches'!A$2:A$20,'volumes poches'!B$2:B$20)</f>
        <v>#N/A</v>
      </c>
      <c r="Q1340" s="14" t="e">
        <f>LOOKUP(N1340,'volumes perfuseurs'!A$2:A$19,'volumes perfuseurs'!B$2:B$19)</f>
        <v>#N/A</v>
      </c>
      <c r="S1340" s="16" t="e">
        <f t="shared" si="44"/>
        <v>#N/A</v>
      </c>
    </row>
    <row r="1341" spans="15:19" x14ac:dyDescent="0.2">
      <c r="O1341" s="13" t="e">
        <f t="shared" si="43"/>
        <v>#N/A</v>
      </c>
      <c r="P1341" s="14" t="e">
        <f>LOOKUP(M1341,'volumes poches'!A$2:A$20,'volumes poches'!B$2:B$20)</f>
        <v>#N/A</v>
      </c>
      <c r="Q1341" s="14" t="e">
        <f>LOOKUP(N1341,'volumes perfuseurs'!A$2:A$19,'volumes perfuseurs'!B$2:B$19)</f>
        <v>#N/A</v>
      </c>
      <c r="S1341" s="16" t="e">
        <f t="shared" si="44"/>
        <v>#N/A</v>
      </c>
    </row>
    <row r="1342" spans="15:19" x14ac:dyDescent="0.2">
      <c r="O1342" s="13" t="e">
        <f t="shared" si="43"/>
        <v>#N/A</v>
      </c>
      <c r="P1342" s="14" t="e">
        <f>LOOKUP(M1342,'volumes poches'!A$2:A$20,'volumes poches'!B$2:B$20)</f>
        <v>#N/A</v>
      </c>
      <c r="Q1342" s="14" t="e">
        <f>LOOKUP(N1342,'volumes perfuseurs'!A$2:A$19,'volumes perfuseurs'!B$2:B$19)</f>
        <v>#N/A</v>
      </c>
      <c r="S1342" s="16" t="e">
        <f t="shared" si="44"/>
        <v>#N/A</v>
      </c>
    </row>
    <row r="1343" spans="15:19" x14ac:dyDescent="0.2">
      <c r="O1343" s="13" t="e">
        <f t="shared" si="43"/>
        <v>#N/A</v>
      </c>
      <c r="P1343" s="14" t="e">
        <f>LOOKUP(M1343,'volumes poches'!A$2:A$20,'volumes poches'!B$2:B$20)</f>
        <v>#N/A</v>
      </c>
      <c r="Q1343" s="14" t="e">
        <f>LOOKUP(N1343,'volumes perfuseurs'!A$2:A$19,'volumes perfuseurs'!B$2:B$19)</f>
        <v>#N/A</v>
      </c>
      <c r="S1343" s="16" t="e">
        <f t="shared" si="44"/>
        <v>#N/A</v>
      </c>
    </row>
    <row r="1344" spans="15:19" x14ac:dyDescent="0.2">
      <c r="O1344" s="13" t="e">
        <f t="shared" si="43"/>
        <v>#N/A</v>
      </c>
      <c r="P1344" s="14" t="e">
        <f>LOOKUP(M1344,'volumes poches'!A$2:A$20,'volumes poches'!B$2:B$20)</f>
        <v>#N/A</v>
      </c>
      <c r="Q1344" s="14" t="e">
        <f>LOOKUP(N1344,'volumes perfuseurs'!A$2:A$19,'volumes perfuseurs'!B$2:B$19)</f>
        <v>#N/A</v>
      </c>
      <c r="S1344" s="16" t="e">
        <f t="shared" si="44"/>
        <v>#N/A</v>
      </c>
    </row>
    <row r="1345" spans="15:19" x14ac:dyDescent="0.2">
      <c r="O1345" s="13" t="e">
        <f t="shared" si="43"/>
        <v>#N/A</v>
      </c>
      <c r="P1345" s="14" t="e">
        <f>LOOKUP(M1345,'volumes poches'!A$2:A$20,'volumes poches'!B$2:B$20)</f>
        <v>#N/A</v>
      </c>
      <c r="Q1345" s="14" t="e">
        <f>LOOKUP(N1345,'volumes perfuseurs'!A$2:A$19,'volumes perfuseurs'!B$2:B$19)</f>
        <v>#N/A</v>
      </c>
      <c r="S1345" s="16" t="e">
        <f t="shared" si="44"/>
        <v>#N/A</v>
      </c>
    </row>
    <row r="1346" spans="15:19" x14ac:dyDescent="0.2">
      <c r="O1346" s="13" t="e">
        <f t="shared" ref="O1346:O1409" si="45">F1346/(P1346-Q1346)</f>
        <v>#N/A</v>
      </c>
      <c r="P1346" s="14" t="e">
        <f>LOOKUP(M1346,'volumes poches'!A$2:A$20,'volumes poches'!B$2:B$20)</f>
        <v>#N/A</v>
      </c>
      <c r="Q1346" s="14" t="e">
        <f>LOOKUP(N1346,'volumes perfuseurs'!A$2:A$19,'volumes perfuseurs'!B$2:B$19)</f>
        <v>#N/A</v>
      </c>
      <c r="S1346" s="16" t="e">
        <f t="shared" si="44"/>
        <v>#N/A</v>
      </c>
    </row>
    <row r="1347" spans="15:19" x14ac:dyDescent="0.2">
      <c r="O1347" s="13" t="e">
        <f t="shared" si="45"/>
        <v>#N/A</v>
      </c>
      <c r="P1347" s="14" t="e">
        <f>LOOKUP(M1347,'volumes poches'!A$2:A$20,'volumes poches'!B$2:B$20)</f>
        <v>#N/A</v>
      </c>
      <c r="Q1347" s="14" t="e">
        <f>LOOKUP(N1347,'volumes perfuseurs'!A$2:A$19,'volumes perfuseurs'!B$2:B$19)</f>
        <v>#N/A</v>
      </c>
      <c r="S1347" s="16" t="e">
        <f t="shared" si="44"/>
        <v>#N/A</v>
      </c>
    </row>
    <row r="1348" spans="15:19" x14ac:dyDescent="0.2">
      <c r="O1348" s="13" t="e">
        <f t="shared" si="45"/>
        <v>#N/A</v>
      </c>
      <c r="P1348" s="14" t="e">
        <f>LOOKUP(M1348,'volumes poches'!A$2:A$20,'volumes poches'!B$2:B$20)</f>
        <v>#N/A</v>
      </c>
      <c r="Q1348" s="14" t="e">
        <f>LOOKUP(N1348,'volumes perfuseurs'!A$2:A$19,'volumes perfuseurs'!B$2:B$19)</f>
        <v>#N/A</v>
      </c>
      <c r="S1348" s="16" t="e">
        <f t="shared" ref="S1348:S1411" si="46">(R1348-O1348)/O1348</f>
        <v>#N/A</v>
      </c>
    </row>
    <row r="1349" spans="15:19" x14ac:dyDescent="0.2">
      <c r="O1349" s="13" t="e">
        <f t="shared" si="45"/>
        <v>#N/A</v>
      </c>
      <c r="P1349" s="14" t="e">
        <f>LOOKUP(M1349,'volumes poches'!A$2:A$20,'volumes poches'!B$2:B$20)</f>
        <v>#N/A</v>
      </c>
      <c r="Q1349" s="14" t="e">
        <f>LOOKUP(N1349,'volumes perfuseurs'!A$2:A$19,'volumes perfuseurs'!B$2:B$19)</f>
        <v>#N/A</v>
      </c>
      <c r="S1349" s="16" t="e">
        <f t="shared" si="46"/>
        <v>#N/A</v>
      </c>
    </row>
    <row r="1350" spans="15:19" x14ac:dyDescent="0.2">
      <c r="O1350" s="13" t="e">
        <f t="shared" si="45"/>
        <v>#N/A</v>
      </c>
      <c r="P1350" s="14" t="e">
        <f>LOOKUP(M1350,'volumes poches'!A$2:A$20,'volumes poches'!B$2:B$20)</f>
        <v>#N/A</v>
      </c>
      <c r="Q1350" s="14" t="e">
        <f>LOOKUP(N1350,'volumes perfuseurs'!A$2:A$19,'volumes perfuseurs'!B$2:B$19)</f>
        <v>#N/A</v>
      </c>
      <c r="S1350" s="16" t="e">
        <f t="shared" si="46"/>
        <v>#N/A</v>
      </c>
    </row>
    <row r="1351" spans="15:19" x14ac:dyDescent="0.2">
      <c r="O1351" s="13" t="e">
        <f t="shared" si="45"/>
        <v>#N/A</v>
      </c>
      <c r="P1351" s="14" t="e">
        <f>LOOKUP(M1351,'volumes poches'!A$2:A$20,'volumes poches'!B$2:B$20)</f>
        <v>#N/A</v>
      </c>
      <c r="Q1351" s="14" t="e">
        <f>LOOKUP(N1351,'volumes perfuseurs'!A$2:A$19,'volumes perfuseurs'!B$2:B$19)</f>
        <v>#N/A</v>
      </c>
      <c r="S1351" s="16" t="e">
        <f t="shared" si="46"/>
        <v>#N/A</v>
      </c>
    </row>
    <row r="1352" spans="15:19" x14ac:dyDescent="0.2">
      <c r="O1352" s="13" t="e">
        <f t="shared" si="45"/>
        <v>#N/A</v>
      </c>
      <c r="P1352" s="14" t="e">
        <f>LOOKUP(M1352,'volumes poches'!A$2:A$20,'volumes poches'!B$2:B$20)</f>
        <v>#N/A</v>
      </c>
      <c r="Q1352" s="14" t="e">
        <f>LOOKUP(N1352,'volumes perfuseurs'!A$2:A$19,'volumes perfuseurs'!B$2:B$19)</f>
        <v>#N/A</v>
      </c>
      <c r="S1352" s="16" t="e">
        <f t="shared" si="46"/>
        <v>#N/A</v>
      </c>
    </row>
    <row r="1353" spans="15:19" x14ac:dyDescent="0.2">
      <c r="O1353" s="13" t="e">
        <f t="shared" si="45"/>
        <v>#N/A</v>
      </c>
      <c r="P1353" s="14" t="e">
        <f>LOOKUP(M1353,'volumes poches'!A$2:A$20,'volumes poches'!B$2:B$20)</f>
        <v>#N/A</v>
      </c>
      <c r="Q1353" s="14" t="e">
        <f>LOOKUP(N1353,'volumes perfuseurs'!A$2:A$19,'volumes perfuseurs'!B$2:B$19)</f>
        <v>#N/A</v>
      </c>
      <c r="S1353" s="16" t="e">
        <f t="shared" si="46"/>
        <v>#N/A</v>
      </c>
    </row>
    <row r="1354" spans="15:19" x14ac:dyDescent="0.2">
      <c r="O1354" s="13" t="e">
        <f t="shared" si="45"/>
        <v>#N/A</v>
      </c>
      <c r="P1354" s="14" t="e">
        <f>LOOKUP(M1354,'volumes poches'!A$2:A$20,'volumes poches'!B$2:B$20)</f>
        <v>#N/A</v>
      </c>
      <c r="Q1354" s="14" t="e">
        <f>LOOKUP(N1354,'volumes perfuseurs'!A$2:A$19,'volumes perfuseurs'!B$2:B$19)</f>
        <v>#N/A</v>
      </c>
      <c r="S1354" s="16" t="e">
        <f t="shared" si="46"/>
        <v>#N/A</v>
      </c>
    </row>
    <row r="1355" spans="15:19" x14ac:dyDescent="0.2">
      <c r="O1355" s="13" t="e">
        <f t="shared" si="45"/>
        <v>#N/A</v>
      </c>
      <c r="P1355" s="14" t="e">
        <f>LOOKUP(M1355,'volumes poches'!A$2:A$20,'volumes poches'!B$2:B$20)</f>
        <v>#N/A</v>
      </c>
      <c r="Q1355" s="14" t="e">
        <f>LOOKUP(N1355,'volumes perfuseurs'!A$2:A$19,'volumes perfuseurs'!B$2:B$19)</f>
        <v>#N/A</v>
      </c>
      <c r="S1355" s="16" t="e">
        <f t="shared" si="46"/>
        <v>#N/A</v>
      </c>
    </row>
    <row r="1356" spans="15:19" x14ac:dyDescent="0.2">
      <c r="O1356" s="13" t="e">
        <f t="shared" si="45"/>
        <v>#N/A</v>
      </c>
      <c r="P1356" s="14" t="e">
        <f>LOOKUP(M1356,'volumes poches'!A$2:A$20,'volumes poches'!B$2:B$20)</f>
        <v>#N/A</v>
      </c>
      <c r="Q1356" s="14" t="e">
        <f>LOOKUP(N1356,'volumes perfuseurs'!A$2:A$19,'volumes perfuseurs'!B$2:B$19)</f>
        <v>#N/A</v>
      </c>
      <c r="S1356" s="16" t="e">
        <f t="shared" si="46"/>
        <v>#N/A</v>
      </c>
    </row>
    <row r="1357" spans="15:19" x14ac:dyDescent="0.2">
      <c r="O1357" s="13" t="e">
        <f t="shared" si="45"/>
        <v>#N/A</v>
      </c>
      <c r="P1357" s="14" t="e">
        <f>LOOKUP(M1357,'volumes poches'!A$2:A$20,'volumes poches'!B$2:B$20)</f>
        <v>#N/A</v>
      </c>
      <c r="Q1357" s="14" t="e">
        <f>LOOKUP(N1357,'volumes perfuseurs'!A$2:A$19,'volumes perfuseurs'!B$2:B$19)</f>
        <v>#N/A</v>
      </c>
      <c r="S1357" s="16" t="e">
        <f t="shared" si="46"/>
        <v>#N/A</v>
      </c>
    </row>
    <row r="1358" spans="15:19" x14ac:dyDescent="0.2">
      <c r="O1358" s="13" t="e">
        <f t="shared" si="45"/>
        <v>#N/A</v>
      </c>
      <c r="P1358" s="14" t="e">
        <f>LOOKUP(M1358,'volumes poches'!A$2:A$20,'volumes poches'!B$2:B$20)</f>
        <v>#N/A</v>
      </c>
      <c r="Q1358" s="14" t="e">
        <f>LOOKUP(N1358,'volumes perfuseurs'!A$2:A$19,'volumes perfuseurs'!B$2:B$19)</f>
        <v>#N/A</v>
      </c>
      <c r="S1358" s="16" t="e">
        <f t="shared" si="46"/>
        <v>#N/A</v>
      </c>
    </row>
    <row r="1359" spans="15:19" x14ac:dyDescent="0.2">
      <c r="O1359" s="13" t="e">
        <f t="shared" si="45"/>
        <v>#N/A</v>
      </c>
      <c r="P1359" s="14" t="e">
        <f>LOOKUP(M1359,'volumes poches'!A$2:A$20,'volumes poches'!B$2:B$20)</f>
        <v>#N/A</v>
      </c>
      <c r="Q1359" s="14" t="e">
        <f>LOOKUP(N1359,'volumes perfuseurs'!A$2:A$19,'volumes perfuseurs'!B$2:B$19)</f>
        <v>#N/A</v>
      </c>
      <c r="S1359" s="16" t="e">
        <f t="shared" si="46"/>
        <v>#N/A</v>
      </c>
    </row>
    <row r="1360" spans="15:19" x14ac:dyDescent="0.2">
      <c r="O1360" s="13" t="e">
        <f t="shared" si="45"/>
        <v>#N/A</v>
      </c>
      <c r="P1360" s="14" t="e">
        <f>LOOKUP(M1360,'volumes poches'!A$2:A$20,'volumes poches'!B$2:B$20)</f>
        <v>#N/A</v>
      </c>
      <c r="Q1360" s="14" t="e">
        <f>LOOKUP(N1360,'volumes perfuseurs'!A$2:A$19,'volumes perfuseurs'!B$2:B$19)</f>
        <v>#N/A</v>
      </c>
      <c r="S1360" s="16" t="e">
        <f t="shared" si="46"/>
        <v>#N/A</v>
      </c>
    </row>
    <row r="1361" spans="15:19" x14ac:dyDescent="0.2">
      <c r="O1361" s="13" t="e">
        <f t="shared" si="45"/>
        <v>#N/A</v>
      </c>
      <c r="P1361" s="14" t="e">
        <f>LOOKUP(M1361,'volumes poches'!A$2:A$20,'volumes poches'!B$2:B$20)</f>
        <v>#N/A</v>
      </c>
      <c r="Q1361" s="14" t="e">
        <f>LOOKUP(N1361,'volumes perfuseurs'!A$2:A$19,'volumes perfuseurs'!B$2:B$19)</f>
        <v>#N/A</v>
      </c>
      <c r="S1361" s="16" t="e">
        <f t="shared" si="46"/>
        <v>#N/A</v>
      </c>
    </row>
    <row r="1362" spans="15:19" x14ac:dyDescent="0.2">
      <c r="O1362" s="13" t="e">
        <f t="shared" si="45"/>
        <v>#N/A</v>
      </c>
      <c r="P1362" s="14" t="e">
        <f>LOOKUP(M1362,'volumes poches'!A$2:A$20,'volumes poches'!B$2:B$20)</f>
        <v>#N/A</v>
      </c>
      <c r="Q1362" s="14" t="e">
        <f>LOOKUP(N1362,'volumes perfuseurs'!A$2:A$19,'volumes perfuseurs'!B$2:B$19)</f>
        <v>#N/A</v>
      </c>
      <c r="S1362" s="16" t="e">
        <f t="shared" si="46"/>
        <v>#N/A</v>
      </c>
    </row>
    <row r="1363" spans="15:19" x14ac:dyDescent="0.2">
      <c r="O1363" s="13" t="e">
        <f t="shared" si="45"/>
        <v>#N/A</v>
      </c>
      <c r="P1363" s="14" t="e">
        <f>LOOKUP(M1363,'volumes poches'!A$2:A$20,'volumes poches'!B$2:B$20)</f>
        <v>#N/A</v>
      </c>
      <c r="Q1363" s="14" t="e">
        <f>LOOKUP(N1363,'volumes perfuseurs'!A$2:A$19,'volumes perfuseurs'!B$2:B$19)</f>
        <v>#N/A</v>
      </c>
      <c r="S1363" s="16" t="e">
        <f t="shared" si="46"/>
        <v>#N/A</v>
      </c>
    </row>
    <row r="1364" spans="15:19" x14ac:dyDescent="0.2">
      <c r="O1364" s="13" t="e">
        <f t="shared" si="45"/>
        <v>#N/A</v>
      </c>
      <c r="P1364" s="14" t="e">
        <f>LOOKUP(M1364,'volumes poches'!A$2:A$20,'volumes poches'!B$2:B$20)</f>
        <v>#N/A</v>
      </c>
      <c r="Q1364" s="14" t="e">
        <f>LOOKUP(N1364,'volumes perfuseurs'!A$2:A$19,'volumes perfuseurs'!B$2:B$19)</f>
        <v>#N/A</v>
      </c>
      <c r="S1364" s="16" t="e">
        <f t="shared" si="46"/>
        <v>#N/A</v>
      </c>
    </row>
    <row r="1365" spans="15:19" x14ac:dyDescent="0.2">
      <c r="O1365" s="13" t="e">
        <f t="shared" si="45"/>
        <v>#N/A</v>
      </c>
      <c r="P1365" s="14" t="e">
        <f>LOOKUP(M1365,'volumes poches'!A$2:A$20,'volumes poches'!B$2:B$20)</f>
        <v>#N/A</v>
      </c>
      <c r="Q1365" s="14" t="e">
        <f>LOOKUP(N1365,'volumes perfuseurs'!A$2:A$19,'volumes perfuseurs'!B$2:B$19)</f>
        <v>#N/A</v>
      </c>
      <c r="S1365" s="16" t="e">
        <f t="shared" si="46"/>
        <v>#N/A</v>
      </c>
    </row>
    <row r="1366" spans="15:19" x14ac:dyDescent="0.2">
      <c r="O1366" s="13" t="e">
        <f t="shared" si="45"/>
        <v>#N/A</v>
      </c>
      <c r="P1366" s="14" t="e">
        <f>LOOKUP(M1366,'volumes poches'!A$2:A$20,'volumes poches'!B$2:B$20)</f>
        <v>#N/A</v>
      </c>
      <c r="Q1366" s="14" t="e">
        <f>LOOKUP(N1366,'volumes perfuseurs'!A$2:A$19,'volumes perfuseurs'!B$2:B$19)</f>
        <v>#N/A</v>
      </c>
      <c r="S1366" s="16" t="e">
        <f t="shared" si="46"/>
        <v>#N/A</v>
      </c>
    </row>
    <row r="1367" spans="15:19" x14ac:dyDescent="0.2">
      <c r="O1367" s="13" t="e">
        <f t="shared" si="45"/>
        <v>#N/A</v>
      </c>
      <c r="P1367" s="14" t="e">
        <f>LOOKUP(M1367,'volumes poches'!A$2:A$20,'volumes poches'!B$2:B$20)</f>
        <v>#N/A</v>
      </c>
      <c r="Q1367" s="14" t="e">
        <f>LOOKUP(N1367,'volumes perfuseurs'!A$2:A$19,'volumes perfuseurs'!B$2:B$19)</f>
        <v>#N/A</v>
      </c>
      <c r="S1367" s="16" t="e">
        <f t="shared" si="46"/>
        <v>#N/A</v>
      </c>
    </row>
    <row r="1368" spans="15:19" x14ac:dyDescent="0.2">
      <c r="O1368" s="13" t="e">
        <f t="shared" si="45"/>
        <v>#N/A</v>
      </c>
      <c r="P1368" s="14" t="e">
        <f>LOOKUP(M1368,'volumes poches'!A$2:A$20,'volumes poches'!B$2:B$20)</f>
        <v>#N/A</v>
      </c>
      <c r="Q1368" s="14" t="e">
        <f>LOOKUP(N1368,'volumes perfuseurs'!A$2:A$19,'volumes perfuseurs'!B$2:B$19)</f>
        <v>#N/A</v>
      </c>
      <c r="S1368" s="16" t="e">
        <f t="shared" si="46"/>
        <v>#N/A</v>
      </c>
    </row>
    <row r="1369" spans="15:19" x14ac:dyDescent="0.2">
      <c r="O1369" s="13" t="e">
        <f t="shared" si="45"/>
        <v>#N/A</v>
      </c>
      <c r="P1369" s="14" t="e">
        <f>LOOKUP(M1369,'volumes poches'!A$2:A$20,'volumes poches'!B$2:B$20)</f>
        <v>#N/A</v>
      </c>
      <c r="Q1369" s="14" t="e">
        <f>LOOKUP(N1369,'volumes perfuseurs'!A$2:A$19,'volumes perfuseurs'!B$2:B$19)</f>
        <v>#N/A</v>
      </c>
      <c r="S1369" s="16" t="e">
        <f t="shared" si="46"/>
        <v>#N/A</v>
      </c>
    </row>
    <row r="1370" spans="15:19" x14ac:dyDescent="0.2">
      <c r="O1370" s="13" t="e">
        <f t="shared" si="45"/>
        <v>#N/A</v>
      </c>
      <c r="P1370" s="14" t="e">
        <f>LOOKUP(M1370,'volumes poches'!A$2:A$20,'volumes poches'!B$2:B$20)</f>
        <v>#N/A</v>
      </c>
      <c r="Q1370" s="14" t="e">
        <f>LOOKUP(N1370,'volumes perfuseurs'!A$2:A$19,'volumes perfuseurs'!B$2:B$19)</f>
        <v>#N/A</v>
      </c>
      <c r="S1370" s="16" t="e">
        <f t="shared" si="46"/>
        <v>#N/A</v>
      </c>
    </row>
    <row r="1371" spans="15:19" x14ac:dyDescent="0.2">
      <c r="O1371" s="13" t="e">
        <f t="shared" si="45"/>
        <v>#N/A</v>
      </c>
      <c r="P1371" s="14" t="e">
        <f>LOOKUP(M1371,'volumes poches'!A$2:A$20,'volumes poches'!B$2:B$20)</f>
        <v>#N/A</v>
      </c>
      <c r="Q1371" s="14" t="e">
        <f>LOOKUP(N1371,'volumes perfuseurs'!A$2:A$19,'volumes perfuseurs'!B$2:B$19)</f>
        <v>#N/A</v>
      </c>
      <c r="S1371" s="16" t="e">
        <f t="shared" si="46"/>
        <v>#N/A</v>
      </c>
    </row>
    <row r="1372" spans="15:19" x14ac:dyDescent="0.2">
      <c r="O1372" s="13" t="e">
        <f t="shared" si="45"/>
        <v>#N/A</v>
      </c>
      <c r="P1372" s="14" t="e">
        <f>LOOKUP(M1372,'volumes poches'!A$2:A$20,'volumes poches'!B$2:B$20)</f>
        <v>#N/A</v>
      </c>
      <c r="Q1372" s="14" t="e">
        <f>LOOKUP(N1372,'volumes perfuseurs'!A$2:A$19,'volumes perfuseurs'!B$2:B$19)</f>
        <v>#N/A</v>
      </c>
      <c r="S1372" s="16" t="e">
        <f t="shared" si="46"/>
        <v>#N/A</v>
      </c>
    </row>
    <row r="1373" spans="15:19" x14ac:dyDescent="0.2">
      <c r="O1373" s="13" t="e">
        <f t="shared" si="45"/>
        <v>#N/A</v>
      </c>
      <c r="P1373" s="14" t="e">
        <f>LOOKUP(M1373,'volumes poches'!A$2:A$20,'volumes poches'!B$2:B$20)</f>
        <v>#N/A</v>
      </c>
      <c r="Q1373" s="14" t="e">
        <f>LOOKUP(N1373,'volumes perfuseurs'!A$2:A$19,'volumes perfuseurs'!B$2:B$19)</f>
        <v>#N/A</v>
      </c>
      <c r="S1373" s="16" t="e">
        <f t="shared" si="46"/>
        <v>#N/A</v>
      </c>
    </row>
    <row r="1374" spans="15:19" x14ac:dyDescent="0.2">
      <c r="O1374" s="13" t="e">
        <f t="shared" si="45"/>
        <v>#N/A</v>
      </c>
      <c r="P1374" s="14" t="e">
        <f>LOOKUP(M1374,'volumes poches'!A$2:A$20,'volumes poches'!B$2:B$20)</f>
        <v>#N/A</v>
      </c>
      <c r="Q1374" s="14" t="e">
        <f>LOOKUP(N1374,'volumes perfuseurs'!A$2:A$19,'volumes perfuseurs'!B$2:B$19)</f>
        <v>#N/A</v>
      </c>
      <c r="S1374" s="16" t="e">
        <f t="shared" si="46"/>
        <v>#N/A</v>
      </c>
    </row>
    <row r="1375" spans="15:19" x14ac:dyDescent="0.2">
      <c r="O1375" s="13" t="e">
        <f t="shared" si="45"/>
        <v>#N/A</v>
      </c>
      <c r="P1375" s="14" t="e">
        <f>LOOKUP(M1375,'volumes poches'!A$2:A$20,'volumes poches'!B$2:B$20)</f>
        <v>#N/A</v>
      </c>
      <c r="Q1375" s="14" t="e">
        <f>LOOKUP(N1375,'volumes perfuseurs'!A$2:A$19,'volumes perfuseurs'!B$2:B$19)</f>
        <v>#N/A</v>
      </c>
      <c r="S1375" s="16" t="e">
        <f t="shared" si="46"/>
        <v>#N/A</v>
      </c>
    </row>
    <row r="1376" spans="15:19" x14ac:dyDescent="0.2">
      <c r="O1376" s="13" t="e">
        <f t="shared" si="45"/>
        <v>#N/A</v>
      </c>
      <c r="P1376" s="14" t="e">
        <f>LOOKUP(M1376,'volumes poches'!A$2:A$20,'volumes poches'!B$2:B$20)</f>
        <v>#N/A</v>
      </c>
      <c r="Q1376" s="14" t="e">
        <f>LOOKUP(N1376,'volumes perfuseurs'!A$2:A$19,'volumes perfuseurs'!B$2:B$19)</f>
        <v>#N/A</v>
      </c>
      <c r="S1376" s="16" t="e">
        <f t="shared" si="46"/>
        <v>#N/A</v>
      </c>
    </row>
    <row r="1377" spans="15:19" x14ac:dyDescent="0.2">
      <c r="O1377" s="13" t="e">
        <f t="shared" si="45"/>
        <v>#N/A</v>
      </c>
      <c r="P1377" s="14" t="e">
        <f>LOOKUP(M1377,'volumes poches'!A$2:A$20,'volumes poches'!B$2:B$20)</f>
        <v>#N/A</v>
      </c>
      <c r="Q1377" s="14" t="e">
        <f>LOOKUP(N1377,'volumes perfuseurs'!A$2:A$19,'volumes perfuseurs'!B$2:B$19)</f>
        <v>#N/A</v>
      </c>
      <c r="S1377" s="16" t="e">
        <f t="shared" si="46"/>
        <v>#N/A</v>
      </c>
    </row>
    <row r="1378" spans="15:19" x14ac:dyDescent="0.2">
      <c r="O1378" s="13" t="e">
        <f t="shared" si="45"/>
        <v>#N/A</v>
      </c>
      <c r="P1378" s="14" t="e">
        <f>LOOKUP(M1378,'volumes poches'!A$2:A$20,'volumes poches'!B$2:B$20)</f>
        <v>#N/A</v>
      </c>
      <c r="Q1378" s="14" t="e">
        <f>LOOKUP(N1378,'volumes perfuseurs'!A$2:A$19,'volumes perfuseurs'!B$2:B$19)</f>
        <v>#N/A</v>
      </c>
      <c r="S1378" s="16" t="e">
        <f t="shared" si="46"/>
        <v>#N/A</v>
      </c>
    </row>
    <row r="1379" spans="15:19" x14ac:dyDescent="0.2">
      <c r="O1379" s="13" t="e">
        <f t="shared" si="45"/>
        <v>#N/A</v>
      </c>
      <c r="P1379" s="14" t="e">
        <f>LOOKUP(M1379,'volumes poches'!A$2:A$20,'volumes poches'!B$2:B$20)</f>
        <v>#N/A</v>
      </c>
      <c r="Q1379" s="14" t="e">
        <f>LOOKUP(N1379,'volumes perfuseurs'!A$2:A$19,'volumes perfuseurs'!B$2:B$19)</f>
        <v>#N/A</v>
      </c>
      <c r="S1379" s="16" t="e">
        <f t="shared" si="46"/>
        <v>#N/A</v>
      </c>
    </row>
    <row r="1380" spans="15:19" x14ac:dyDescent="0.2">
      <c r="O1380" s="13" t="e">
        <f t="shared" si="45"/>
        <v>#N/A</v>
      </c>
      <c r="P1380" s="14" t="e">
        <f>LOOKUP(M1380,'volumes poches'!A$2:A$20,'volumes poches'!B$2:B$20)</f>
        <v>#N/A</v>
      </c>
      <c r="Q1380" s="14" t="e">
        <f>LOOKUP(N1380,'volumes perfuseurs'!A$2:A$19,'volumes perfuseurs'!B$2:B$19)</f>
        <v>#N/A</v>
      </c>
      <c r="S1380" s="16" t="e">
        <f t="shared" si="46"/>
        <v>#N/A</v>
      </c>
    </row>
    <row r="1381" spans="15:19" x14ac:dyDescent="0.2">
      <c r="O1381" s="13" t="e">
        <f t="shared" si="45"/>
        <v>#N/A</v>
      </c>
      <c r="P1381" s="14" t="e">
        <f>LOOKUP(M1381,'volumes poches'!A$2:A$20,'volumes poches'!B$2:B$20)</f>
        <v>#N/A</v>
      </c>
      <c r="Q1381" s="14" t="e">
        <f>LOOKUP(N1381,'volumes perfuseurs'!A$2:A$19,'volumes perfuseurs'!B$2:B$19)</f>
        <v>#N/A</v>
      </c>
      <c r="S1381" s="16" t="e">
        <f t="shared" si="46"/>
        <v>#N/A</v>
      </c>
    </row>
    <row r="1382" spans="15:19" x14ac:dyDescent="0.2">
      <c r="O1382" s="13" t="e">
        <f t="shared" si="45"/>
        <v>#N/A</v>
      </c>
      <c r="P1382" s="14" t="e">
        <f>LOOKUP(M1382,'volumes poches'!A$2:A$20,'volumes poches'!B$2:B$20)</f>
        <v>#N/A</v>
      </c>
      <c r="Q1382" s="14" t="e">
        <f>LOOKUP(N1382,'volumes perfuseurs'!A$2:A$19,'volumes perfuseurs'!B$2:B$19)</f>
        <v>#N/A</v>
      </c>
      <c r="S1382" s="16" t="e">
        <f t="shared" si="46"/>
        <v>#N/A</v>
      </c>
    </row>
    <row r="1383" spans="15:19" x14ac:dyDescent="0.2">
      <c r="O1383" s="13" t="e">
        <f t="shared" si="45"/>
        <v>#N/A</v>
      </c>
      <c r="P1383" s="14" t="e">
        <f>LOOKUP(M1383,'volumes poches'!A$2:A$20,'volumes poches'!B$2:B$20)</f>
        <v>#N/A</v>
      </c>
      <c r="Q1383" s="14" t="e">
        <f>LOOKUP(N1383,'volumes perfuseurs'!A$2:A$19,'volumes perfuseurs'!B$2:B$19)</f>
        <v>#N/A</v>
      </c>
      <c r="S1383" s="16" t="e">
        <f t="shared" si="46"/>
        <v>#N/A</v>
      </c>
    </row>
    <row r="1384" spans="15:19" x14ac:dyDescent="0.2">
      <c r="O1384" s="13" t="e">
        <f t="shared" si="45"/>
        <v>#N/A</v>
      </c>
      <c r="P1384" s="14" t="e">
        <f>LOOKUP(M1384,'volumes poches'!A$2:A$20,'volumes poches'!B$2:B$20)</f>
        <v>#N/A</v>
      </c>
      <c r="Q1384" s="14" t="e">
        <f>LOOKUP(N1384,'volumes perfuseurs'!A$2:A$19,'volumes perfuseurs'!B$2:B$19)</f>
        <v>#N/A</v>
      </c>
      <c r="S1384" s="16" t="e">
        <f t="shared" si="46"/>
        <v>#N/A</v>
      </c>
    </row>
    <row r="1385" spans="15:19" x14ac:dyDescent="0.2">
      <c r="O1385" s="13" t="e">
        <f t="shared" si="45"/>
        <v>#N/A</v>
      </c>
      <c r="P1385" s="14" t="e">
        <f>LOOKUP(M1385,'volumes poches'!A$2:A$20,'volumes poches'!B$2:B$20)</f>
        <v>#N/A</v>
      </c>
      <c r="Q1385" s="14" t="e">
        <f>LOOKUP(N1385,'volumes perfuseurs'!A$2:A$19,'volumes perfuseurs'!B$2:B$19)</f>
        <v>#N/A</v>
      </c>
      <c r="S1385" s="16" t="e">
        <f t="shared" si="46"/>
        <v>#N/A</v>
      </c>
    </row>
    <row r="1386" spans="15:19" x14ac:dyDescent="0.2">
      <c r="O1386" s="13" t="e">
        <f t="shared" si="45"/>
        <v>#N/A</v>
      </c>
      <c r="P1386" s="14" t="e">
        <f>LOOKUP(M1386,'volumes poches'!A$2:A$20,'volumes poches'!B$2:B$20)</f>
        <v>#N/A</v>
      </c>
      <c r="Q1386" s="14" t="e">
        <f>LOOKUP(N1386,'volumes perfuseurs'!A$2:A$19,'volumes perfuseurs'!B$2:B$19)</f>
        <v>#N/A</v>
      </c>
      <c r="S1386" s="16" t="e">
        <f t="shared" si="46"/>
        <v>#N/A</v>
      </c>
    </row>
    <row r="1387" spans="15:19" x14ac:dyDescent="0.2">
      <c r="O1387" s="13" t="e">
        <f t="shared" si="45"/>
        <v>#N/A</v>
      </c>
      <c r="P1387" s="14" t="e">
        <f>LOOKUP(M1387,'volumes poches'!A$2:A$20,'volumes poches'!B$2:B$20)</f>
        <v>#N/A</v>
      </c>
      <c r="Q1387" s="14" t="e">
        <f>LOOKUP(N1387,'volumes perfuseurs'!A$2:A$19,'volumes perfuseurs'!B$2:B$19)</f>
        <v>#N/A</v>
      </c>
      <c r="S1387" s="16" t="e">
        <f t="shared" si="46"/>
        <v>#N/A</v>
      </c>
    </row>
    <row r="1388" spans="15:19" x14ac:dyDescent="0.2">
      <c r="O1388" s="13" t="e">
        <f t="shared" si="45"/>
        <v>#N/A</v>
      </c>
      <c r="P1388" s="14" t="e">
        <f>LOOKUP(M1388,'volumes poches'!A$2:A$20,'volumes poches'!B$2:B$20)</f>
        <v>#N/A</v>
      </c>
      <c r="Q1388" s="14" t="e">
        <f>LOOKUP(N1388,'volumes perfuseurs'!A$2:A$19,'volumes perfuseurs'!B$2:B$19)</f>
        <v>#N/A</v>
      </c>
      <c r="S1388" s="16" t="e">
        <f t="shared" si="46"/>
        <v>#N/A</v>
      </c>
    </row>
    <row r="1389" spans="15:19" x14ac:dyDescent="0.2">
      <c r="O1389" s="13" t="e">
        <f t="shared" si="45"/>
        <v>#N/A</v>
      </c>
      <c r="P1389" s="14" t="e">
        <f>LOOKUP(M1389,'volumes poches'!A$2:A$20,'volumes poches'!B$2:B$20)</f>
        <v>#N/A</v>
      </c>
      <c r="Q1389" s="14" t="e">
        <f>LOOKUP(N1389,'volumes perfuseurs'!A$2:A$19,'volumes perfuseurs'!B$2:B$19)</f>
        <v>#N/A</v>
      </c>
      <c r="S1389" s="16" t="e">
        <f t="shared" si="46"/>
        <v>#N/A</v>
      </c>
    </row>
    <row r="1390" spans="15:19" x14ac:dyDescent="0.2">
      <c r="O1390" s="13" t="e">
        <f t="shared" si="45"/>
        <v>#N/A</v>
      </c>
      <c r="P1390" s="14" t="e">
        <f>LOOKUP(M1390,'volumes poches'!A$2:A$20,'volumes poches'!B$2:B$20)</f>
        <v>#N/A</v>
      </c>
      <c r="Q1390" s="14" t="e">
        <f>LOOKUP(N1390,'volumes perfuseurs'!A$2:A$19,'volumes perfuseurs'!B$2:B$19)</f>
        <v>#N/A</v>
      </c>
      <c r="S1390" s="16" t="e">
        <f t="shared" si="46"/>
        <v>#N/A</v>
      </c>
    </row>
    <row r="1391" spans="15:19" x14ac:dyDescent="0.2">
      <c r="O1391" s="13" t="e">
        <f t="shared" si="45"/>
        <v>#N/A</v>
      </c>
      <c r="P1391" s="14" t="e">
        <f>LOOKUP(M1391,'volumes poches'!A$2:A$20,'volumes poches'!B$2:B$20)</f>
        <v>#N/A</v>
      </c>
      <c r="Q1391" s="14" t="e">
        <f>LOOKUP(N1391,'volumes perfuseurs'!A$2:A$19,'volumes perfuseurs'!B$2:B$19)</f>
        <v>#N/A</v>
      </c>
      <c r="S1391" s="16" t="e">
        <f t="shared" si="46"/>
        <v>#N/A</v>
      </c>
    </row>
    <row r="1392" spans="15:19" x14ac:dyDescent="0.2">
      <c r="O1392" s="13" t="e">
        <f t="shared" si="45"/>
        <v>#N/A</v>
      </c>
      <c r="P1392" s="14" t="e">
        <f>LOOKUP(M1392,'volumes poches'!A$2:A$20,'volumes poches'!B$2:B$20)</f>
        <v>#N/A</v>
      </c>
      <c r="Q1392" s="14" t="e">
        <f>LOOKUP(N1392,'volumes perfuseurs'!A$2:A$19,'volumes perfuseurs'!B$2:B$19)</f>
        <v>#N/A</v>
      </c>
      <c r="S1392" s="16" t="e">
        <f t="shared" si="46"/>
        <v>#N/A</v>
      </c>
    </row>
    <row r="1393" spans="15:19" x14ac:dyDescent="0.2">
      <c r="O1393" s="13" t="e">
        <f t="shared" si="45"/>
        <v>#N/A</v>
      </c>
      <c r="P1393" s="14" t="e">
        <f>LOOKUP(M1393,'volumes poches'!A$2:A$20,'volumes poches'!B$2:B$20)</f>
        <v>#N/A</v>
      </c>
      <c r="Q1393" s="14" t="e">
        <f>LOOKUP(N1393,'volumes perfuseurs'!A$2:A$19,'volumes perfuseurs'!B$2:B$19)</f>
        <v>#N/A</v>
      </c>
      <c r="S1393" s="16" t="e">
        <f t="shared" si="46"/>
        <v>#N/A</v>
      </c>
    </row>
    <row r="1394" spans="15:19" x14ac:dyDescent="0.2">
      <c r="O1394" s="13" t="e">
        <f t="shared" si="45"/>
        <v>#N/A</v>
      </c>
      <c r="P1394" s="14" t="e">
        <f>LOOKUP(M1394,'volumes poches'!A$2:A$20,'volumes poches'!B$2:B$20)</f>
        <v>#N/A</v>
      </c>
      <c r="Q1394" s="14" t="e">
        <f>LOOKUP(N1394,'volumes perfuseurs'!A$2:A$19,'volumes perfuseurs'!B$2:B$19)</f>
        <v>#N/A</v>
      </c>
      <c r="S1394" s="16" t="e">
        <f t="shared" si="46"/>
        <v>#N/A</v>
      </c>
    </row>
    <row r="1395" spans="15:19" x14ac:dyDescent="0.2">
      <c r="O1395" s="13" t="e">
        <f t="shared" si="45"/>
        <v>#N/A</v>
      </c>
      <c r="P1395" s="14" t="e">
        <f>LOOKUP(M1395,'volumes poches'!A$2:A$20,'volumes poches'!B$2:B$20)</f>
        <v>#N/A</v>
      </c>
      <c r="Q1395" s="14" t="e">
        <f>LOOKUP(N1395,'volumes perfuseurs'!A$2:A$19,'volumes perfuseurs'!B$2:B$19)</f>
        <v>#N/A</v>
      </c>
      <c r="S1395" s="16" t="e">
        <f t="shared" si="46"/>
        <v>#N/A</v>
      </c>
    </row>
    <row r="1396" spans="15:19" x14ac:dyDescent="0.2">
      <c r="O1396" s="13" t="e">
        <f t="shared" si="45"/>
        <v>#N/A</v>
      </c>
      <c r="P1396" s="14" t="e">
        <f>LOOKUP(M1396,'volumes poches'!A$2:A$20,'volumes poches'!B$2:B$20)</f>
        <v>#N/A</v>
      </c>
      <c r="Q1396" s="14" t="e">
        <f>LOOKUP(N1396,'volumes perfuseurs'!A$2:A$19,'volumes perfuseurs'!B$2:B$19)</f>
        <v>#N/A</v>
      </c>
      <c r="S1396" s="16" t="e">
        <f t="shared" si="46"/>
        <v>#N/A</v>
      </c>
    </row>
    <row r="1397" spans="15:19" x14ac:dyDescent="0.2">
      <c r="O1397" s="13" t="e">
        <f t="shared" si="45"/>
        <v>#N/A</v>
      </c>
      <c r="P1397" s="14" t="e">
        <f>LOOKUP(M1397,'volumes poches'!A$2:A$20,'volumes poches'!B$2:B$20)</f>
        <v>#N/A</v>
      </c>
      <c r="Q1397" s="14" t="e">
        <f>LOOKUP(N1397,'volumes perfuseurs'!A$2:A$19,'volumes perfuseurs'!B$2:B$19)</f>
        <v>#N/A</v>
      </c>
      <c r="S1397" s="16" t="e">
        <f t="shared" si="46"/>
        <v>#N/A</v>
      </c>
    </row>
    <row r="1398" spans="15:19" x14ac:dyDescent="0.2">
      <c r="O1398" s="13" t="e">
        <f t="shared" si="45"/>
        <v>#N/A</v>
      </c>
      <c r="P1398" s="14" t="e">
        <f>LOOKUP(M1398,'volumes poches'!A$2:A$20,'volumes poches'!B$2:B$20)</f>
        <v>#N/A</v>
      </c>
      <c r="Q1398" s="14" t="e">
        <f>LOOKUP(N1398,'volumes perfuseurs'!A$2:A$19,'volumes perfuseurs'!B$2:B$19)</f>
        <v>#N/A</v>
      </c>
      <c r="S1398" s="16" t="e">
        <f t="shared" si="46"/>
        <v>#N/A</v>
      </c>
    </row>
    <row r="1399" spans="15:19" x14ac:dyDescent="0.2">
      <c r="O1399" s="13" t="e">
        <f t="shared" si="45"/>
        <v>#N/A</v>
      </c>
      <c r="P1399" s="14" t="e">
        <f>LOOKUP(M1399,'volumes poches'!A$2:A$20,'volumes poches'!B$2:B$20)</f>
        <v>#N/A</v>
      </c>
      <c r="Q1399" s="14" t="e">
        <f>LOOKUP(N1399,'volumes perfuseurs'!A$2:A$19,'volumes perfuseurs'!B$2:B$19)</f>
        <v>#N/A</v>
      </c>
      <c r="S1399" s="16" t="e">
        <f t="shared" si="46"/>
        <v>#N/A</v>
      </c>
    </row>
    <row r="1400" spans="15:19" x14ac:dyDescent="0.2">
      <c r="O1400" s="13" t="e">
        <f t="shared" si="45"/>
        <v>#N/A</v>
      </c>
      <c r="P1400" s="14" t="e">
        <f>LOOKUP(M1400,'volumes poches'!A$2:A$20,'volumes poches'!B$2:B$20)</f>
        <v>#N/A</v>
      </c>
      <c r="Q1400" s="14" t="e">
        <f>LOOKUP(N1400,'volumes perfuseurs'!A$2:A$19,'volumes perfuseurs'!B$2:B$19)</f>
        <v>#N/A</v>
      </c>
      <c r="S1400" s="16" t="e">
        <f t="shared" si="46"/>
        <v>#N/A</v>
      </c>
    </row>
    <row r="1401" spans="15:19" x14ac:dyDescent="0.2">
      <c r="O1401" s="13" t="e">
        <f t="shared" si="45"/>
        <v>#N/A</v>
      </c>
      <c r="P1401" s="14" t="e">
        <f>LOOKUP(M1401,'volumes poches'!A$2:A$20,'volumes poches'!B$2:B$20)</f>
        <v>#N/A</v>
      </c>
      <c r="Q1401" s="14" t="e">
        <f>LOOKUP(N1401,'volumes perfuseurs'!A$2:A$19,'volumes perfuseurs'!B$2:B$19)</f>
        <v>#N/A</v>
      </c>
      <c r="S1401" s="16" t="e">
        <f t="shared" si="46"/>
        <v>#N/A</v>
      </c>
    </row>
    <row r="1402" spans="15:19" x14ac:dyDescent="0.2">
      <c r="O1402" s="13" t="e">
        <f t="shared" si="45"/>
        <v>#N/A</v>
      </c>
      <c r="P1402" s="14" t="e">
        <f>LOOKUP(M1402,'volumes poches'!A$2:A$20,'volumes poches'!B$2:B$20)</f>
        <v>#N/A</v>
      </c>
      <c r="Q1402" s="14" t="e">
        <f>LOOKUP(N1402,'volumes perfuseurs'!A$2:A$19,'volumes perfuseurs'!B$2:B$19)</f>
        <v>#N/A</v>
      </c>
      <c r="S1402" s="16" t="e">
        <f t="shared" si="46"/>
        <v>#N/A</v>
      </c>
    </row>
    <row r="1403" spans="15:19" x14ac:dyDescent="0.2">
      <c r="O1403" s="13" t="e">
        <f t="shared" si="45"/>
        <v>#N/A</v>
      </c>
      <c r="P1403" s="14" t="e">
        <f>LOOKUP(M1403,'volumes poches'!A$2:A$20,'volumes poches'!B$2:B$20)</f>
        <v>#N/A</v>
      </c>
      <c r="Q1403" s="14" t="e">
        <f>LOOKUP(N1403,'volumes perfuseurs'!A$2:A$19,'volumes perfuseurs'!B$2:B$19)</f>
        <v>#N/A</v>
      </c>
      <c r="S1403" s="16" t="e">
        <f t="shared" si="46"/>
        <v>#N/A</v>
      </c>
    </row>
    <row r="1404" spans="15:19" x14ac:dyDescent="0.2">
      <c r="O1404" s="13" t="e">
        <f t="shared" si="45"/>
        <v>#N/A</v>
      </c>
      <c r="P1404" s="14" t="e">
        <f>LOOKUP(M1404,'volumes poches'!A$2:A$20,'volumes poches'!B$2:B$20)</f>
        <v>#N/A</v>
      </c>
      <c r="Q1404" s="14" t="e">
        <f>LOOKUP(N1404,'volumes perfuseurs'!A$2:A$19,'volumes perfuseurs'!B$2:B$19)</f>
        <v>#N/A</v>
      </c>
      <c r="S1404" s="16" t="e">
        <f t="shared" si="46"/>
        <v>#N/A</v>
      </c>
    </row>
    <row r="1405" spans="15:19" x14ac:dyDescent="0.2">
      <c r="O1405" s="13" t="e">
        <f t="shared" si="45"/>
        <v>#N/A</v>
      </c>
      <c r="P1405" s="14" t="e">
        <f>LOOKUP(M1405,'volumes poches'!A$2:A$20,'volumes poches'!B$2:B$20)</f>
        <v>#N/A</v>
      </c>
      <c r="Q1405" s="14" t="e">
        <f>LOOKUP(N1405,'volumes perfuseurs'!A$2:A$19,'volumes perfuseurs'!B$2:B$19)</f>
        <v>#N/A</v>
      </c>
      <c r="S1405" s="16" t="e">
        <f t="shared" si="46"/>
        <v>#N/A</v>
      </c>
    </row>
    <row r="1406" spans="15:19" x14ac:dyDescent="0.2">
      <c r="O1406" s="13" t="e">
        <f t="shared" si="45"/>
        <v>#N/A</v>
      </c>
      <c r="P1406" s="14" t="e">
        <f>LOOKUP(M1406,'volumes poches'!A$2:A$20,'volumes poches'!B$2:B$20)</f>
        <v>#N/A</v>
      </c>
      <c r="Q1406" s="14" t="e">
        <f>LOOKUP(N1406,'volumes perfuseurs'!A$2:A$19,'volumes perfuseurs'!B$2:B$19)</f>
        <v>#N/A</v>
      </c>
      <c r="S1406" s="16" t="e">
        <f t="shared" si="46"/>
        <v>#N/A</v>
      </c>
    </row>
    <row r="1407" spans="15:19" x14ac:dyDescent="0.2">
      <c r="O1407" s="13" t="e">
        <f t="shared" si="45"/>
        <v>#N/A</v>
      </c>
      <c r="P1407" s="14" t="e">
        <f>LOOKUP(M1407,'volumes poches'!A$2:A$20,'volumes poches'!B$2:B$20)</f>
        <v>#N/A</v>
      </c>
      <c r="Q1407" s="14" t="e">
        <f>LOOKUP(N1407,'volumes perfuseurs'!A$2:A$19,'volumes perfuseurs'!B$2:B$19)</f>
        <v>#N/A</v>
      </c>
      <c r="S1407" s="16" t="e">
        <f t="shared" si="46"/>
        <v>#N/A</v>
      </c>
    </row>
    <row r="1408" spans="15:19" x14ac:dyDescent="0.2">
      <c r="O1408" s="13" t="e">
        <f t="shared" si="45"/>
        <v>#N/A</v>
      </c>
      <c r="P1408" s="14" t="e">
        <f>LOOKUP(M1408,'volumes poches'!A$2:A$20,'volumes poches'!B$2:B$20)</f>
        <v>#N/A</v>
      </c>
      <c r="Q1408" s="14" t="e">
        <f>LOOKUP(N1408,'volumes perfuseurs'!A$2:A$19,'volumes perfuseurs'!B$2:B$19)</f>
        <v>#N/A</v>
      </c>
      <c r="S1408" s="16" t="e">
        <f t="shared" si="46"/>
        <v>#N/A</v>
      </c>
    </row>
    <row r="1409" spans="15:19" x14ac:dyDescent="0.2">
      <c r="O1409" s="13" t="e">
        <f t="shared" si="45"/>
        <v>#N/A</v>
      </c>
      <c r="P1409" s="14" t="e">
        <f>LOOKUP(M1409,'volumes poches'!A$2:A$20,'volumes poches'!B$2:B$20)</f>
        <v>#N/A</v>
      </c>
      <c r="Q1409" s="14" t="e">
        <f>LOOKUP(N1409,'volumes perfuseurs'!A$2:A$19,'volumes perfuseurs'!B$2:B$19)</f>
        <v>#N/A</v>
      </c>
      <c r="S1409" s="16" t="e">
        <f t="shared" si="46"/>
        <v>#N/A</v>
      </c>
    </row>
    <row r="1410" spans="15:19" x14ac:dyDescent="0.2">
      <c r="O1410" s="13" t="e">
        <f t="shared" ref="O1410:O1473" si="47">F1410/(P1410-Q1410)</f>
        <v>#N/A</v>
      </c>
      <c r="P1410" s="14" t="e">
        <f>LOOKUP(M1410,'volumes poches'!A$2:A$20,'volumes poches'!B$2:B$20)</f>
        <v>#N/A</v>
      </c>
      <c r="Q1410" s="14" t="e">
        <f>LOOKUP(N1410,'volumes perfuseurs'!A$2:A$19,'volumes perfuseurs'!B$2:B$19)</f>
        <v>#N/A</v>
      </c>
      <c r="S1410" s="16" t="e">
        <f t="shared" si="46"/>
        <v>#N/A</v>
      </c>
    </row>
    <row r="1411" spans="15:19" x14ac:dyDescent="0.2">
      <c r="O1411" s="13" t="e">
        <f t="shared" si="47"/>
        <v>#N/A</v>
      </c>
      <c r="P1411" s="14" t="e">
        <f>LOOKUP(M1411,'volumes poches'!A$2:A$20,'volumes poches'!B$2:B$20)</f>
        <v>#N/A</v>
      </c>
      <c r="Q1411" s="14" t="e">
        <f>LOOKUP(N1411,'volumes perfuseurs'!A$2:A$19,'volumes perfuseurs'!B$2:B$19)</f>
        <v>#N/A</v>
      </c>
      <c r="S1411" s="16" t="e">
        <f t="shared" si="46"/>
        <v>#N/A</v>
      </c>
    </row>
    <row r="1412" spans="15:19" x14ac:dyDescent="0.2">
      <c r="O1412" s="13" t="e">
        <f t="shared" si="47"/>
        <v>#N/A</v>
      </c>
      <c r="P1412" s="14" t="e">
        <f>LOOKUP(M1412,'volumes poches'!A$2:A$20,'volumes poches'!B$2:B$20)</f>
        <v>#N/A</v>
      </c>
      <c r="Q1412" s="14" t="e">
        <f>LOOKUP(N1412,'volumes perfuseurs'!A$2:A$19,'volumes perfuseurs'!B$2:B$19)</f>
        <v>#N/A</v>
      </c>
      <c r="S1412" s="16" t="e">
        <f t="shared" ref="S1412:S1475" si="48">(R1412-O1412)/O1412</f>
        <v>#N/A</v>
      </c>
    </row>
    <row r="1413" spans="15:19" x14ac:dyDescent="0.2">
      <c r="O1413" s="13" t="e">
        <f t="shared" si="47"/>
        <v>#N/A</v>
      </c>
      <c r="P1413" s="14" t="e">
        <f>LOOKUP(M1413,'volumes poches'!A$2:A$20,'volumes poches'!B$2:B$20)</f>
        <v>#N/A</v>
      </c>
      <c r="Q1413" s="14" t="e">
        <f>LOOKUP(N1413,'volumes perfuseurs'!A$2:A$19,'volumes perfuseurs'!B$2:B$19)</f>
        <v>#N/A</v>
      </c>
      <c r="S1413" s="16" t="e">
        <f t="shared" si="48"/>
        <v>#N/A</v>
      </c>
    </row>
    <row r="1414" spans="15:19" x14ac:dyDescent="0.2">
      <c r="O1414" s="13" t="e">
        <f t="shared" si="47"/>
        <v>#N/A</v>
      </c>
      <c r="P1414" s="14" t="e">
        <f>LOOKUP(M1414,'volumes poches'!A$2:A$20,'volumes poches'!B$2:B$20)</f>
        <v>#N/A</v>
      </c>
      <c r="Q1414" s="14" t="e">
        <f>LOOKUP(N1414,'volumes perfuseurs'!A$2:A$19,'volumes perfuseurs'!B$2:B$19)</f>
        <v>#N/A</v>
      </c>
      <c r="S1414" s="16" t="e">
        <f t="shared" si="48"/>
        <v>#N/A</v>
      </c>
    </row>
    <row r="1415" spans="15:19" x14ac:dyDescent="0.2">
      <c r="O1415" s="13" t="e">
        <f t="shared" si="47"/>
        <v>#N/A</v>
      </c>
      <c r="P1415" s="14" t="e">
        <f>LOOKUP(M1415,'volumes poches'!A$2:A$20,'volumes poches'!B$2:B$20)</f>
        <v>#N/A</v>
      </c>
      <c r="Q1415" s="14" t="e">
        <f>LOOKUP(N1415,'volumes perfuseurs'!A$2:A$19,'volumes perfuseurs'!B$2:B$19)</f>
        <v>#N/A</v>
      </c>
      <c r="S1415" s="16" t="e">
        <f t="shared" si="48"/>
        <v>#N/A</v>
      </c>
    </row>
    <row r="1416" spans="15:19" x14ac:dyDescent="0.2">
      <c r="O1416" s="13" t="e">
        <f t="shared" si="47"/>
        <v>#N/A</v>
      </c>
      <c r="P1416" s="14" t="e">
        <f>LOOKUP(M1416,'volumes poches'!A$2:A$20,'volumes poches'!B$2:B$20)</f>
        <v>#N/A</v>
      </c>
      <c r="Q1416" s="14" t="e">
        <f>LOOKUP(N1416,'volumes perfuseurs'!A$2:A$19,'volumes perfuseurs'!B$2:B$19)</f>
        <v>#N/A</v>
      </c>
      <c r="S1416" s="16" t="e">
        <f t="shared" si="48"/>
        <v>#N/A</v>
      </c>
    </row>
    <row r="1417" spans="15:19" x14ac:dyDescent="0.2">
      <c r="O1417" s="13" t="e">
        <f t="shared" si="47"/>
        <v>#N/A</v>
      </c>
      <c r="P1417" s="14" t="e">
        <f>LOOKUP(M1417,'volumes poches'!A$2:A$20,'volumes poches'!B$2:B$20)</f>
        <v>#N/A</v>
      </c>
      <c r="Q1417" s="14" t="e">
        <f>LOOKUP(N1417,'volumes perfuseurs'!A$2:A$19,'volumes perfuseurs'!B$2:B$19)</f>
        <v>#N/A</v>
      </c>
      <c r="S1417" s="16" t="e">
        <f t="shared" si="48"/>
        <v>#N/A</v>
      </c>
    </row>
    <row r="1418" spans="15:19" x14ac:dyDescent="0.2">
      <c r="O1418" s="13" t="e">
        <f t="shared" si="47"/>
        <v>#N/A</v>
      </c>
      <c r="P1418" s="14" t="e">
        <f>LOOKUP(M1418,'volumes poches'!A$2:A$20,'volumes poches'!B$2:B$20)</f>
        <v>#N/A</v>
      </c>
      <c r="Q1418" s="14" t="e">
        <f>LOOKUP(N1418,'volumes perfuseurs'!A$2:A$19,'volumes perfuseurs'!B$2:B$19)</f>
        <v>#N/A</v>
      </c>
      <c r="S1418" s="16" t="e">
        <f t="shared" si="48"/>
        <v>#N/A</v>
      </c>
    </row>
    <row r="1419" spans="15:19" x14ac:dyDescent="0.2">
      <c r="O1419" s="13" t="e">
        <f t="shared" si="47"/>
        <v>#N/A</v>
      </c>
      <c r="P1419" s="14" t="e">
        <f>LOOKUP(M1419,'volumes poches'!A$2:A$20,'volumes poches'!B$2:B$20)</f>
        <v>#N/A</v>
      </c>
      <c r="Q1419" s="14" t="e">
        <f>LOOKUP(N1419,'volumes perfuseurs'!A$2:A$19,'volumes perfuseurs'!B$2:B$19)</f>
        <v>#N/A</v>
      </c>
      <c r="S1419" s="16" t="e">
        <f t="shared" si="48"/>
        <v>#N/A</v>
      </c>
    </row>
    <row r="1420" spans="15:19" x14ac:dyDescent="0.2">
      <c r="O1420" s="13" t="e">
        <f t="shared" si="47"/>
        <v>#N/A</v>
      </c>
      <c r="P1420" s="14" t="e">
        <f>LOOKUP(M1420,'volumes poches'!A$2:A$20,'volumes poches'!B$2:B$20)</f>
        <v>#N/A</v>
      </c>
      <c r="Q1420" s="14" t="e">
        <f>LOOKUP(N1420,'volumes perfuseurs'!A$2:A$19,'volumes perfuseurs'!B$2:B$19)</f>
        <v>#N/A</v>
      </c>
      <c r="S1420" s="16" t="e">
        <f t="shared" si="48"/>
        <v>#N/A</v>
      </c>
    </row>
    <row r="1421" spans="15:19" x14ac:dyDescent="0.2">
      <c r="O1421" s="13" t="e">
        <f t="shared" si="47"/>
        <v>#N/A</v>
      </c>
      <c r="P1421" s="14" t="e">
        <f>LOOKUP(M1421,'volumes poches'!A$2:A$20,'volumes poches'!B$2:B$20)</f>
        <v>#N/A</v>
      </c>
      <c r="Q1421" s="14" t="e">
        <f>LOOKUP(N1421,'volumes perfuseurs'!A$2:A$19,'volumes perfuseurs'!B$2:B$19)</f>
        <v>#N/A</v>
      </c>
      <c r="S1421" s="16" t="e">
        <f t="shared" si="48"/>
        <v>#N/A</v>
      </c>
    </row>
    <row r="1422" spans="15:19" x14ac:dyDescent="0.2">
      <c r="O1422" s="13" t="e">
        <f t="shared" si="47"/>
        <v>#N/A</v>
      </c>
      <c r="P1422" s="14" t="e">
        <f>LOOKUP(M1422,'volumes poches'!A$2:A$20,'volumes poches'!B$2:B$20)</f>
        <v>#N/A</v>
      </c>
      <c r="Q1422" s="14" t="e">
        <f>LOOKUP(N1422,'volumes perfuseurs'!A$2:A$19,'volumes perfuseurs'!B$2:B$19)</f>
        <v>#N/A</v>
      </c>
      <c r="S1422" s="16" t="e">
        <f t="shared" si="48"/>
        <v>#N/A</v>
      </c>
    </row>
    <row r="1423" spans="15:19" x14ac:dyDescent="0.2">
      <c r="O1423" s="13" t="e">
        <f t="shared" si="47"/>
        <v>#N/A</v>
      </c>
      <c r="P1423" s="14" t="e">
        <f>LOOKUP(M1423,'volumes poches'!A$2:A$20,'volumes poches'!B$2:B$20)</f>
        <v>#N/A</v>
      </c>
      <c r="Q1423" s="14" t="e">
        <f>LOOKUP(N1423,'volumes perfuseurs'!A$2:A$19,'volumes perfuseurs'!B$2:B$19)</f>
        <v>#N/A</v>
      </c>
      <c r="S1423" s="16" t="e">
        <f t="shared" si="48"/>
        <v>#N/A</v>
      </c>
    </row>
    <row r="1424" spans="15:19" x14ac:dyDescent="0.2">
      <c r="O1424" s="13" t="e">
        <f t="shared" si="47"/>
        <v>#N/A</v>
      </c>
      <c r="P1424" s="14" t="e">
        <f>LOOKUP(M1424,'volumes poches'!A$2:A$20,'volumes poches'!B$2:B$20)</f>
        <v>#N/A</v>
      </c>
      <c r="Q1424" s="14" t="e">
        <f>LOOKUP(N1424,'volumes perfuseurs'!A$2:A$19,'volumes perfuseurs'!B$2:B$19)</f>
        <v>#N/A</v>
      </c>
      <c r="S1424" s="16" t="e">
        <f t="shared" si="48"/>
        <v>#N/A</v>
      </c>
    </row>
    <row r="1425" spans="15:19" x14ac:dyDescent="0.2">
      <c r="O1425" s="13" t="e">
        <f t="shared" si="47"/>
        <v>#N/A</v>
      </c>
      <c r="P1425" s="14" t="e">
        <f>LOOKUP(M1425,'volumes poches'!A$2:A$20,'volumes poches'!B$2:B$20)</f>
        <v>#N/A</v>
      </c>
      <c r="Q1425" s="14" t="e">
        <f>LOOKUP(N1425,'volumes perfuseurs'!A$2:A$19,'volumes perfuseurs'!B$2:B$19)</f>
        <v>#N/A</v>
      </c>
      <c r="S1425" s="16" t="e">
        <f t="shared" si="48"/>
        <v>#N/A</v>
      </c>
    </row>
    <row r="1426" spans="15:19" x14ac:dyDescent="0.2">
      <c r="O1426" s="13" t="e">
        <f t="shared" si="47"/>
        <v>#N/A</v>
      </c>
      <c r="P1426" s="14" t="e">
        <f>LOOKUP(M1426,'volumes poches'!A$2:A$20,'volumes poches'!B$2:B$20)</f>
        <v>#N/A</v>
      </c>
      <c r="Q1426" s="14" t="e">
        <f>LOOKUP(N1426,'volumes perfuseurs'!A$2:A$19,'volumes perfuseurs'!B$2:B$19)</f>
        <v>#N/A</v>
      </c>
      <c r="S1426" s="16" t="e">
        <f t="shared" si="48"/>
        <v>#N/A</v>
      </c>
    </row>
    <row r="1427" spans="15:19" x14ac:dyDescent="0.2">
      <c r="O1427" s="13" t="e">
        <f t="shared" si="47"/>
        <v>#N/A</v>
      </c>
      <c r="P1427" s="14" t="e">
        <f>LOOKUP(M1427,'volumes poches'!A$2:A$20,'volumes poches'!B$2:B$20)</f>
        <v>#N/A</v>
      </c>
      <c r="Q1427" s="14" t="e">
        <f>LOOKUP(N1427,'volumes perfuseurs'!A$2:A$19,'volumes perfuseurs'!B$2:B$19)</f>
        <v>#N/A</v>
      </c>
      <c r="S1427" s="16" t="e">
        <f t="shared" si="48"/>
        <v>#N/A</v>
      </c>
    </row>
    <row r="1428" spans="15:19" x14ac:dyDescent="0.2">
      <c r="O1428" s="13" t="e">
        <f t="shared" si="47"/>
        <v>#N/A</v>
      </c>
      <c r="P1428" s="14" t="e">
        <f>LOOKUP(M1428,'volumes poches'!A$2:A$20,'volumes poches'!B$2:B$20)</f>
        <v>#N/A</v>
      </c>
      <c r="Q1428" s="14" t="e">
        <f>LOOKUP(N1428,'volumes perfuseurs'!A$2:A$19,'volumes perfuseurs'!B$2:B$19)</f>
        <v>#N/A</v>
      </c>
      <c r="S1428" s="16" t="e">
        <f t="shared" si="48"/>
        <v>#N/A</v>
      </c>
    </row>
    <row r="1429" spans="15:19" x14ac:dyDescent="0.2">
      <c r="O1429" s="13" t="e">
        <f t="shared" si="47"/>
        <v>#N/A</v>
      </c>
      <c r="P1429" s="14" t="e">
        <f>LOOKUP(M1429,'volumes poches'!A$2:A$20,'volumes poches'!B$2:B$20)</f>
        <v>#N/A</v>
      </c>
      <c r="Q1429" s="14" t="e">
        <f>LOOKUP(N1429,'volumes perfuseurs'!A$2:A$19,'volumes perfuseurs'!B$2:B$19)</f>
        <v>#N/A</v>
      </c>
      <c r="S1429" s="16" t="e">
        <f t="shared" si="48"/>
        <v>#N/A</v>
      </c>
    </row>
    <row r="1430" spans="15:19" x14ac:dyDescent="0.2">
      <c r="O1430" s="13" t="e">
        <f t="shared" si="47"/>
        <v>#N/A</v>
      </c>
      <c r="P1430" s="14" t="e">
        <f>LOOKUP(M1430,'volumes poches'!A$2:A$20,'volumes poches'!B$2:B$20)</f>
        <v>#N/A</v>
      </c>
      <c r="Q1430" s="14" t="e">
        <f>LOOKUP(N1430,'volumes perfuseurs'!A$2:A$19,'volumes perfuseurs'!B$2:B$19)</f>
        <v>#N/A</v>
      </c>
      <c r="S1430" s="16" t="e">
        <f t="shared" si="48"/>
        <v>#N/A</v>
      </c>
    </row>
    <row r="1431" spans="15:19" x14ac:dyDescent="0.2">
      <c r="O1431" s="13" t="e">
        <f t="shared" si="47"/>
        <v>#N/A</v>
      </c>
      <c r="P1431" s="14" t="e">
        <f>LOOKUP(M1431,'volumes poches'!A$2:A$20,'volumes poches'!B$2:B$20)</f>
        <v>#N/A</v>
      </c>
      <c r="Q1431" s="14" t="e">
        <f>LOOKUP(N1431,'volumes perfuseurs'!A$2:A$19,'volumes perfuseurs'!B$2:B$19)</f>
        <v>#N/A</v>
      </c>
      <c r="S1431" s="16" t="e">
        <f t="shared" si="48"/>
        <v>#N/A</v>
      </c>
    </row>
    <row r="1432" spans="15:19" x14ac:dyDescent="0.2">
      <c r="O1432" s="13" t="e">
        <f t="shared" si="47"/>
        <v>#N/A</v>
      </c>
      <c r="P1432" s="14" t="e">
        <f>LOOKUP(M1432,'volumes poches'!A$2:A$20,'volumes poches'!B$2:B$20)</f>
        <v>#N/A</v>
      </c>
      <c r="Q1432" s="14" t="e">
        <f>LOOKUP(N1432,'volumes perfuseurs'!A$2:A$19,'volumes perfuseurs'!B$2:B$19)</f>
        <v>#N/A</v>
      </c>
      <c r="S1432" s="16" t="e">
        <f t="shared" si="48"/>
        <v>#N/A</v>
      </c>
    </row>
    <row r="1433" spans="15:19" x14ac:dyDescent="0.2">
      <c r="O1433" s="13" t="e">
        <f t="shared" si="47"/>
        <v>#N/A</v>
      </c>
      <c r="P1433" s="14" t="e">
        <f>LOOKUP(M1433,'volumes poches'!A$2:A$20,'volumes poches'!B$2:B$20)</f>
        <v>#N/A</v>
      </c>
      <c r="Q1433" s="14" t="e">
        <f>LOOKUP(N1433,'volumes perfuseurs'!A$2:A$19,'volumes perfuseurs'!B$2:B$19)</f>
        <v>#N/A</v>
      </c>
      <c r="S1433" s="16" t="e">
        <f t="shared" si="48"/>
        <v>#N/A</v>
      </c>
    </row>
    <row r="1434" spans="15:19" x14ac:dyDescent="0.2">
      <c r="O1434" s="13" t="e">
        <f t="shared" si="47"/>
        <v>#N/A</v>
      </c>
      <c r="P1434" s="14" t="e">
        <f>LOOKUP(M1434,'volumes poches'!A$2:A$20,'volumes poches'!B$2:B$20)</f>
        <v>#N/A</v>
      </c>
      <c r="Q1434" s="14" t="e">
        <f>LOOKUP(N1434,'volumes perfuseurs'!A$2:A$19,'volumes perfuseurs'!B$2:B$19)</f>
        <v>#N/A</v>
      </c>
      <c r="S1434" s="16" t="e">
        <f t="shared" si="48"/>
        <v>#N/A</v>
      </c>
    </row>
    <row r="1435" spans="15:19" x14ac:dyDescent="0.2">
      <c r="O1435" s="13" t="e">
        <f t="shared" si="47"/>
        <v>#N/A</v>
      </c>
      <c r="P1435" s="14" t="e">
        <f>LOOKUP(M1435,'volumes poches'!A$2:A$20,'volumes poches'!B$2:B$20)</f>
        <v>#N/A</v>
      </c>
      <c r="Q1435" s="14" t="e">
        <f>LOOKUP(N1435,'volumes perfuseurs'!A$2:A$19,'volumes perfuseurs'!B$2:B$19)</f>
        <v>#N/A</v>
      </c>
      <c r="S1435" s="16" t="e">
        <f t="shared" si="48"/>
        <v>#N/A</v>
      </c>
    </row>
    <row r="1436" spans="15:19" x14ac:dyDescent="0.2">
      <c r="O1436" s="13" t="e">
        <f t="shared" si="47"/>
        <v>#N/A</v>
      </c>
      <c r="P1436" s="14" t="e">
        <f>LOOKUP(M1436,'volumes poches'!A$2:A$20,'volumes poches'!B$2:B$20)</f>
        <v>#N/A</v>
      </c>
      <c r="Q1436" s="14" t="e">
        <f>LOOKUP(N1436,'volumes perfuseurs'!A$2:A$19,'volumes perfuseurs'!B$2:B$19)</f>
        <v>#N/A</v>
      </c>
      <c r="S1436" s="16" t="e">
        <f t="shared" si="48"/>
        <v>#N/A</v>
      </c>
    </row>
    <row r="1437" spans="15:19" x14ac:dyDescent="0.2">
      <c r="O1437" s="13" t="e">
        <f t="shared" si="47"/>
        <v>#N/A</v>
      </c>
      <c r="P1437" s="14" t="e">
        <f>LOOKUP(M1437,'volumes poches'!A$2:A$20,'volumes poches'!B$2:B$20)</f>
        <v>#N/A</v>
      </c>
      <c r="Q1437" s="14" t="e">
        <f>LOOKUP(N1437,'volumes perfuseurs'!A$2:A$19,'volumes perfuseurs'!B$2:B$19)</f>
        <v>#N/A</v>
      </c>
      <c r="S1437" s="16" t="e">
        <f t="shared" si="48"/>
        <v>#N/A</v>
      </c>
    </row>
    <row r="1438" spans="15:19" x14ac:dyDescent="0.2">
      <c r="O1438" s="13" t="e">
        <f t="shared" si="47"/>
        <v>#N/A</v>
      </c>
      <c r="P1438" s="14" t="e">
        <f>LOOKUP(M1438,'volumes poches'!A$2:A$20,'volumes poches'!B$2:B$20)</f>
        <v>#N/A</v>
      </c>
      <c r="Q1438" s="14" t="e">
        <f>LOOKUP(N1438,'volumes perfuseurs'!A$2:A$19,'volumes perfuseurs'!B$2:B$19)</f>
        <v>#N/A</v>
      </c>
      <c r="S1438" s="16" t="e">
        <f t="shared" si="48"/>
        <v>#N/A</v>
      </c>
    </row>
    <row r="1439" spans="15:19" x14ac:dyDescent="0.2">
      <c r="O1439" s="13" t="e">
        <f t="shared" si="47"/>
        <v>#N/A</v>
      </c>
      <c r="P1439" s="14" t="e">
        <f>LOOKUP(M1439,'volumes poches'!A$2:A$20,'volumes poches'!B$2:B$20)</f>
        <v>#N/A</v>
      </c>
      <c r="Q1439" s="14" t="e">
        <f>LOOKUP(N1439,'volumes perfuseurs'!A$2:A$19,'volumes perfuseurs'!B$2:B$19)</f>
        <v>#N/A</v>
      </c>
      <c r="S1439" s="16" t="e">
        <f t="shared" si="48"/>
        <v>#N/A</v>
      </c>
    </row>
    <row r="1440" spans="15:19" x14ac:dyDescent="0.2">
      <c r="O1440" s="13" t="e">
        <f t="shared" si="47"/>
        <v>#N/A</v>
      </c>
      <c r="P1440" s="14" t="e">
        <f>LOOKUP(M1440,'volumes poches'!A$2:A$20,'volumes poches'!B$2:B$20)</f>
        <v>#N/A</v>
      </c>
      <c r="Q1440" s="14" t="e">
        <f>LOOKUP(N1440,'volumes perfuseurs'!A$2:A$19,'volumes perfuseurs'!B$2:B$19)</f>
        <v>#N/A</v>
      </c>
      <c r="S1440" s="16" t="e">
        <f t="shared" si="48"/>
        <v>#N/A</v>
      </c>
    </row>
    <row r="1441" spans="15:19" x14ac:dyDescent="0.2">
      <c r="O1441" s="13" t="e">
        <f t="shared" si="47"/>
        <v>#N/A</v>
      </c>
      <c r="P1441" s="14" t="e">
        <f>LOOKUP(M1441,'volumes poches'!A$2:A$20,'volumes poches'!B$2:B$20)</f>
        <v>#N/A</v>
      </c>
      <c r="Q1441" s="14" t="e">
        <f>LOOKUP(N1441,'volumes perfuseurs'!A$2:A$19,'volumes perfuseurs'!B$2:B$19)</f>
        <v>#N/A</v>
      </c>
      <c r="S1441" s="16" t="e">
        <f t="shared" si="48"/>
        <v>#N/A</v>
      </c>
    </row>
    <row r="1442" spans="15:19" x14ac:dyDescent="0.2">
      <c r="O1442" s="13" t="e">
        <f t="shared" si="47"/>
        <v>#N/A</v>
      </c>
      <c r="P1442" s="14" t="e">
        <f>LOOKUP(M1442,'volumes poches'!A$2:A$20,'volumes poches'!B$2:B$20)</f>
        <v>#N/A</v>
      </c>
      <c r="Q1442" s="14" t="e">
        <f>LOOKUP(N1442,'volumes perfuseurs'!A$2:A$19,'volumes perfuseurs'!B$2:B$19)</f>
        <v>#N/A</v>
      </c>
      <c r="S1442" s="16" t="e">
        <f t="shared" si="48"/>
        <v>#N/A</v>
      </c>
    </row>
    <row r="1443" spans="15:19" x14ac:dyDescent="0.2">
      <c r="O1443" s="13" t="e">
        <f t="shared" si="47"/>
        <v>#N/A</v>
      </c>
      <c r="P1443" s="14" t="e">
        <f>LOOKUP(M1443,'volumes poches'!A$2:A$20,'volumes poches'!B$2:B$20)</f>
        <v>#N/A</v>
      </c>
      <c r="Q1443" s="14" t="e">
        <f>LOOKUP(N1443,'volumes perfuseurs'!A$2:A$19,'volumes perfuseurs'!B$2:B$19)</f>
        <v>#N/A</v>
      </c>
      <c r="S1443" s="16" t="e">
        <f t="shared" si="48"/>
        <v>#N/A</v>
      </c>
    </row>
    <row r="1444" spans="15:19" x14ac:dyDescent="0.2">
      <c r="O1444" s="13" t="e">
        <f t="shared" si="47"/>
        <v>#N/A</v>
      </c>
      <c r="P1444" s="14" t="e">
        <f>LOOKUP(M1444,'volumes poches'!A$2:A$20,'volumes poches'!B$2:B$20)</f>
        <v>#N/A</v>
      </c>
      <c r="Q1444" s="14" t="e">
        <f>LOOKUP(N1444,'volumes perfuseurs'!A$2:A$19,'volumes perfuseurs'!B$2:B$19)</f>
        <v>#N/A</v>
      </c>
      <c r="S1444" s="16" t="e">
        <f t="shared" si="48"/>
        <v>#N/A</v>
      </c>
    </row>
    <row r="1445" spans="15:19" x14ac:dyDescent="0.2">
      <c r="O1445" s="13" t="e">
        <f t="shared" si="47"/>
        <v>#N/A</v>
      </c>
      <c r="P1445" s="14" t="e">
        <f>LOOKUP(M1445,'volumes poches'!A$2:A$20,'volumes poches'!B$2:B$20)</f>
        <v>#N/A</v>
      </c>
      <c r="Q1445" s="14" t="e">
        <f>LOOKUP(N1445,'volumes perfuseurs'!A$2:A$19,'volumes perfuseurs'!B$2:B$19)</f>
        <v>#N/A</v>
      </c>
      <c r="S1445" s="16" t="e">
        <f t="shared" si="48"/>
        <v>#N/A</v>
      </c>
    </row>
    <row r="1446" spans="15:19" x14ac:dyDescent="0.2">
      <c r="O1446" s="13" t="e">
        <f t="shared" si="47"/>
        <v>#N/A</v>
      </c>
      <c r="P1446" s="14" t="e">
        <f>LOOKUP(M1446,'volumes poches'!A$2:A$20,'volumes poches'!B$2:B$20)</f>
        <v>#N/A</v>
      </c>
      <c r="Q1446" s="14" t="e">
        <f>LOOKUP(N1446,'volumes perfuseurs'!A$2:A$19,'volumes perfuseurs'!B$2:B$19)</f>
        <v>#N/A</v>
      </c>
      <c r="S1446" s="16" t="e">
        <f t="shared" si="48"/>
        <v>#N/A</v>
      </c>
    </row>
    <row r="1447" spans="15:19" x14ac:dyDescent="0.2">
      <c r="O1447" s="13" t="e">
        <f t="shared" si="47"/>
        <v>#N/A</v>
      </c>
      <c r="P1447" s="14" t="e">
        <f>LOOKUP(M1447,'volumes poches'!A$2:A$20,'volumes poches'!B$2:B$20)</f>
        <v>#N/A</v>
      </c>
      <c r="Q1447" s="14" t="e">
        <f>LOOKUP(N1447,'volumes perfuseurs'!A$2:A$19,'volumes perfuseurs'!B$2:B$19)</f>
        <v>#N/A</v>
      </c>
      <c r="S1447" s="16" t="e">
        <f t="shared" si="48"/>
        <v>#N/A</v>
      </c>
    </row>
    <row r="1448" spans="15:19" x14ac:dyDescent="0.2">
      <c r="O1448" s="13" t="e">
        <f t="shared" si="47"/>
        <v>#N/A</v>
      </c>
      <c r="P1448" s="14" t="e">
        <f>LOOKUP(M1448,'volumes poches'!A$2:A$20,'volumes poches'!B$2:B$20)</f>
        <v>#N/A</v>
      </c>
      <c r="Q1448" s="14" t="e">
        <f>LOOKUP(N1448,'volumes perfuseurs'!A$2:A$19,'volumes perfuseurs'!B$2:B$19)</f>
        <v>#N/A</v>
      </c>
      <c r="S1448" s="16" t="e">
        <f t="shared" si="48"/>
        <v>#N/A</v>
      </c>
    </row>
    <row r="1449" spans="15:19" x14ac:dyDescent="0.2">
      <c r="O1449" s="13" t="e">
        <f t="shared" si="47"/>
        <v>#N/A</v>
      </c>
      <c r="P1449" s="14" t="e">
        <f>LOOKUP(M1449,'volumes poches'!A$2:A$20,'volumes poches'!B$2:B$20)</f>
        <v>#N/A</v>
      </c>
      <c r="Q1449" s="14" t="e">
        <f>LOOKUP(N1449,'volumes perfuseurs'!A$2:A$19,'volumes perfuseurs'!B$2:B$19)</f>
        <v>#N/A</v>
      </c>
      <c r="S1449" s="16" t="e">
        <f t="shared" si="48"/>
        <v>#N/A</v>
      </c>
    </row>
    <row r="1450" spans="15:19" x14ac:dyDescent="0.2">
      <c r="O1450" s="13" t="e">
        <f t="shared" si="47"/>
        <v>#N/A</v>
      </c>
      <c r="P1450" s="14" t="e">
        <f>LOOKUP(M1450,'volumes poches'!A$2:A$20,'volumes poches'!B$2:B$20)</f>
        <v>#N/A</v>
      </c>
      <c r="Q1450" s="14" t="e">
        <f>LOOKUP(N1450,'volumes perfuseurs'!A$2:A$19,'volumes perfuseurs'!B$2:B$19)</f>
        <v>#N/A</v>
      </c>
      <c r="S1450" s="16" t="e">
        <f t="shared" si="48"/>
        <v>#N/A</v>
      </c>
    </row>
    <row r="1451" spans="15:19" x14ac:dyDescent="0.2">
      <c r="O1451" s="13" t="e">
        <f t="shared" si="47"/>
        <v>#N/A</v>
      </c>
      <c r="P1451" s="14" t="e">
        <f>LOOKUP(M1451,'volumes poches'!A$2:A$20,'volumes poches'!B$2:B$20)</f>
        <v>#N/A</v>
      </c>
      <c r="Q1451" s="14" t="e">
        <f>LOOKUP(N1451,'volumes perfuseurs'!A$2:A$19,'volumes perfuseurs'!B$2:B$19)</f>
        <v>#N/A</v>
      </c>
      <c r="S1451" s="16" t="e">
        <f t="shared" si="48"/>
        <v>#N/A</v>
      </c>
    </row>
    <row r="1452" spans="15:19" x14ac:dyDescent="0.2">
      <c r="O1452" s="13" t="e">
        <f t="shared" si="47"/>
        <v>#N/A</v>
      </c>
      <c r="P1452" s="14" t="e">
        <f>LOOKUP(M1452,'volumes poches'!A$2:A$20,'volumes poches'!B$2:B$20)</f>
        <v>#N/A</v>
      </c>
      <c r="Q1452" s="14" t="e">
        <f>LOOKUP(N1452,'volumes perfuseurs'!A$2:A$19,'volumes perfuseurs'!B$2:B$19)</f>
        <v>#N/A</v>
      </c>
      <c r="S1452" s="16" t="e">
        <f t="shared" si="48"/>
        <v>#N/A</v>
      </c>
    </row>
    <row r="1453" spans="15:19" x14ac:dyDescent="0.2">
      <c r="O1453" s="13" t="e">
        <f t="shared" si="47"/>
        <v>#N/A</v>
      </c>
      <c r="P1453" s="14" t="e">
        <f>LOOKUP(M1453,'volumes poches'!A$2:A$20,'volumes poches'!B$2:B$20)</f>
        <v>#N/A</v>
      </c>
      <c r="Q1453" s="14" t="e">
        <f>LOOKUP(N1453,'volumes perfuseurs'!A$2:A$19,'volumes perfuseurs'!B$2:B$19)</f>
        <v>#N/A</v>
      </c>
      <c r="S1453" s="16" t="e">
        <f t="shared" si="48"/>
        <v>#N/A</v>
      </c>
    </row>
    <row r="1454" spans="15:19" x14ac:dyDescent="0.2">
      <c r="O1454" s="13" t="e">
        <f t="shared" si="47"/>
        <v>#N/A</v>
      </c>
      <c r="P1454" s="14" t="e">
        <f>LOOKUP(M1454,'volumes poches'!A$2:A$20,'volumes poches'!B$2:B$20)</f>
        <v>#N/A</v>
      </c>
      <c r="Q1454" s="14" t="e">
        <f>LOOKUP(N1454,'volumes perfuseurs'!A$2:A$19,'volumes perfuseurs'!B$2:B$19)</f>
        <v>#N/A</v>
      </c>
      <c r="S1454" s="16" t="e">
        <f t="shared" si="48"/>
        <v>#N/A</v>
      </c>
    </row>
    <row r="1455" spans="15:19" x14ac:dyDescent="0.2">
      <c r="O1455" s="13" t="e">
        <f t="shared" si="47"/>
        <v>#N/A</v>
      </c>
      <c r="P1455" s="14" t="e">
        <f>LOOKUP(M1455,'volumes poches'!A$2:A$20,'volumes poches'!B$2:B$20)</f>
        <v>#N/A</v>
      </c>
      <c r="Q1455" s="14" t="e">
        <f>LOOKUP(N1455,'volumes perfuseurs'!A$2:A$19,'volumes perfuseurs'!B$2:B$19)</f>
        <v>#N/A</v>
      </c>
      <c r="S1455" s="16" t="e">
        <f t="shared" si="48"/>
        <v>#N/A</v>
      </c>
    </row>
    <row r="1456" spans="15:19" x14ac:dyDescent="0.2">
      <c r="O1456" s="13" t="e">
        <f t="shared" si="47"/>
        <v>#N/A</v>
      </c>
      <c r="P1456" s="14" t="e">
        <f>LOOKUP(M1456,'volumes poches'!A$2:A$20,'volumes poches'!B$2:B$20)</f>
        <v>#N/A</v>
      </c>
      <c r="Q1456" s="14" t="e">
        <f>LOOKUP(N1456,'volumes perfuseurs'!A$2:A$19,'volumes perfuseurs'!B$2:B$19)</f>
        <v>#N/A</v>
      </c>
      <c r="S1456" s="16" t="e">
        <f t="shared" si="48"/>
        <v>#N/A</v>
      </c>
    </row>
    <row r="1457" spans="15:19" x14ac:dyDescent="0.2">
      <c r="O1457" s="13" t="e">
        <f t="shared" si="47"/>
        <v>#N/A</v>
      </c>
      <c r="P1457" s="14" t="e">
        <f>LOOKUP(M1457,'volumes poches'!A$2:A$20,'volumes poches'!B$2:B$20)</f>
        <v>#N/A</v>
      </c>
      <c r="Q1457" s="14" t="e">
        <f>LOOKUP(N1457,'volumes perfuseurs'!A$2:A$19,'volumes perfuseurs'!B$2:B$19)</f>
        <v>#N/A</v>
      </c>
      <c r="S1457" s="16" t="e">
        <f t="shared" si="48"/>
        <v>#N/A</v>
      </c>
    </row>
    <row r="1458" spans="15:19" x14ac:dyDescent="0.2">
      <c r="O1458" s="13" t="e">
        <f t="shared" si="47"/>
        <v>#N/A</v>
      </c>
      <c r="P1458" s="14" t="e">
        <f>LOOKUP(M1458,'volumes poches'!A$2:A$20,'volumes poches'!B$2:B$20)</f>
        <v>#N/A</v>
      </c>
      <c r="Q1458" s="14" t="e">
        <f>LOOKUP(N1458,'volumes perfuseurs'!A$2:A$19,'volumes perfuseurs'!B$2:B$19)</f>
        <v>#N/A</v>
      </c>
      <c r="S1458" s="16" t="e">
        <f t="shared" si="48"/>
        <v>#N/A</v>
      </c>
    </row>
    <row r="1459" spans="15:19" x14ac:dyDescent="0.2">
      <c r="O1459" s="13" t="e">
        <f t="shared" si="47"/>
        <v>#N/A</v>
      </c>
      <c r="P1459" s="14" t="e">
        <f>LOOKUP(M1459,'volumes poches'!A$2:A$20,'volumes poches'!B$2:B$20)</f>
        <v>#N/A</v>
      </c>
      <c r="Q1459" s="14" t="e">
        <f>LOOKUP(N1459,'volumes perfuseurs'!A$2:A$19,'volumes perfuseurs'!B$2:B$19)</f>
        <v>#N/A</v>
      </c>
      <c r="S1459" s="16" t="e">
        <f t="shared" si="48"/>
        <v>#N/A</v>
      </c>
    </row>
    <row r="1460" spans="15:19" x14ac:dyDescent="0.2">
      <c r="O1460" s="13" t="e">
        <f t="shared" si="47"/>
        <v>#N/A</v>
      </c>
      <c r="P1460" s="14" t="e">
        <f>LOOKUP(M1460,'volumes poches'!A$2:A$20,'volumes poches'!B$2:B$20)</f>
        <v>#N/A</v>
      </c>
      <c r="Q1460" s="14" t="e">
        <f>LOOKUP(N1460,'volumes perfuseurs'!A$2:A$19,'volumes perfuseurs'!B$2:B$19)</f>
        <v>#N/A</v>
      </c>
      <c r="S1460" s="16" t="e">
        <f t="shared" si="48"/>
        <v>#N/A</v>
      </c>
    </row>
    <row r="1461" spans="15:19" x14ac:dyDescent="0.2">
      <c r="O1461" s="13" t="e">
        <f t="shared" si="47"/>
        <v>#N/A</v>
      </c>
      <c r="P1461" s="14" t="e">
        <f>LOOKUP(M1461,'volumes poches'!A$2:A$20,'volumes poches'!B$2:B$20)</f>
        <v>#N/A</v>
      </c>
      <c r="Q1461" s="14" t="e">
        <f>LOOKUP(N1461,'volumes perfuseurs'!A$2:A$19,'volumes perfuseurs'!B$2:B$19)</f>
        <v>#N/A</v>
      </c>
      <c r="S1461" s="16" t="e">
        <f t="shared" si="48"/>
        <v>#N/A</v>
      </c>
    </row>
    <row r="1462" spans="15:19" x14ac:dyDescent="0.2">
      <c r="O1462" s="13" t="e">
        <f t="shared" si="47"/>
        <v>#N/A</v>
      </c>
      <c r="P1462" s="14" t="e">
        <f>LOOKUP(M1462,'volumes poches'!A$2:A$20,'volumes poches'!B$2:B$20)</f>
        <v>#N/A</v>
      </c>
      <c r="Q1462" s="14" t="e">
        <f>LOOKUP(N1462,'volumes perfuseurs'!A$2:A$19,'volumes perfuseurs'!B$2:B$19)</f>
        <v>#N/A</v>
      </c>
      <c r="S1462" s="16" t="e">
        <f t="shared" si="48"/>
        <v>#N/A</v>
      </c>
    </row>
    <row r="1463" spans="15:19" x14ac:dyDescent="0.2">
      <c r="O1463" s="13" t="e">
        <f t="shared" si="47"/>
        <v>#N/A</v>
      </c>
      <c r="P1463" s="14" t="e">
        <f>LOOKUP(M1463,'volumes poches'!A$2:A$20,'volumes poches'!B$2:B$20)</f>
        <v>#N/A</v>
      </c>
      <c r="Q1463" s="14" t="e">
        <f>LOOKUP(N1463,'volumes perfuseurs'!A$2:A$19,'volumes perfuseurs'!B$2:B$19)</f>
        <v>#N/A</v>
      </c>
      <c r="S1463" s="16" t="e">
        <f t="shared" si="48"/>
        <v>#N/A</v>
      </c>
    </row>
    <row r="1464" spans="15:19" x14ac:dyDescent="0.2">
      <c r="O1464" s="13" t="e">
        <f t="shared" si="47"/>
        <v>#N/A</v>
      </c>
      <c r="P1464" s="14" t="e">
        <f>LOOKUP(M1464,'volumes poches'!A$2:A$20,'volumes poches'!B$2:B$20)</f>
        <v>#N/A</v>
      </c>
      <c r="Q1464" s="14" t="e">
        <f>LOOKUP(N1464,'volumes perfuseurs'!A$2:A$19,'volumes perfuseurs'!B$2:B$19)</f>
        <v>#N/A</v>
      </c>
      <c r="S1464" s="16" t="e">
        <f t="shared" si="48"/>
        <v>#N/A</v>
      </c>
    </row>
    <row r="1465" spans="15:19" x14ac:dyDescent="0.2">
      <c r="O1465" s="13" t="e">
        <f t="shared" si="47"/>
        <v>#N/A</v>
      </c>
      <c r="P1465" s="14" t="e">
        <f>LOOKUP(M1465,'volumes poches'!A$2:A$20,'volumes poches'!B$2:B$20)</f>
        <v>#N/A</v>
      </c>
      <c r="Q1465" s="14" t="e">
        <f>LOOKUP(N1465,'volumes perfuseurs'!A$2:A$19,'volumes perfuseurs'!B$2:B$19)</f>
        <v>#N/A</v>
      </c>
      <c r="S1465" s="16" t="e">
        <f t="shared" si="48"/>
        <v>#N/A</v>
      </c>
    </row>
    <row r="1466" spans="15:19" x14ac:dyDescent="0.2">
      <c r="O1466" s="13" t="e">
        <f t="shared" si="47"/>
        <v>#N/A</v>
      </c>
      <c r="P1466" s="14" t="e">
        <f>LOOKUP(M1466,'volumes poches'!A$2:A$20,'volumes poches'!B$2:B$20)</f>
        <v>#N/A</v>
      </c>
      <c r="Q1466" s="14" t="e">
        <f>LOOKUP(N1466,'volumes perfuseurs'!A$2:A$19,'volumes perfuseurs'!B$2:B$19)</f>
        <v>#N/A</v>
      </c>
      <c r="S1466" s="16" t="e">
        <f t="shared" si="48"/>
        <v>#N/A</v>
      </c>
    </row>
    <row r="1467" spans="15:19" x14ac:dyDescent="0.2">
      <c r="O1467" s="13" t="e">
        <f t="shared" si="47"/>
        <v>#N/A</v>
      </c>
      <c r="P1467" s="14" t="e">
        <f>LOOKUP(M1467,'volumes poches'!A$2:A$20,'volumes poches'!B$2:B$20)</f>
        <v>#N/A</v>
      </c>
      <c r="Q1467" s="14" t="e">
        <f>LOOKUP(N1467,'volumes perfuseurs'!A$2:A$19,'volumes perfuseurs'!B$2:B$19)</f>
        <v>#N/A</v>
      </c>
      <c r="S1467" s="16" t="e">
        <f t="shared" si="48"/>
        <v>#N/A</v>
      </c>
    </row>
    <row r="1468" spans="15:19" x14ac:dyDescent="0.2">
      <c r="O1468" s="13" t="e">
        <f t="shared" si="47"/>
        <v>#N/A</v>
      </c>
      <c r="P1468" s="14" t="e">
        <f>LOOKUP(M1468,'volumes poches'!A$2:A$20,'volumes poches'!B$2:B$20)</f>
        <v>#N/A</v>
      </c>
      <c r="Q1468" s="14" t="e">
        <f>LOOKUP(N1468,'volumes perfuseurs'!A$2:A$19,'volumes perfuseurs'!B$2:B$19)</f>
        <v>#N/A</v>
      </c>
      <c r="S1468" s="16" t="e">
        <f t="shared" si="48"/>
        <v>#N/A</v>
      </c>
    </row>
    <row r="1469" spans="15:19" x14ac:dyDescent="0.2">
      <c r="O1469" s="13" t="e">
        <f t="shared" si="47"/>
        <v>#N/A</v>
      </c>
      <c r="P1469" s="14" t="e">
        <f>LOOKUP(M1469,'volumes poches'!A$2:A$20,'volumes poches'!B$2:B$20)</f>
        <v>#N/A</v>
      </c>
      <c r="Q1469" s="14" t="e">
        <f>LOOKUP(N1469,'volumes perfuseurs'!A$2:A$19,'volumes perfuseurs'!B$2:B$19)</f>
        <v>#N/A</v>
      </c>
      <c r="S1469" s="16" t="e">
        <f t="shared" si="48"/>
        <v>#N/A</v>
      </c>
    </row>
    <row r="1470" spans="15:19" x14ac:dyDescent="0.2">
      <c r="O1470" s="13" t="e">
        <f t="shared" si="47"/>
        <v>#N/A</v>
      </c>
      <c r="P1470" s="14" t="e">
        <f>LOOKUP(M1470,'volumes poches'!A$2:A$20,'volumes poches'!B$2:B$20)</f>
        <v>#N/A</v>
      </c>
      <c r="Q1470" s="14" t="e">
        <f>LOOKUP(N1470,'volumes perfuseurs'!A$2:A$19,'volumes perfuseurs'!B$2:B$19)</f>
        <v>#N/A</v>
      </c>
      <c r="S1470" s="16" t="e">
        <f t="shared" si="48"/>
        <v>#N/A</v>
      </c>
    </row>
    <row r="1471" spans="15:19" x14ac:dyDescent="0.2">
      <c r="O1471" s="13" t="e">
        <f t="shared" si="47"/>
        <v>#N/A</v>
      </c>
      <c r="P1471" s="14" t="e">
        <f>LOOKUP(M1471,'volumes poches'!A$2:A$20,'volumes poches'!B$2:B$20)</f>
        <v>#N/A</v>
      </c>
      <c r="Q1471" s="14" t="e">
        <f>LOOKUP(N1471,'volumes perfuseurs'!A$2:A$19,'volumes perfuseurs'!B$2:B$19)</f>
        <v>#N/A</v>
      </c>
      <c r="S1471" s="16" t="e">
        <f t="shared" si="48"/>
        <v>#N/A</v>
      </c>
    </row>
    <row r="1472" spans="15:19" x14ac:dyDescent="0.2">
      <c r="O1472" s="13" t="e">
        <f t="shared" si="47"/>
        <v>#N/A</v>
      </c>
      <c r="P1472" s="14" t="e">
        <f>LOOKUP(M1472,'volumes poches'!A$2:A$20,'volumes poches'!B$2:B$20)</f>
        <v>#N/A</v>
      </c>
      <c r="Q1472" s="14" t="e">
        <f>LOOKUP(N1472,'volumes perfuseurs'!A$2:A$19,'volumes perfuseurs'!B$2:B$19)</f>
        <v>#N/A</v>
      </c>
      <c r="S1472" s="16" t="e">
        <f t="shared" si="48"/>
        <v>#N/A</v>
      </c>
    </row>
    <row r="1473" spans="15:19" x14ac:dyDescent="0.2">
      <c r="O1473" s="13" t="e">
        <f t="shared" si="47"/>
        <v>#N/A</v>
      </c>
      <c r="P1473" s="14" t="e">
        <f>LOOKUP(M1473,'volumes poches'!A$2:A$20,'volumes poches'!B$2:B$20)</f>
        <v>#N/A</v>
      </c>
      <c r="Q1473" s="14" t="e">
        <f>LOOKUP(N1473,'volumes perfuseurs'!A$2:A$19,'volumes perfuseurs'!B$2:B$19)</f>
        <v>#N/A</v>
      </c>
      <c r="S1473" s="16" t="e">
        <f t="shared" si="48"/>
        <v>#N/A</v>
      </c>
    </row>
    <row r="1474" spans="15:19" x14ac:dyDescent="0.2">
      <c r="O1474" s="13" t="e">
        <f t="shared" ref="O1474:O1537" si="49">F1474/(P1474-Q1474)</f>
        <v>#N/A</v>
      </c>
      <c r="P1474" s="14" t="e">
        <f>LOOKUP(M1474,'volumes poches'!A$2:A$20,'volumes poches'!B$2:B$20)</f>
        <v>#N/A</v>
      </c>
      <c r="Q1474" s="14" t="e">
        <f>LOOKUP(N1474,'volumes perfuseurs'!A$2:A$19,'volumes perfuseurs'!B$2:B$19)</f>
        <v>#N/A</v>
      </c>
      <c r="S1474" s="16" t="e">
        <f t="shared" si="48"/>
        <v>#N/A</v>
      </c>
    </row>
    <row r="1475" spans="15:19" x14ac:dyDescent="0.2">
      <c r="O1475" s="13" t="e">
        <f t="shared" si="49"/>
        <v>#N/A</v>
      </c>
      <c r="P1475" s="14" t="e">
        <f>LOOKUP(M1475,'volumes poches'!A$2:A$20,'volumes poches'!B$2:B$20)</f>
        <v>#N/A</v>
      </c>
      <c r="Q1475" s="14" t="e">
        <f>LOOKUP(N1475,'volumes perfuseurs'!A$2:A$19,'volumes perfuseurs'!B$2:B$19)</f>
        <v>#N/A</v>
      </c>
      <c r="S1475" s="16" t="e">
        <f t="shared" si="48"/>
        <v>#N/A</v>
      </c>
    </row>
    <row r="1476" spans="15:19" x14ac:dyDescent="0.2">
      <c r="O1476" s="13" t="e">
        <f t="shared" si="49"/>
        <v>#N/A</v>
      </c>
      <c r="P1476" s="14" t="e">
        <f>LOOKUP(M1476,'volumes poches'!A$2:A$20,'volumes poches'!B$2:B$20)</f>
        <v>#N/A</v>
      </c>
      <c r="Q1476" s="14" t="e">
        <f>LOOKUP(N1476,'volumes perfuseurs'!A$2:A$19,'volumes perfuseurs'!B$2:B$19)</f>
        <v>#N/A</v>
      </c>
      <c r="S1476" s="16" t="e">
        <f t="shared" ref="S1476:S1539" si="50">(R1476-O1476)/O1476</f>
        <v>#N/A</v>
      </c>
    </row>
    <row r="1477" spans="15:19" x14ac:dyDescent="0.2">
      <c r="O1477" s="13" t="e">
        <f t="shared" si="49"/>
        <v>#N/A</v>
      </c>
      <c r="P1477" s="14" t="e">
        <f>LOOKUP(M1477,'volumes poches'!A$2:A$20,'volumes poches'!B$2:B$20)</f>
        <v>#N/A</v>
      </c>
      <c r="Q1477" s="14" t="e">
        <f>LOOKUP(N1477,'volumes perfuseurs'!A$2:A$19,'volumes perfuseurs'!B$2:B$19)</f>
        <v>#N/A</v>
      </c>
      <c r="S1477" s="16" t="e">
        <f t="shared" si="50"/>
        <v>#N/A</v>
      </c>
    </row>
    <row r="1478" spans="15:19" x14ac:dyDescent="0.2">
      <c r="O1478" s="13" t="e">
        <f t="shared" si="49"/>
        <v>#N/A</v>
      </c>
      <c r="P1478" s="14" t="e">
        <f>LOOKUP(M1478,'volumes poches'!A$2:A$20,'volumes poches'!B$2:B$20)</f>
        <v>#N/A</v>
      </c>
      <c r="Q1478" s="14" t="e">
        <f>LOOKUP(N1478,'volumes perfuseurs'!A$2:A$19,'volumes perfuseurs'!B$2:B$19)</f>
        <v>#N/A</v>
      </c>
      <c r="S1478" s="16" t="e">
        <f t="shared" si="50"/>
        <v>#N/A</v>
      </c>
    </row>
    <row r="1479" spans="15:19" x14ac:dyDescent="0.2">
      <c r="O1479" s="13" t="e">
        <f t="shared" si="49"/>
        <v>#N/A</v>
      </c>
      <c r="P1479" s="14" t="e">
        <f>LOOKUP(M1479,'volumes poches'!A$2:A$20,'volumes poches'!B$2:B$20)</f>
        <v>#N/A</v>
      </c>
      <c r="Q1479" s="14" t="e">
        <f>LOOKUP(N1479,'volumes perfuseurs'!A$2:A$19,'volumes perfuseurs'!B$2:B$19)</f>
        <v>#N/A</v>
      </c>
      <c r="S1479" s="16" t="e">
        <f t="shared" si="50"/>
        <v>#N/A</v>
      </c>
    </row>
    <row r="1480" spans="15:19" x14ac:dyDescent="0.2">
      <c r="O1480" s="13" t="e">
        <f t="shared" si="49"/>
        <v>#N/A</v>
      </c>
      <c r="P1480" s="14" t="e">
        <f>LOOKUP(M1480,'volumes poches'!A$2:A$20,'volumes poches'!B$2:B$20)</f>
        <v>#N/A</v>
      </c>
      <c r="Q1480" s="14" t="e">
        <f>LOOKUP(N1480,'volumes perfuseurs'!A$2:A$19,'volumes perfuseurs'!B$2:B$19)</f>
        <v>#N/A</v>
      </c>
      <c r="S1480" s="16" t="e">
        <f t="shared" si="50"/>
        <v>#N/A</v>
      </c>
    </row>
    <row r="1481" spans="15:19" x14ac:dyDescent="0.2">
      <c r="O1481" s="13" t="e">
        <f t="shared" si="49"/>
        <v>#N/A</v>
      </c>
      <c r="P1481" s="14" t="e">
        <f>LOOKUP(M1481,'volumes poches'!A$2:A$20,'volumes poches'!B$2:B$20)</f>
        <v>#N/A</v>
      </c>
      <c r="Q1481" s="14" t="e">
        <f>LOOKUP(N1481,'volumes perfuseurs'!A$2:A$19,'volumes perfuseurs'!B$2:B$19)</f>
        <v>#N/A</v>
      </c>
      <c r="S1481" s="16" t="e">
        <f t="shared" si="50"/>
        <v>#N/A</v>
      </c>
    </row>
    <row r="1482" spans="15:19" x14ac:dyDescent="0.2">
      <c r="O1482" s="13" t="e">
        <f t="shared" si="49"/>
        <v>#N/A</v>
      </c>
      <c r="P1482" s="14" t="e">
        <f>LOOKUP(M1482,'volumes poches'!A$2:A$20,'volumes poches'!B$2:B$20)</f>
        <v>#N/A</v>
      </c>
      <c r="Q1482" s="14" t="e">
        <f>LOOKUP(N1482,'volumes perfuseurs'!A$2:A$19,'volumes perfuseurs'!B$2:B$19)</f>
        <v>#N/A</v>
      </c>
      <c r="S1482" s="16" t="e">
        <f t="shared" si="50"/>
        <v>#N/A</v>
      </c>
    </row>
    <row r="1483" spans="15:19" x14ac:dyDescent="0.2">
      <c r="O1483" s="13" t="e">
        <f t="shared" si="49"/>
        <v>#N/A</v>
      </c>
      <c r="P1483" s="14" t="e">
        <f>LOOKUP(M1483,'volumes poches'!A$2:A$20,'volumes poches'!B$2:B$20)</f>
        <v>#N/A</v>
      </c>
      <c r="Q1483" s="14" t="e">
        <f>LOOKUP(N1483,'volumes perfuseurs'!A$2:A$19,'volumes perfuseurs'!B$2:B$19)</f>
        <v>#N/A</v>
      </c>
      <c r="S1483" s="16" t="e">
        <f t="shared" si="50"/>
        <v>#N/A</v>
      </c>
    </row>
    <row r="1484" spans="15:19" x14ac:dyDescent="0.2">
      <c r="O1484" s="13" t="e">
        <f t="shared" si="49"/>
        <v>#N/A</v>
      </c>
      <c r="P1484" s="14" t="e">
        <f>LOOKUP(M1484,'volumes poches'!A$2:A$20,'volumes poches'!B$2:B$20)</f>
        <v>#N/A</v>
      </c>
      <c r="Q1484" s="14" t="e">
        <f>LOOKUP(N1484,'volumes perfuseurs'!A$2:A$19,'volumes perfuseurs'!B$2:B$19)</f>
        <v>#N/A</v>
      </c>
      <c r="S1484" s="16" t="e">
        <f t="shared" si="50"/>
        <v>#N/A</v>
      </c>
    </row>
    <row r="1485" spans="15:19" x14ac:dyDescent="0.2">
      <c r="O1485" s="13" t="e">
        <f t="shared" si="49"/>
        <v>#N/A</v>
      </c>
      <c r="P1485" s="14" t="e">
        <f>LOOKUP(M1485,'volumes poches'!A$2:A$20,'volumes poches'!B$2:B$20)</f>
        <v>#N/A</v>
      </c>
      <c r="Q1485" s="14" t="e">
        <f>LOOKUP(N1485,'volumes perfuseurs'!A$2:A$19,'volumes perfuseurs'!B$2:B$19)</f>
        <v>#N/A</v>
      </c>
      <c r="S1485" s="16" t="e">
        <f t="shared" si="50"/>
        <v>#N/A</v>
      </c>
    </row>
    <row r="1486" spans="15:19" x14ac:dyDescent="0.2">
      <c r="O1486" s="13" t="e">
        <f t="shared" si="49"/>
        <v>#N/A</v>
      </c>
      <c r="P1486" s="14" t="e">
        <f>LOOKUP(M1486,'volumes poches'!A$2:A$20,'volumes poches'!B$2:B$20)</f>
        <v>#N/A</v>
      </c>
      <c r="Q1486" s="14" t="e">
        <f>LOOKUP(N1486,'volumes perfuseurs'!A$2:A$19,'volumes perfuseurs'!B$2:B$19)</f>
        <v>#N/A</v>
      </c>
      <c r="S1486" s="16" t="e">
        <f t="shared" si="50"/>
        <v>#N/A</v>
      </c>
    </row>
    <row r="1487" spans="15:19" x14ac:dyDescent="0.2">
      <c r="O1487" s="13" t="e">
        <f t="shared" si="49"/>
        <v>#N/A</v>
      </c>
      <c r="P1487" s="14" t="e">
        <f>LOOKUP(M1487,'volumes poches'!A$2:A$20,'volumes poches'!B$2:B$20)</f>
        <v>#N/A</v>
      </c>
      <c r="Q1487" s="14" t="e">
        <f>LOOKUP(N1487,'volumes perfuseurs'!A$2:A$19,'volumes perfuseurs'!B$2:B$19)</f>
        <v>#N/A</v>
      </c>
      <c r="S1487" s="16" t="e">
        <f t="shared" si="50"/>
        <v>#N/A</v>
      </c>
    </row>
    <row r="1488" spans="15:19" x14ac:dyDescent="0.2">
      <c r="O1488" s="13" t="e">
        <f t="shared" si="49"/>
        <v>#N/A</v>
      </c>
      <c r="P1488" s="14" t="e">
        <f>LOOKUP(M1488,'volumes poches'!A$2:A$20,'volumes poches'!B$2:B$20)</f>
        <v>#N/A</v>
      </c>
      <c r="Q1488" s="14" t="e">
        <f>LOOKUP(N1488,'volumes perfuseurs'!A$2:A$19,'volumes perfuseurs'!B$2:B$19)</f>
        <v>#N/A</v>
      </c>
      <c r="S1488" s="16" t="e">
        <f t="shared" si="50"/>
        <v>#N/A</v>
      </c>
    </row>
    <row r="1489" spans="15:19" x14ac:dyDescent="0.2">
      <c r="O1489" s="13" t="e">
        <f t="shared" si="49"/>
        <v>#N/A</v>
      </c>
      <c r="P1489" s="14" t="e">
        <f>LOOKUP(M1489,'volumes poches'!A$2:A$20,'volumes poches'!B$2:B$20)</f>
        <v>#N/A</v>
      </c>
      <c r="Q1489" s="14" t="e">
        <f>LOOKUP(N1489,'volumes perfuseurs'!A$2:A$19,'volumes perfuseurs'!B$2:B$19)</f>
        <v>#N/A</v>
      </c>
      <c r="S1489" s="16" t="e">
        <f t="shared" si="50"/>
        <v>#N/A</v>
      </c>
    </row>
    <row r="1490" spans="15:19" x14ac:dyDescent="0.2">
      <c r="O1490" s="13" t="e">
        <f t="shared" si="49"/>
        <v>#N/A</v>
      </c>
      <c r="P1490" s="14" t="e">
        <f>LOOKUP(M1490,'volumes poches'!A$2:A$20,'volumes poches'!B$2:B$20)</f>
        <v>#N/A</v>
      </c>
      <c r="Q1490" s="14" t="e">
        <f>LOOKUP(N1490,'volumes perfuseurs'!A$2:A$19,'volumes perfuseurs'!B$2:B$19)</f>
        <v>#N/A</v>
      </c>
      <c r="S1490" s="16" t="e">
        <f t="shared" si="50"/>
        <v>#N/A</v>
      </c>
    </row>
    <row r="1491" spans="15:19" x14ac:dyDescent="0.2">
      <c r="O1491" s="13" t="e">
        <f t="shared" si="49"/>
        <v>#N/A</v>
      </c>
      <c r="P1491" s="14" t="e">
        <f>LOOKUP(M1491,'volumes poches'!A$2:A$20,'volumes poches'!B$2:B$20)</f>
        <v>#N/A</v>
      </c>
      <c r="Q1491" s="14" t="e">
        <f>LOOKUP(N1491,'volumes perfuseurs'!A$2:A$19,'volumes perfuseurs'!B$2:B$19)</f>
        <v>#N/A</v>
      </c>
      <c r="S1491" s="16" t="e">
        <f t="shared" si="50"/>
        <v>#N/A</v>
      </c>
    </row>
    <row r="1492" spans="15:19" x14ac:dyDescent="0.2">
      <c r="O1492" s="13" t="e">
        <f t="shared" si="49"/>
        <v>#N/A</v>
      </c>
      <c r="P1492" s="14" t="e">
        <f>LOOKUP(M1492,'volumes poches'!A$2:A$20,'volumes poches'!B$2:B$20)</f>
        <v>#N/A</v>
      </c>
      <c r="Q1492" s="14" t="e">
        <f>LOOKUP(N1492,'volumes perfuseurs'!A$2:A$19,'volumes perfuseurs'!B$2:B$19)</f>
        <v>#N/A</v>
      </c>
      <c r="S1492" s="16" t="e">
        <f t="shared" si="50"/>
        <v>#N/A</v>
      </c>
    </row>
    <row r="1493" spans="15:19" x14ac:dyDescent="0.2">
      <c r="O1493" s="13" t="e">
        <f t="shared" si="49"/>
        <v>#N/A</v>
      </c>
      <c r="P1493" s="14" t="e">
        <f>LOOKUP(M1493,'volumes poches'!A$2:A$20,'volumes poches'!B$2:B$20)</f>
        <v>#N/A</v>
      </c>
      <c r="Q1493" s="14" t="e">
        <f>LOOKUP(N1493,'volumes perfuseurs'!A$2:A$19,'volumes perfuseurs'!B$2:B$19)</f>
        <v>#N/A</v>
      </c>
      <c r="S1493" s="16" t="e">
        <f t="shared" si="50"/>
        <v>#N/A</v>
      </c>
    </row>
    <row r="1494" spans="15:19" x14ac:dyDescent="0.2">
      <c r="O1494" s="13" t="e">
        <f t="shared" si="49"/>
        <v>#N/A</v>
      </c>
      <c r="P1494" s="14" t="e">
        <f>LOOKUP(M1494,'volumes poches'!A$2:A$20,'volumes poches'!B$2:B$20)</f>
        <v>#N/A</v>
      </c>
      <c r="Q1494" s="14" t="e">
        <f>LOOKUP(N1494,'volumes perfuseurs'!A$2:A$19,'volumes perfuseurs'!B$2:B$19)</f>
        <v>#N/A</v>
      </c>
      <c r="S1494" s="16" t="e">
        <f t="shared" si="50"/>
        <v>#N/A</v>
      </c>
    </row>
    <row r="1495" spans="15:19" x14ac:dyDescent="0.2">
      <c r="O1495" s="13" t="e">
        <f t="shared" si="49"/>
        <v>#N/A</v>
      </c>
      <c r="P1495" s="14" t="e">
        <f>LOOKUP(M1495,'volumes poches'!A$2:A$20,'volumes poches'!B$2:B$20)</f>
        <v>#N/A</v>
      </c>
      <c r="Q1495" s="14" t="e">
        <f>LOOKUP(N1495,'volumes perfuseurs'!A$2:A$19,'volumes perfuseurs'!B$2:B$19)</f>
        <v>#N/A</v>
      </c>
      <c r="S1495" s="16" t="e">
        <f t="shared" si="50"/>
        <v>#N/A</v>
      </c>
    </row>
    <row r="1496" spans="15:19" x14ac:dyDescent="0.2">
      <c r="O1496" s="13" t="e">
        <f t="shared" si="49"/>
        <v>#N/A</v>
      </c>
      <c r="P1496" s="14" t="e">
        <f>LOOKUP(M1496,'volumes poches'!A$2:A$20,'volumes poches'!B$2:B$20)</f>
        <v>#N/A</v>
      </c>
      <c r="Q1496" s="14" t="e">
        <f>LOOKUP(N1496,'volumes perfuseurs'!A$2:A$19,'volumes perfuseurs'!B$2:B$19)</f>
        <v>#N/A</v>
      </c>
      <c r="S1496" s="16" t="e">
        <f t="shared" si="50"/>
        <v>#N/A</v>
      </c>
    </row>
    <row r="1497" spans="15:19" x14ac:dyDescent="0.2">
      <c r="O1497" s="13" t="e">
        <f t="shared" si="49"/>
        <v>#N/A</v>
      </c>
      <c r="P1497" s="14" t="e">
        <f>LOOKUP(M1497,'volumes poches'!A$2:A$20,'volumes poches'!B$2:B$20)</f>
        <v>#N/A</v>
      </c>
      <c r="Q1497" s="14" t="e">
        <f>LOOKUP(N1497,'volumes perfuseurs'!A$2:A$19,'volumes perfuseurs'!B$2:B$19)</f>
        <v>#N/A</v>
      </c>
      <c r="S1497" s="16" t="e">
        <f t="shared" si="50"/>
        <v>#N/A</v>
      </c>
    </row>
    <row r="1498" spans="15:19" x14ac:dyDescent="0.2">
      <c r="O1498" s="13" t="e">
        <f t="shared" si="49"/>
        <v>#N/A</v>
      </c>
      <c r="P1498" s="14" t="e">
        <f>LOOKUP(M1498,'volumes poches'!A$2:A$20,'volumes poches'!B$2:B$20)</f>
        <v>#N/A</v>
      </c>
      <c r="Q1498" s="14" t="e">
        <f>LOOKUP(N1498,'volumes perfuseurs'!A$2:A$19,'volumes perfuseurs'!B$2:B$19)</f>
        <v>#N/A</v>
      </c>
      <c r="S1498" s="16" t="e">
        <f t="shared" si="50"/>
        <v>#N/A</v>
      </c>
    </row>
    <row r="1499" spans="15:19" x14ac:dyDescent="0.2">
      <c r="O1499" s="13" t="e">
        <f t="shared" si="49"/>
        <v>#N/A</v>
      </c>
      <c r="P1499" s="14" t="e">
        <f>LOOKUP(M1499,'volumes poches'!A$2:A$20,'volumes poches'!B$2:B$20)</f>
        <v>#N/A</v>
      </c>
      <c r="Q1499" s="14" t="e">
        <f>LOOKUP(N1499,'volumes perfuseurs'!A$2:A$19,'volumes perfuseurs'!B$2:B$19)</f>
        <v>#N/A</v>
      </c>
      <c r="S1499" s="16" t="e">
        <f t="shared" si="50"/>
        <v>#N/A</v>
      </c>
    </row>
    <row r="1500" spans="15:19" x14ac:dyDescent="0.2">
      <c r="O1500" s="13" t="e">
        <f t="shared" si="49"/>
        <v>#N/A</v>
      </c>
      <c r="P1500" s="14" t="e">
        <f>LOOKUP(M1500,'volumes poches'!A$2:A$20,'volumes poches'!B$2:B$20)</f>
        <v>#N/A</v>
      </c>
      <c r="Q1500" s="14" t="e">
        <f>LOOKUP(N1500,'volumes perfuseurs'!A$2:A$19,'volumes perfuseurs'!B$2:B$19)</f>
        <v>#N/A</v>
      </c>
      <c r="S1500" s="16" t="e">
        <f t="shared" si="50"/>
        <v>#N/A</v>
      </c>
    </row>
    <row r="1501" spans="15:19" x14ac:dyDescent="0.2">
      <c r="O1501" s="13" t="e">
        <f t="shared" si="49"/>
        <v>#N/A</v>
      </c>
      <c r="P1501" s="14" t="e">
        <f>LOOKUP(M1501,'volumes poches'!A$2:A$20,'volumes poches'!B$2:B$20)</f>
        <v>#N/A</v>
      </c>
      <c r="Q1501" s="14" t="e">
        <f>LOOKUP(N1501,'volumes perfuseurs'!A$2:A$19,'volumes perfuseurs'!B$2:B$19)</f>
        <v>#N/A</v>
      </c>
      <c r="S1501" s="16" t="e">
        <f t="shared" si="50"/>
        <v>#N/A</v>
      </c>
    </row>
    <row r="1502" spans="15:19" x14ac:dyDescent="0.2">
      <c r="O1502" s="13" t="e">
        <f t="shared" si="49"/>
        <v>#N/A</v>
      </c>
      <c r="P1502" s="14" t="e">
        <f>LOOKUP(M1502,'volumes poches'!A$2:A$20,'volumes poches'!B$2:B$20)</f>
        <v>#N/A</v>
      </c>
      <c r="Q1502" s="14" t="e">
        <f>LOOKUP(N1502,'volumes perfuseurs'!A$2:A$19,'volumes perfuseurs'!B$2:B$19)</f>
        <v>#N/A</v>
      </c>
      <c r="S1502" s="16" t="e">
        <f t="shared" si="50"/>
        <v>#N/A</v>
      </c>
    </row>
    <row r="1503" spans="15:19" x14ac:dyDescent="0.2">
      <c r="O1503" s="13" t="e">
        <f t="shared" si="49"/>
        <v>#N/A</v>
      </c>
      <c r="P1503" s="14" t="e">
        <f>LOOKUP(M1503,'volumes poches'!A$2:A$20,'volumes poches'!B$2:B$20)</f>
        <v>#N/A</v>
      </c>
      <c r="Q1503" s="14" t="e">
        <f>LOOKUP(N1503,'volumes perfuseurs'!A$2:A$19,'volumes perfuseurs'!B$2:B$19)</f>
        <v>#N/A</v>
      </c>
      <c r="S1503" s="16" t="e">
        <f t="shared" si="50"/>
        <v>#N/A</v>
      </c>
    </row>
    <row r="1504" spans="15:19" x14ac:dyDescent="0.2">
      <c r="O1504" s="13" t="e">
        <f t="shared" si="49"/>
        <v>#N/A</v>
      </c>
      <c r="P1504" s="14" t="e">
        <f>LOOKUP(M1504,'volumes poches'!A$2:A$20,'volumes poches'!B$2:B$20)</f>
        <v>#N/A</v>
      </c>
      <c r="Q1504" s="14" t="e">
        <f>LOOKUP(N1504,'volumes perfuseurs'!A$2:A$19,'volumes perfuseurs'!B$2:B$19)</f>
        <v>#N/A</v>
      </c>
      <c r="S1504" s="16" t="e">
        <f t="shared" si="50"/>
        <v>#N/A</v>
      </c>
    </row>
    <row r="1505" spans="15:19" x14ac:dyDescent="0.2">
      <c r="O1505" s="13" t="e">
        <f t="shared" si="49"/>
        <v>#N/A</v>
      </c>
      <c r="P1505" s="14" t="e">
        <f>LOOKUP(M1505,'volumes poches'!A$2:A$20,'volumes poches'!B$2:B$20)</f>
        <v>#N/A</v>
      </c>
      <c r="Q1505" s="14" t="e">
        <f>LOOKUP(N1505,'volumes perfuseurs'!A$2:A$19,'volumes perfuseurs'!B$2:B$19)</f>
        <v>#N/A</v>
      </c>
      <c r="S1505" s="16" t="e">
        <f t="shared" si="50"/>
        <v>#N/A</v>
      </c>
    </row>
    <row r="1506" spans="15:19" x14ac:dyDescent="0.2">
      <c r="O1506" s="13" t="e">
        <f t="shared" si="49"/>
        <v>#N/A</v>
      </c>
      <c r="P1506" s="14" t="e">
        <f>LOOKUP(M1506,'volumes poches'!A$2:A$20,'volumes poches'!B$2:B$20)</f>
        <v>#N/A</v>
      </c>
      <c r="Q1506" s="14" t="e">
        <f>LOOKUP(N1506,'volumes perfuseurs'!A$2:A$19,'volumes perfuseurs'!B$2:B$19)</f>
        <v>#N/A</v>
      </c>
      <c r="S1506" s="16" t="e">
        <f t="shared" si="50"/>
        <v>#N/A</v>
      </c>
    </row>
    <row r="1507" spans="15:19" x14ac:dyDescent="0.2">
      <c r="O1507" s="13" t="e">
        <f t="shared" si="49"/>
        <v>#N/A</v>
      </c>
      <c r="P1507" s="14" t="e">
        <f>LOOKUP(M1507,'volumes poches'!A$2:A$20,'volumes poches'!B$2:B$20)</f>
        <v>#N/A</v>
      </c>
      <c r="Q1507" s="14" t="e">
        <f>LOOKUP(N1507,'volumes perfuseurs'!A$2:A$19,'volumes perfuseurs'!B$2:B$19)</f>
        <v>#N/A</v>
      </c>
      <c r="S1507" s="16" t="e">
        <f t="shared" si="50"/>
        <v>#N/A</v>
      </c>
    </row>
    <row r="1508" spans="15:19" x14ac:dyDescent="0.2">
      <c r="O1508" s="13" t="e">
        <f t="shared" si="49"/>
        <v>#N/A</v>
      </c>
      <c r="P1508" s="14" t="e">
        <f>LOOKUP(M1508,'volumes poches'!A$2:A$20,'volumes poches'!B$2:B$20)</f>
        <v>#N/A</v>
      </c>
      <c r="Q1508" s="14" t="e">
        <f>LOOKUP(N1508,'volumes perfuseurs'!A$2:A$19,'volumes perfuseurs'!B$2:B$19)</f>
        <v>#N/A</v>
      </c>
      <c r="S1508" s="16" t="e">
        <f t="shared" si="50"/>
        <v>#N/A</v>
      </c>
    </row>
    <row r="1509" spans="15:19" x14ac:dyDescent="0.2">
      <c r="O1509" s="13" t="e">
        <f t="shared" si="49"/>
        <v>#N/A</v>
      </c>
      <c r="P1509" s="14" t="e">
        <f>LOOKUP(M1509,'volumes poches'!A$2:A$20,'volumes poches'!B$2:B$20)</f>
        <v>#N/A</v>
      </c>
      <c r="Q1509" s="14" t="e">
        <f>LOOKUP(N1509,'volumes perfuseurs'!A$2:A$19,'volumes perfuseurs'!B$2:B$19)</f>
        <v>#N/A</v>
      </c>
      <c r="S1509" s="16" t="e">
        <f t="shared" si="50"/>
        <v>#N/A</v>
      </c>
    </row>
    <row r="1510" spans="15:19" x14ac:dyDescent="0.2">
      <c r="O1510" s="13" t="e">
        <f t="shared" si="49"/>
        <v>#N/A</v>
      </c>
      <c r="P1510" s="14" t="e">
        <f>LOOKUP(M1510,'volumes poches'!A$2:A$20,'volumes poches'!B$2:B$20)</f>
        <v>#N/A</v>
      </c>
      <c r="Q1510" s="14" t="e">
        <f>LOOKUP(N1510,'volumes perfuseurs'!A$2:A$19,'volumes perfuseurs'!B$2:B$19)</f>
        <v>#N/A</v>
      </c>
      <c r="S1510" s="16" t="e">
        <f t="shared" si="50"/>
        <v>#N/A</v>
      </c>
    </row>
    <row r="1511" spans="15:19" x14ac:dyDescent="0.2">
      <c r="O1511" s="13" t="e">
        <f t="shared" si="49"/>
        <v>#N/A</v>
      </c>
      <c r="P1511" s="14" t="e">
        <f>LOOKUP(M1511,'volumes poches'!A$2:A$20,'volumes poches'!B$2:B$20)</f>
        <v>#N/A</v>
      </c>
      <c r="Q1511" s="14" t="e">
        <f>LOOKUP(N1511,'volumes perfuseurs'!A$2:A$19,'volumes perfuseurs'!B$2:B$19)</f>
        <v>#N/A</v>
      </c>
      <c r="S1511" s="16" t="e">
        <f t="shared" si="50"/>
        <v>#N/A</v>
      </c>
    </row>
    <row r="1512" spans="15:19" x14ac:dyDescent="0.2">
      <c r="O1512" s="13" t="e">
        <f t="shared" si="49"/>
        <v>#N/A</v>
      </c>
      <c r="P1512" s="14" t="e">
        <f>LOOKUP(M1512,'volumes poches'!A$2:A$20,'volumes poches'!B$2:B$20)</f>
        <v>#N/A</v>
      </c>
      <c r="Q1512" s="14" t="e">
        <f>LOOKUP(N1512,'volumes perfuseurs'!A$2:A$19,'volumes perfuseurs'!B$2:B$19)</f>
        <v>#N/A</v>
      </c>
      <c r="S1512" s="16" t="e">
        <f t="shared" si="50"/>
        <v>#N/A</v>
      </c>
    </row>
    <row r="1513" spans="15:19" x14ac:dyDescent="0.2">
      <c r="O1513" s="13" t="e">
        <f t="shared" si="49"/>
        <v>#N/A</v>
      </c>
      <c r="P1513" s="14" t="e">
        <f>LOOKUP(M1513,'volumes poches'!A$2:A$20,'volumes poches'!B$2:B$20)</f>
        <v>#N/A</v>
      </c>
      <c r="Q1513" s="14" t="e">
        <f>LOOKUP(N1513,'volumes perfuseurs'!A$2:A$19,'volumes perfuseurs'!B$2:B$19)</f>
        <v>#N/A</v>
      </c>
      <c r="S1513" s="16" t="e">
        <f t="shared" si="50"/>
        <v>#N/A</v>
      </c>
    </row>
    <row r="1514" spans="15:19" x14ac:dyDescent="0.2">
      <c r="O1514" s="13" t="e">
        <f t="shared" si="49"/>
        <v>#N/A</v>
      </c>
      <c r="P1514" s="14" t="e">
        <f>LOOKUP(M1514,'volumes poches'!A$2:A$20,'volumes poches'!B$2:B$20)</f>
        <v>#N/A</v>
      </c>
      <c r="Q1514" s="14" t="e">
        <f>LOOKUP(N1514,'volumes perfuseurs'!A$2:A$19,'volumes perfuseurs'!B$2:B$19)</f>
        <v>#N/A</v>
      </c>
      <c r="S1514" s="16" t="e">
        <f t="shared" si="50"/>
        <v>#N/A</v>
      </c>
    </row>
    <row r="1515" spans="15:19" x14ac:dyDescent="0.2">
      <c r="O1515" s="13" t="e">
        <f t="shared" si="49"/>
        <v>#N/A</v>
      </c>
      <c r="P1515" s="14" t="e">
        <f>LOOKUP(M1515,'volumes poches'!A$2:A$20,'volumes poches'!B$2:B$20)</f>
        <v>#N/A</v>
      </c>
      <c r="Q1515" s="14" t="e">
        <f>LOOKUP(N1515,'volumes perfuseurs'!A$2:A$19,'volumes perfuseurs'!B$2:B$19)</f>
        <v>#N/A</v>
      </c>
      <c r="S1515" s="16" t="e">
        <f t="shared" si="50"/>
        <v>#N/A</v>
      </c>
    </row>
    <row r="1516" spans="15:19" x14ac:dyDescent="0.2">
      <c r="O1516" s="13" t="e">
        <f t="shared" si="49"/>
        <v>#N/A</v>
      </c>
      <c r="P1516" s="14" t="e">
        <f>LOOKUP(M1516,'volumes poches'!A$2:A$20,'volumes poches'!B$2:B$20)</f>
        <v>#N/A</v>
      </c>
      <c r="Q1516" s="14" t="e">
        <f>LOOKUP(N1516,'volumes perfuseurs'!A$2:A$19,'volumes perfuseurs'!B$2:B$19)</f>
        <v>#N/A</v>
      </c>
      <c r="S1516" s="16" t="e">
        <f t="shared" si="50"/>
        <v>#N/A</v>
      </c>
    </row>
    <row r="1517" spans="15:19" x14ac:dyDescent="0.2">
      <c r="O1517" s="13" t="e">
        <f t="shared" si="49"/>
        <v>#N/A</v>
      </c>
      <c r="P1517" s="14" t="e">
        <f>LOOKUP(M1517,'volumes poches'!A$2:A$20,'volumes poches'!B$2:B$20)</f>
        <v>#N/A</v>
      </c>
      <c r="Q1517" s="14" t="e">
        <f>LOOKUP(N1517,'volumes perfuseurs'!A$2:A$19,'volumes perfuseurs'!B$2:B$19)</f>
        <v>#N/A</v>
      </c>
      <c r="S1517" s="16" t="e">
        <f t="shared" si="50"/>
        <v>#N/A</v>
      </c>
    </row>
    <row r="1518" spans="15:19" x14ac:dyDescent="0.2">
      <c r="O1518" s="13" t="e">
        <f t="shared" si="49"/>
        <v>#N/A</v>
      </c>
      <c r="P1518" s="14" t="e">
        <f>LOOKUP(M1518,'volumes poches'!A$2:A$20,'volumes poches'!B$2:B$20)</f>
        <v>#N/A</v>
      </c>
      <c r="Q1518" s="14" t="e">
        <f>LOOKUP(N1518,'volumes perfuseurs'!A$2:A$19,'volumes perfuseurs'!B$2:B$19)</f>
        <v>#N/A</v>
      </c>
      <c r="S1518" s="16" t="e">
        <f t="shared" si="50"/>
        <v>#N/A</v>
      </c>
    </row>
    <row r="1519" spans="15:19" x14ac:dyDescent="0.2">
      <c r="O1519" s="13" t="e">
        <f t="shared" si="49"/>
        <v>#N/A</v>
      </c>
      <c r="P1519" s="14" t="e">
        <f>LOOKUP(M1519,'volumes poches'!A$2:A$20,'volumes poches'!B$2:B$20)</f>
        <v>#N/A</v>
      </c>
      <c r="Q1519" s="14" t="e">
        <f>LOOKUP(N1519,'volumes perfuseurs'!A$2:A$19,'volumes perfuseurs'!B$2:B$19)</f>
        <v>#N/A</v>
      </c>
      <c r="S1519" s="16" t="e">
        <f t="shared" si="50"/>
        <v>#N/A</v>
      </c>
    </row>
    <row r="1520" spans="15:19" x14ac:dyDescent="0.2">
      <c r="O1520" s="13" t="e">
        <f t="shared" si="49"/>
        <v>#N/A</v>
      </c>
      <c r="P1520" s="14" t="e">
        <f>LOOKUP(M1520,'volumes poches'!A$2:A$20,'volumes poches'!B$2:B$20)</f>
        <v>#N/A</v>
      </c>
      <c r="Q1520" s="14" t="e">
        <f>LOOKUP(N1520,'volumes perfuseurs'!A$2:A$19,'volumes perfuseurs'!B$2:B$19)</f>
        <v>#N/A</v>
      </c>
      <c r="S1520" s="16" t="e">
        <f t="shared" si="50"/>
        <v>#N/A</v>
      </c>
    </row>
    <row r="1521" spans="15:19" x14ac:dyDescent="0.2">
      <c r="O1521" s="13" t="e">
        <f t="shared" si="49"/>
        <v>#N/A</v>
      </c>
      <c r="P1521" s="14" t="e">
        <f>LOOKUP(M1521,'volumes poches'!A$2:A$20,'volumes poches'!B$2:B$20)</f>
        <v>#N/A</v>
      </c>
      <c r="Q1521" s="14" t="e">
        <f>LOOKUP(N1521,'volumes perfuseurs'!A$2:A$19,'volumes perfuseurs'!B$2:B$19)</f>
        <v>#N/A</v>
      </c>
      <c r="S1521" s="16" t="e">
        <f t="shared" si="50"/>
        <v>#N/A</v>
      </c>
    </row>
    <row r="1522" spans="15:19" x14ac:dyDescent="0.2">
      <c r="O1522" s="13" t="e">
        <f t="shared" si="49"/>
        <v>#N/A</v>
      </c>
      <c r="P1522" s="14" t="e">
        <f>LOOKUP(M1522,'volumes poches'!A$2:A$20,'volumes poches'!B$2:B$20)</f>
        <v>#N/A</v>
      </c>
      <c r="Q1522" s="14" t="e">
        <f>LOOKUP(N1522,'volumes perfuseurs'!A$2:A$19,'volumes perfuseurs'!B$2:B$19)</f>
        <v>#N/A</v>
      </c>
      <c r="S1522" s="16" t="e">
        <f t="shared" si="50"/>
        <v>#N/A</v>
      </c>
    </row>
    <row r="1523" spans="15:19" x14ac:dyDescent="0.2">
      <c r="O1523" s="13" t="e">
        <f t="shared" si="49"/>
        <v>#N/A</v>
      </c>
      <c r="P1523" s="14" t="e">
        <f>LOOKUP(M1523,'volumes poches'!A$2:A$20,'volumes poches'!B$2:B$20)</f>
        <v>#N/A</v>
      </c>
      <c r="Q1523" s="14" t="e">
        <f>LOOKUP(N1523,'volumes perfuseurs'!A$2:A$19,'volumes perfuseurs'!B$2:B$19)</f>
        <v>#N/A</v>
      </c>
      <c r="S1523" s="16" t="e">
        <f t="shared" si="50"/>
        <v>#N/A</v>
      </c>
    </row>
    <row r="1524" spans="15:19" x14ac:dyDescent="0.2">
      <c r="O1524" s="13" t="e">
        <f t="shared" si="49"/>
        <v>#N/A</v>
      </c>
      <c r="P1524" s="14" t="e">
        <f>LOOKUP(M1524,'volumes poches'!A$2:A$20,'volumes poches'!B$2:B$20)</f>
        <v>#N/A</v>
      </c>
      <c r="Q1524" s="14" t="e">
        <f>LOOKUP(N1524,'volumes perfuseurs'!A$2:A$19,'volumes perfuseurs'!B$2:B$19)</f>
        <v>#N/A</v>
      </c>
      <c r="S1524" s="16" t="e">
        <f t="shared" si="50"/>
        <v>#N/A</v>
      </c>
    </row>
    <row r="1525" spans="15:19" x14ac:dyDescent="0.2">
      <c r="O1525" s="13" t="e">
        <f t="shared" si="49"/>
        <v>#N/A</v>
      </c>
      <c r="P1525" s="14" t="e">
        <f>LOOKUP(M1525,'volumes poches'!A$2:A$20,'volumes poches'!B$2:B$20)</f>
        <v>#N/A</v>
      </c>
      <c r="Q1525" s="14" t="e">
        <f>LOOKUP(N1525,'volumes perfuseurs'!A$2:A$19,'volumes perfuseurs'!B$2:B$19)</f>
        <v>#N/A</v>
      </c>
      <c r="S1525" s="16" t="e">
        <f t="shared" si="50"/>
        <v>#N/A</v>
      </c>
    </row>
    <row r="1526" spans="15:19" x14ac:dyDescent="0.2">
      <c r="O1526" s="13" t="e">
        <f t="shared" si="49"/>
        <v>#N/A</v>
      </c>
      <c r="P1526" s="14" t="e">
        <f>LOOKUP(M1526,'volumes poches'!A$2:A$20,'volumes poches'!B$2:B$20)</f>
        <v>#N/A</v>
      </c>
      <c r="Q1526" s="14" t="e">
        <f>LOOKUP(N1526,'volumes perfuseurs'!A$2:A$19,'volumes perfuseurs'!B$2:B$19)</f>
        <v>#N/A</v>
      </c>
      <c r="S1526" s="16" t="e">
        <f t="shared" si="50"/>
        <v>#N/A</v>
      </c>
    </row>
    <row r="1527" spans="15:19" x14ac:dyDescent="0.2">
      <c r="O1527" s="13" t="e">
        <f t="shared" si="49"/>
        <v>#N/A</v>
      </c>
      <c r="P1527" s="14" t="e">
        <f>LOOKUP(M1527,'volumes poches'!A$2:A$20,'volumes poches'!B$2:B$20)</f>
        <v>#N/A</v>
      </c>
      <c r="Q1527" s="14" t="e">
        <f>LOOKUP(N1527,'volumes perfuseurs'!A$2:A$19,'volumes perfuseurs'!B$2:B$19)</f>
        <v>#N/A</v>
      </c>
      <c r="S1527" s="16" t="e">
        <f t="shared" si="50"/>
        <v>#N/A</v>
      </c>
    </row>
    <row r="1528" spans="15:19" x14ac:dyDescent="0.2">
      <c r="O1528" s="13" t="e">
        <f t="shared" si="49"/>
        <v>#N/A</v>
      </c>
      <c r="P1528" s="14" t="e">
        <f>LOOKUP(M1528,'volumes poches'!A$2:A$20,'volumes poches'!B$2:B$20)</f>
        <v>#N/A</v>
      </c>
      <c r="Q1528" s="14" t="e">
        <f>LOOKUP(N1528,'volumes perfuseurs'!A$2:A$19,'volumes perfuseurs'!B$2:B$19)</f>
        <v>#N/A</v>
      </c>
      <c r="S1528" s="16" t="e">
        <f t="shared" si="50"/>
        <v>#N/A</v>
      </c>
    </row>
    <row r="1529" spans="15:19" x14ac:dyDescent="0.2">
      <c r="O1529" s="13" t="e">
        <f t="shared" si="49"/>
        <v>#N/A</v>
      </c>
      <c r="P1529" s="14" t="e">
        <f>LOOKUP(M1529,'volumes poches'!A$2:A$20,'volumes poches'!B$2:B$20)</f>
        <v>#N/A</v>
      </c>
      <c r="Q1529" s="14" t="e">
        <f>LOOKUP(N1529,'volumes perfuseurs'!A$2:A$19,'volumes perfuseurs'!B$2:B$19)</f>
        <v>#N/A</v>
      </c>
      <c r="S1529" s="16" t="e">
        <f t="shared" si="50"/>
        <v>#N/A</v>
      </c>
    </row>
    <row r="1530" spans="15:19" x14ac:dyDescent="0.2">
      <c r="O1530" s="13" t="e">
        <f t="shared" si="49"/>
        <v>#N/A</v>
      </c>
      <c r="P1530" s="14" t="e">
        <f>LOOKUP(M1530,'volumes poches'!A$2:A$20,'volumes poches'!B$2:B$20)</f>
        <v>#N/A</v>
      </c>
      <c r="Q1530" s="14" t="e">
        <f>LOOKUP(N1530,'volumes perfuseurs'!A$2:A$19,'volumes perfuseurs'!B$2:B$19)</f>
        <v>#N/A</v>
      </c>
      <c r="S1530" s="16" t="e">
        <f t="shared" si="50"/>
        <v>#N/A</v>
      </c>
    </row>
    <row r="1531" spans="15:19" x14ac:dyDescent="0.2">
      <c r="O1531" s="13" t="e">
        <f t="shared" si="49"/>
        <v>#N/A</v>
      </c>
      <c r="P1531" s="14" t="e">
        <f>LOOKUP(M1531,'volumes poches'!A$2:A$20,'volumes poches'!B$2:B$20)</f>
        <v>#N/A</v>
      </c>
      <c r="Q1531" s="14" t="e">
        <f>LOOKUP(N1531,'volumes perfuseurs'!A$2:A$19,'volumes perfuseurs'!B$2:B$19)</f>
        <v>#N/A</v>
      </c>
      <c r="S1531" s="16" t="e">
        <f t="shared" si="50"/>
        <v>#N/A</v>
      </c>
    </row>
    <row r="1532" spans="15:19" x14ac:dyDescent="0.2">
      <c r="O1532" s="13" t="e">
        <f t="shared" si="49"/>
        <v>#N/A</v>
      </c>
      <c r="P1532" s="14" t="e">
        <f>LOOKUP(M1532,'volumes poches'!A$2:A$20,'volumes poches'!B$2:B$20)</f>
        <v>#N/A</v>
      </c>
      <c r="Q1532" s="14" t="e">
        <f>LOOKUP(N1532,'volumes perfuseurs'!A$2:A$19,'volumes perfuseurs'!B$2:B$19)</f>
        <v>#N/A</v>
      </c>
      <c r="S1532" s="16" t="e">
        <f t="shared" si="50"/>
        <v>#N/A</v>
      </c>
    </row>
    <row r="1533" spans="15:19" x14ac:dyDescent="0.2">
      <c r="O1533" s="13" t="e">
        <f t="shared" si="49"/>
        <v>#N/A</v>
      </c>
      <c r="P1533" s="14" t="e">
        <f>LOOKUP(M1533,'volumes poches'!A$2:A$20,'volumes poches'!B$2:B$20)</f>
        <v>#N/A</v>
      </c>
      <c r="Q1533" s="14" t="e">
        <f>LOOKUP(N1533,'volumes perfuseurs'!A$2:A$19,'volumes perfuseurs'!B$2:B$19)</f>
        <v>#N/A</v>
      </c>
      <c r="S1533" s="16" t="e">
        <f t="shared" si="50"/>
        <v>#N/A</v>
      </c>
    </row>
    <row r="1534" spans="15:19" x14ac:dyDescent="0.2">
      <c r="O1534" s="13" t="e">
        <f t="shared" si="49"/>
        <v>#N/A</v>
      </c>
      <c r="P1534" s="14" t="e">
        <f>LOOKUP(M1534,'volumes poches'!A$2:A$20,'volumes poches'!B$2:B$20)</f>
        <v>#N/A</v>
      </c>
      <c r="Q1534" s="14" t="e">
        <f>LOOKUP(N1534,'volumes perfuseurs'!A$2:A$19,'volumes perfuseurs'!B$2:B$19)</f>
        <v>#N/A</v>
      </c>
      <c r="S1534" s="16" t="e">
        <f t="shared" si="50"/>
        <v>#N/A</v>
      </c>
    </row>
    <row r="1535" spans="15:19" x14ac:dyDescent="0.2">
      <c r="O1535" s="13" t="e">
        <f t="shared" si="49"/>
        <v>#N/A</v>
      </c>
      <c r="P1535" s="14" t="e">
        <f>LOOKUP(M1535,'volumes poches'!A$2:A$20,'volumes poches'!B$2:B$20)</f>
        <v>#N/A</v>
      </c>
      <c r="Q1535" s="14" t="e">
        <f>LOOKUP(N1535,'volumes perfuseurs'!A$2:A$19,'volumes perfuseurs'!B$2:B$19)</f>
        <v>#N/A</v>
      </c>
      <c r="S1535" s="16" t="e">
        <f t="shared" si="50"/>
        <v>#N/A</v>
      </c>
    </row>
    <row r="1536" spans="15:19" x14ac:dyDescent="0.2">
      <c r="O1536" s="13" t="e">
        <f t="shared" si="49"/>
        <v>#N/A</v>
      </c>
      <c r="P1536" s="14" t="e">
        <f>LOOKUP(M1536,'volumes poches'!A$2:A$20,'volumes poches'!B$2:B$20)</f>
        <v>#N/A</v>
      </c>
      <c r="Q1536" s="14" t="e">
        <f>LOOKUP(N1536,'volumes perfuseurs'!A$2:A$19,'volumes perfuseurs'!B$2:B$19)</f>
        <v>#N/A</v>
      </c>
      <c r="S1536" s="16" t="e">
        <f t="shared" si="50"/>
        <v>#N/A</v>
      </c>
    </row>
    <row r="1537" spans="15:19" x14ac:dyDescent="0.2">
      <c r="O1537" s="13" t="e">
        <f t="shared" si="49"/>
        <v>#N/A</v>
      </c>
      <c r="P1537" s="14" t="e">
        <f>LOOKUP(M1537,'volumes poches'!A$2:A$20,'volumes poches'!B$2:B$20)</f>
        <v>#N/A</v>
      </c>
      <c r="Q1537" s="14" t="e">
        <f>LOOKUP(N1537,'volumes perfuseurs'!A$2:A$19,'volumes perfuseurs'!B$2:B$19)</f>
        <v>#N/A</v>
      </c>
      <c r="S1537" s="16" t="e">
        <f t="shared" si="50"/>
        <v>#N/A</v>
      </c>
    </row>
    <row r="1538" spans="15:19" x14ac:dyDescent="0.2">
      <c r="O1538" s="13" t="e">
        <f t="shared" ref="O1538:O1601" si="51">F1538/(P1538-Q1538)</f>
        <v>#N/A</v>
      </c>
      <c r="P1538" s="14" t="e">
        <f>LOOKUP(M1538,'volumes poches'!A$2:A$20,'volumes poches'!B$2:B$20)</f>
        <v>#N/A</v>
      </c>
      <c r="Q1538" s="14" t="e">
        <f>LOOKUP(N1538,'volumes perfuseurs'!A$2:A$19,'volumes perfuseurs'!B$2:B$19)</f>
        <v>#N/A</v>
      </c>
      <c r="S1538" s="16" t="e">
        <f t="shared" si="50"/>
        <v>#N/A</v>
      </c>
    </row>
    <row r="1539" spans="15:19" x14ac:dyDescent="0.2">
      <c r="O1539" s="13" t="e">
        <f t="shared" si="51"/>
        <v>#N/A</v>
      </c>
      <c r="P1539" s="14" t="e">
        <f>LOOKUP(M1539,'volumes poches'!A$2:A$20,'volumes poches'!B$2:B$20)</f>
        <v>#N/A</v>
      </c>
      <c r="Q1539" s="14" t="e">
        <f>LOOKUP(N1539,'volumes perfuseurs'!A$2:A$19,'volumes perfuseurs'!B$2:B$19)</f>
        <v>#N/A</v>
      </c>
      <c r="S1539" s="16" t="e">
        <f t="shared" si="50"/>
        <v>#N/A</v>
      </c>
    </row>
    <row r="1540" spans="15:19" x14ac:dyDescent="0.2">
      <c r="O1540" s="13" t="e">
        <f t="shared" si="51"/>
        <v>#N/A</v>
      </c>
      <c r="P1540" s="14" t="e">
        <f>LOOKUP(M1540,'volumes poches'!A$2:A$20,'volumes poches'!B$2:B$20)</f>
        <v>#N/A</v>
      </c>
      <c r="Q1540" s="14" t="e">
        <f>LOOKUP(N1540,'volumes perfuseurs'!A$2:A$19,'volumes perfuseurs'!B$2:B$19)</f>
        <v>#N/A</v>
      </c>
      <c r="S1540" s="16" t="e">
        <f t="shared" ref="S1540:S1603" si="52">(R1540-O1540)/O1540</f>
        <v>#N/A</v>
      </c>
    </row>
    <row r="1541" spans="15:19" x14ac:dyDescent="0.2">
      <c r="O1541" s="13" t="e">
        <f t="shared" si="51"/>
        <v>#N/A</v>
      </c>
      <c r="P1541" s="14" t="e">
        <f>LOOKUP(M1541,'volumes poches'!A$2:A$20,'volumes poches'!B$2:B$20)</f>
        <v>#N/A</v>
      </c>
      <c r="Q1541" s="14" t="e">
        <f>LOOKUP(N1541,'volumes perfuseurs'!A$2:A$19,'volumes perfuseurs'!B$2:B$19)</f>
        <v>#N/A</v>
      </c>
      <c r="S1541" s="16" t="e">
        <f t="shared" si="52"/>
        <v>#N/A</v>
      </c>
    </row>
    <row r="1542" spans="15:19" x14ac:dyDescent="0.2">
      <c r="O1542" s="13" t="e">
        <f t="shared" si="51"/>
        <v>#N/A</v>
      </c>
      <c r="P1542" s="14" t="e">
        <f>LOOKUP(M1542,'volumes poches'!A$2:A$20,'volumes poches'!B$2:B$20)</f>
        <v>#N/A</v>
      </c>
      <c r="Q1542" s="14" t="e">
        <f>LOOKUP(N1542,'volumes perfuseurs'!A$2:A$19,'volumes perfuseurs'!B$2:B$19)</f>
        <v>#N/A</v>
      </c>
      <c r="S1542" s="16" t="e">
        <f t="shared" si="52"/>
        <v>#N/A</v>
      </c>
    </row>
    <row r="1543" spans="15:19" x14ac:dyDescent="0.2">
      <c r="O1543" s="13" t="e">
        <f t="shared" si="51"/>
        <v>#N/A</v>
      </c>
      <c r="P1543" s="14" t="e">
        <f>LOOKUP(M1543,'volumes poches'!A$2:A$20,'volumes poches'!B$2:B$20)</f>
        <v>#N/A</v>
      </c>
      <c r="Q1543" s="14" t="e">
        <f>LOOKUP(N1543,'volumes perfuseurs'!A$2:A$19,'volumes perfuseurs'!B$2:B$19)</f>
        <v>#N/A</v>
      </c>
      <c r="S1543" s="16" t="e">
        <f t="shared" si="52"/>
        <v>#N/A</v>
      </c>
    </row>
    <row r="1544" spans="15:19" x14ac:dyDescent="0.2">
      <c r="O1544" s="13" t="e">
        <f t="shared" si="51"/>
        <v>#N/A</v>
      </c>
      <c r="P1544" s="14" t="e">
        <f>LOOKUP(M1544,'volumes poches'!A$2:A$20,'volumes poches'!B$2:B$20)</f>
        <v>#N/A</v>
      </c>
      <c r="Q1544" s="14" t="e">
        <f>LOOKUP(N1544,'volumes perfuseurs'!A$2:A$19,'volumes perfuseurs'!B$2:B$19)</f>
        <v>#N/A</v>
      </c>
      <c r="S1544" s="16" t="e">
        <f t="shared" si="52"/>
        <v>#N/A</v>
      </c>
    </row>
    <row r="1545" spans="15:19" x14ac:dyDescent="0.2">
      <c r="O1545" s="13" t="e">
        <f t="shared" si="51"/>
        <v>#N/A</v>
      </c>
      <c r="P1545" s="14" t="e">
        <f>LOOKUP(M1545,'volumes poches'!A$2:A$20,'volumes poches'!B$2:B$20)</f>
        <v>#N/A</v>
      </c>
      <c r="Q1545" s="14" t="e">
        <f>LOOKUP(N1545,'volumes perfuseurs'!A$2:A$19,'volumes perfuseurs'!B$2:B$19)</f>
        <v>#N/A</v>
      </c>
      <c r="S1545" s="16" t="e">
        <f t="shared" si="52"/>
        <v>#N/A</v>
      </c>
    </row>
    <row r="1546" spans="15:19" x14ac:dyDescent="0.2">
      <c r="O1546" s="13" t="e">
        <f t="shared" si="51"/>
        <v>#N/A</v>
      </c>
      <c r="P1546" s="14" t="e">
        <f>LOOKUP(M1546,'volumes poches'!A$2:A$20,'volumes poches'!B$2:B$20)</f>
        <v>#N/A</v>
      </c>
      <c r="Q1546" s="14" t="e">
        <f>LOOKUP(N1546,'volumes perfuseurs'!A$2:A$19,'volumes perfuseurs'!B$2:B$19)</f>
        <v>#N/A</v>
      </c>
      <c r="S1546" s="16" t="e">
        <f t="shared" si="52"/>
        <v>#N/A</v>
      </c>
    </row>
    <row r="1547" spans="15:19" x14ac:dyDescent="0.2">
      <c r="O1547" s="13" t="e">
        <f t="shared" si="51"/>
        <v>#N/A</v>
      </c>
      <c r="P1547" s="14" t="e">
        <f>LOOKUP(M1547,'volumes poches'!A$2:A$20,'volumes poches'!B$2:B$20)</f>
        <v>#N/A</v>
      </c>
      <c r="Q1547" s="14" t="e">
        <f>LOOKUP(N1547,'volumes perfuseurs'!A$2:A$19,'volumes perfuseurs'!B$2:B$19)</f>
        <v>#N/A</v>
      </c>
      <c r="S1547" s="16" t="e">
        <f t="shared" si="52"/>
        <v>#N/A</v>
      </c>
    </row>
    <row r="1548" spans="15:19" x14ac:dyDescent="0.2">
      <c r="O1548" s="13" t="e">
        <f t="shared" si="51"/>
        <v>#N/A</v>
      </c>
      <c r="P1548" s="14" t="e">
        <f>LOOKUP(M1548,'volumes poches'!A$2:A$20,'volumes poches'!B$2:B$20)</f>
        <v>#N/A</v>
      </c>
      <c r="Q1548" s="14" t="e">
        <f>LOOKUP(N1548,'volumes perfuseurs'!A$2:A$19,'volumes perfuseurs'!B$2:B$19)</f>
        <v>#N/A</v>
      </c>
      <c r="S1548" s="16" t="e">
        <f t="shared" si="52"/>
        <v>#N/A</v>
      </c>
    </row>
    <row r="1549" spans="15:19" x14ac:dyDescent="0.2">
      <c r="O1549" s="13" t="e">
        <f t="shared" si="51"/>
        <v>#N/A</v>
      </c>
      <c r="P1549" s="14" t="e">
        <f>LOOKUP(M1549,'volumes poches'!A$2:A$20,'volumes poches'!B$2:B$20)</f>
        <v>#N/A</v>
      </c>
      <c r="Q1549" s="14" t="e">
        <f>LOOKUP(N1549,'volumes perfuseurs'!A$2:A$19,'volumes perfuseurs'!B$2:B$19)</f>
        <v>#N/A</v>
      </c>
      <c r="S1549" s="16" t="e">
        <f t="shared" si="52"/>
        <v>#N/A</v>
      </c>
    </row>
    <row r="1550" spans="15:19" x14ac:dyDescent="0.2">
      <c r="O1550" s="13" t="e">
        <f t="shared" si="51"/>
        <v>#N/A</v>
      </c>
      <c r="P1550" s="14" t="e">
        <f>LOOKUP(M1550,'volumes poches'!A$2:A$20,'volumes poches'!B$2:B$20)</f>
        <v>#N/A</v>
      </c>
      <c r="Q1550" s="14" t="e">
        <f>LOOKUP(N1550,'volumes perfuseurs'!A$2:A$19,'volumes perfuseurs'!B$2:B$19)</f>
        <v>#N/A</v>
      </c>
      <c r="S1550" s="16" t="e">
        <f t="shared" si="52"/>
        <v>#N/A</v>
      </c>
    </row>
    <row r="1551" spans="15:19" x14ac:dyDescent="0.2">
      <c r="O1551" s="13" t="e">
        <f t="shared" si="51"/>
        <v>#N/A</v>
      </c>
      <c r="P1551" s="14" t="e">
        <f>LOOKUP(M1551,'volumes poches'!A$2:A$20,'volumes poches'!B$2:B$20)</f>
        <v>#N/A</v>
      </c>
      <c r="Q1551" s="14" t="e">
        <f>LOOKUP(N1551,'volumes perfuseurs'!A$2:A$19,'volumes perfuseurs'!B$2:B$19)</f>
        <v>#N/A</v>
      </c>
      <c r="S1551" s="16" t="e">
        <f t="shared" si="52"/>
        <v>#N/A</v>
      </c>
    </row>
    <row r="1552" spans="15:19" x14ac:dyDescent="0.2">
      <c r="O1552" s="13" t="e">
        <f t="shared" si="51"/>
        <v>#N/A</v>
      </c>
      <c r="P1552" s="14" t="e">
        <f>LOOKUP(M1552,'volumes poches'!A$2:A$20,'volumes poches'!B$2:B$20)</f>
        <v>#N/A</v>
      </c>
      <c r="Q1552" s="14" t="e">
        <f>LOOKUP(N1552,'volumes perfuseurs'!A$2:A$19,'volumes perfuseurs'!B$2:B$19)</f>
        <v>#N/A</v>
      </c>
      <c r="S1552" s="16" t="e">
        <f t="shared" si="52"/>
        <v>#N/A</v>
      </c>
    </row>
    <row r="1553" spans="15:19" x14ac:dyDescent="0.2">
      <c r="O1553" s="13" t="e">
        <f t="shared" si="51"/>
        <v>#N/A</v>
      </c>
      <c r="P1553" s="14" t="e">
        <f>LOOKUP(M1553,'volumes poches'!A$2:A$20,'volumes poches'!B$2:B$20)</f>
        <v>#N/A</v>
      </c>
      <c r="Q1553" s="14" t="e">
        <f>LOOKUP(N1553,'volumes perfuseurs'!A$2:A$19,'volumes perfuseurs'!B$2:B$19)</f>
        <v>#N/A</v>
      </c>
      <c r="S1553" s="16" t="e">
        <f t="shared" si="52"/>
        <v>#N/A</v>
      </c>
    </row>
    <row r="1554" spans="15:19" x14ac:dyDescent="0.2">
      <c r="O1554" s="13" t="e">
        <f t="shared" si="51"/>
        <v>#N/A</v>
      </c>
      <c r="P1554" s="14" t="e">
        <f>LOOKUP(M1554,'volumes poches'!A$2:A$20,'volumes poches'!B$2:B$20)</f>
        <v>#N/A</v>
      </c>
      <c r="Q1554" s="14" t="e">
        <f>LOOKUP(N1554,'volumes perfuseurs'!A$2:A$19,'volumes perfuseurs'!B$2:B$19)</f>
        <v>#N/A</v>
      </c>
      <c r="S1554" s="16" t="e">
        <f t="shared" si="52"/>
        <v>#N/A</v>
      </c>
    </row>
    <row r="1555" spans="15:19" x14ac:dyDescent="0.2">
      <c r="O1555" s="13" t="e">
        <f t="shared" si="51"/>
        <v>#N/A</v>
      </c>
      <c r="P1555" s="14" t="e">
        <f>LOOKUP(M1555,'volumes poches'!A$2:A$20,'volumes poches'!B$2:B$20)</f>
        <v>#N/A</v>
      </c>
      <c r="Q1555" s="14" t="e">
        <f>LOOKUP(N1555,'volumes perfuseurs'!A$2:A$19,'volumes perfuseurs'!B$2:B$19)</f>
        <v>#N/A</v>
      </c>
      <c r="S1555" s="16" t="e">
        <f t="shared" si="52"/>
        <v>#N/A</v>
      </c>
    </row>
    <row r="1556" spans="15:19" x14ac:dyDescent="0.2">
      <c r="O1556" s="13" t="e">
        <f t="shared" si="51"/>
        <v>#N/A</v>
      </c>
      <c r="P1556" s="14" t="e">
        <f>LOOKUP(M1556,'volumes poches'!A$2:A$20,'volumes poches'!B$2:B$20)</f>
        <v>#N/A</v>
      </c>
      <c r="Q1556" s="14" t="e">
        <f>LOOKUP(N1556,'volumes perfuseurs'!A$2:A$19,'volumes perfuseurs'!B$2:B$19)</f>
        <v>#N/A</v>
      </c>
      <c r="S1556" s="16" t="e">
        <f t="shared" si="52"/>
        <v>#N/A</v>
      </c>
    </row>
    <row r="1557" spans="15:19" x14ac:dyDescent="0.2">
      <c r="O1557" s="13" t="e">
        <f t="shared" si="51"/>
        <v>#N/A</v>
      </c>
      <c r="P1557" s="14" t="e">
        <f>LOOKUP(M1557,'volumes poches'!A$2:A$20,'volumes poches'!B$2:B$20)</f>
        <v>#N/A</v>
      </c>
      <c r="Q1557" s="14" t="e">
        <f>LOOKUP(N1557,'volumes perfuseurs'!A$2:A$19,'volumes perfuseurs'!B$2:B$19)</f>
        <v>#N/A</v>
      </c>
      <c r="S1557" s="16" t="e">
        <f t="shared" si="52"/>
        <v>#N/A</v>
      </c>
    </row>
    <row r="1558" spans="15:19" x14ac:dyDescent="0.2">
      <c r="O1558" s="13" t="e">
        <f t="shared" si="51"/>
        <v>#N/A</v>
      </c>
      <c r="P1558" s="14" t="e">
        <f>LOOKUP(M1558,'volumes poches'!A$2:A$20,'volumes poches'!B$2:B$20)</f>
        <v>#N/A</v>
      </c>
      <c r="Q1558" s="14" t="e">
        <f>LOOKUP(N1558,'volumes perfuseurs'!A$2:A$19,'volumes perfuseurs'!B$2:B$19)</f>
        <v>#N/A</v>
      </c>
      <c r="S1558" s="16" t="e">
        <f t="shared" si="52"/>
        <v>#N/A</v>
      </c>
    </row>
    <row r="1559" spans="15:19" x14ac:dyDescent="0.2">
      <c r="O1559" s="13" t="e">
        <f t="shared" si="51"/>
        <v>#N/A</v>
      </c>
      <c r="P1559" s="14" t="e">
        <f>LOOKUP(M1559,'volumes poches'!A$2:A$20,'volumes poches'!B$2:B$20)</f>
        <v>#N/A</v>
      </c>
      <c r="Q1559" s="14" t="e">
        <f>LOOKUP(N1559,'volumes perfuseurs'!A$2:A$19,'volumes perfuseurs'!B$2:B$19)</f>
        <v>#N/A</v>
      </c>
      <c r="S1559" s="16" t="e">
        <f t="shared" si="52"/>
        <v>#N/A</v>
      </c>
    </row>
    <row r="1560" spans="15:19" x14ac:dyDescent="0.2">
      <c r="O1560" s="13" t="e">
        <f t="shared" si="51"/>
        <v>#N/A</v>
      </c>
      <c r="P1560" s="14" t="e">
        <f>LOOKUP(M1560,'volumes poches'!A$2:A$20,'volumes poches'!B$2:B$20)</f>
        <v>#N/A</v>
      </c>
      <c r="Q1560" s="14" t="e">
        <f>LOOKUP(N1560,'volumes perfuseurs'!A$2:A$19,'volumes perfuseurs'!B$2:B$19)</f>
        <v>#N/A</v>
      </c>
      <c r="S1560" s="16" t="e">
        <f t="shared" si="52"/>
        <v>#N/A</v>
      </c>
    </row>
    <row r="1561" spans="15:19" x14ac:dyDescent="0.2">
      <c r="O1561" s="13" t="e">
        <f t="shared" si="51"/>
        <v>#N/A</v>
      </c>
      <c r="P1561" s="14" t="e">
        <f>LOOKUP(M1561,'volumes poches'!A$2:A$20,'volumes poches'!B$2:B$20)</f>
        <v>#N/A</v>
      </c>
      <c r="Q1561" s="14" t="e">
        <f>LOOKUP(N1561,'volumes perfuseurs'!A$2:A$19,'volumes perfuseurs'!B$2:B$19)</f>
        <v>#N/A</v>
      </c>
      <c r="S1561" s="16" t="e">
        <f t="shared" si="52"/>
        <v>#N/A</v>
      </c>
    </row>
    <row r="1562" spans="15:19" x14ac:dyDescent="0.2">
      <c r="O1562" s="13" t="e">
        <f t="shared" si="51"/>
        <v>#N/A</v>
      </c>
      <c r="P1562" s="14" t="e">
        <f>LOOKUP(M1562,'volumes poches'!A$2:A$20,'volumes poches'!B$2:B$20)</f>
        <v>#N/A</v>
      </c>
      <c r="Q1562" s="14" t="e">
        <f>LOOKUP(N1562,'volumes perfuseurs'!A$2:A$19,'volumes perfuseurs'!B$2:B$19)</f>
        <v>#N/A</v>
      </c>
      <c r="S1562" s="16" t="e">
        <f t="shared" si="52"/>
        <v>#N/A</v>
      </c>
    </row>
    <row r="1563" spans="15:19" x14ac:dyDescent="0.2">
      <c r="O1563" s="13" t="e">
        <f t="shared" si="51"/>
        <v>#N/A</v>
      </c>
      <c r="P1563" s="14" t="e">
        <f>LOOKUP(M1563,'volumes poches'!A$2:A$20,'volumes poches'!B$2:B$20)</f>
        <v>#N/A</v>
      </c>
      <c r="Q1563" s="14" t="e">
        <f>LOOKUP(N1563,'volumes perfuseurs'!A$2:A$19,'volumes perfuseurs'!B$2:B$19)</f>
        <v>#N/A</v>
      </c>
      <c r="S1563" s="16" t="e">
        <f t="shared" si="52"/>
        <v>#N/A</v>
      </c>
    </row>
    <row r="1564" spans="15:19" x14ac:dyDescent="0.2">
      <c r="O1564" s="13" t="e">
        <f t="shared" si="51"/>
        <v>#N/A</v>
      </c>
      <c r="P1564" s="14" t="e">
        <f>LOOKUP(M1564,'volumes poches'!A$2:A$20,'volumes poches'!B$2:B$20)</f>
        <v>#N/A</v>
      </c>
      <c r="Q1564" s="14" t="e">
        <f>LOOKUP(N1564,'volumes perfuseurs'!A$2:A$19,'volumes perfuseurs'!B$2:B$19)</f>
        <v>#N/A</v>
      </c>
      <c r="S1564" s="16" t="e">
        <f t="shared" si="52"/>
        <v>#N/A</v>
      </c>
    </row>
    <row r="1565" spans="15:19" x14ac:dyDescent="0.2">
      <c r="O1565" s="13" t="e">
        <f t="shared" si="51"/>
        <v>#N/A</v>
      </c>
      <c r="P1565" s="14" t="e">
        <f>LOOKUP(M1565,'volumes poches'!A$2:A$20,'volumes poches'!B$2:B$20)</f>
        <v>#N/A</v>
      </c>
      <c r="Q1565" s="14" t="e">
        <f>LOOKUP(N1565,'volumes perfuseurs'!A$2:A$19,'volumes perfuseurs'!B$2:B$19)</f>
        <v>#N/A</v>
      </c>
      <c r="S1565" s="16" t="e">
        <f t="shared" si="52"/>
        <v>#N/A</v>
      </c>
    </row>
    <row r="1566" spans="15:19" x14ac:dyDescent="0.2">
      <c r="O1566" s="13" t="e">
        <f t="shared" si="51"/>
        <v>#N/A</v>
      </c>
      <c r="P1566" s="14" t="e">
        <f>LOOKUP(M1566,'volumes poches'!A$2:A$20,'volumes poches'!B$2:B$20)</f>
        <v>#N/A</v>
      </c>
      <c r="Q1566" s="14" t="e">
        <f>LOOKUP(N1566,'volumes perfuseurs'!A$2:A$19,'volumes perfuseurs'!B$2:B$19)</f>
        <v>#N/A</v>
      </c>
      <c r="S1566" s="16" t="e">
        <f t="shared" si="52"/>
        <v>#N/A</v>
      </c>
    </row>
    <row r="1567" spans="15:19" x14ac:dyDescent="0.2">
      <c r="O1567" s="13" t="e">
        <f t="shared" si="51"/>
        <v>#N/A</v>
      </c>
      <c r="P1567" s="14" t="e">
        <f>LOOKUP(M1567,'volumes poches'!A$2:A$20,'volumes poches'!B$2:B$20)</f>
        <v>#N/A</v>
      </c>
      <c r="Q1567" s="14" t="e">
        <f>LOOKUP(N1567,'volumes perfuseurs'!A$2:A$19,'volumes perfuseurs'!B$2:B$19)</f>
        <v>#N/A</v>
      </c>
      <c r="S1567" s="16" t="e">
        <f t="shared" si="52"/>
        <v>#N/A</v>
      </c>
    </row>
    <row r="1568" spans="15:19" x14ac:dyDescent="0.2">
      <c r="O1568" s="13" t="e">
        <f t="shared" si="51"/>
        <v>#N/A</v>
      </c>
      <c r="P1568" s="14" t="e">
        <f>LOOKUP(M1568,'volumes poches'!A$2:A$20,'volumes poches'!B$2:B$20)</f>
        <v>#N/A</v>
      </c>
      <c r="Q1568" s="14" t="e">
        <f>LOOKUP(N1568,'volumes perfuseurs'!A$2:A$19,'volumes perfuseurs'!B$2:B$19)</f>
        <v>#N/A</v>
      </c>
      <c r="S1568" s="16" t="e">
        <f t="shared" si="52"/>
        <v>#N/A</v>
      </c>
    </row>
    <row r="1569" spans="15:19" x14ac:dyDescent="0.2">
      <c r="O1569" s="13" t="e">
        <f t="shared" si="51"/>
        <v>#N/A</v>
      </c>
      <c r="P1569" s="14" t="e">
        <f>LOOKUP(M1569,'volumes poches'!A$2:A$20,'volumes poches'!B$2:B$20)</f>
        <v>#N/A</v>
      </c>
      <c r="Q1569" s="14" t="e">
        <f>LOOKUP(N1569,'volumes perfuseurs'!A$2:A$19,'volumes perfuseurs'!B$2:B$19)</f>
        <v>#N/A</v>
      </c>
      <c r="S1569" s="16" t="e">
        <f t="shared" si="52"/>
        <v>#N/A</v>
      </c>
    </row>
    <row r="1570" spans="15:19" x14ac:dyDescent="0.2">
      <c r="O1570" s="13" t="e">
        <f t="shared" si="51"/>
        <v>#N/A</v>
      </c>
      <c r="P1570" s="14" t="e">
        <f>LOOKUP(M1570,'volumes poches'!A$2:A$20,'volumes poches'!B$2:B$20)</f>
        <v>#N/A</v>
      </c>
      <c r="Q1570" s="14" t="e">
        <f>LOOKUP(N1570,'volumes perfuseurs'!A$2:A$19,'volumes perfuseurs'!B$2:B$19)</f>
        <v>#N/A</v>
      </c>
      <c r="S1570" s="16" t="e">
        <f t="shared" si="52"/>
        <v>#N/A</v>
      </c>
    </row>
    <row r="1571" spans="15:19" x14ac:dyDescent="0.2">
      <c r="O1571" s="13" t="e">
        <f t="shared" si="51"/>
        <v>#N/A</v>
      </c>
      <c r="P1571" s="14" t="e">
        <f>LOOKUP(M1571,'volumes poches'!A$2:A$20,'volumes poches'!B$2:B$20)</f>
        <v>#N/A</v>
      </c>
      <c r="Q1571" s="14" t="e">
        <f>LOOKUP(N1571,'volumes perfuseurs'!A$2:A$19,'volumes perfuseurs'!B$2:B$19)</f>
        <v>#N/A</v>
      </c>
      <c r="S1571" s="16" t="e">
        <f t="shared" si="52"/>
        <v>#N/A</v>
      </c>
    </row>
    <row r="1572" spans="15:19" x14ac:dyDescent="0.2">
      <c r="O1572" s="13" t="e">
        <f t="shared" si="51"/>
        <v>#N/A</v>
      </c>
      <c r="P1572" s="14" t="e">
        <f>LOOKUP(M1572,'volumes poches'!A$2:A$20,'volumes poches'!B$2:B$20)</f>
        <v>#N/A</v>
      </c>
      <c r="Q1572" s="14" t="e">
        <f>LOOKUP(N1572,'volumes perfuseurs'!A$2:A$19,'volumes perfuseurs'!B$2:B$19)</f>
        <v>#N/A</v>
      </c>
      <c r="S1572" s="16" t="e">
        <f t="shared" si="52"/>
        <v>#N/A</v>
      </c>
    </row>
    <row r="1573" spans="15:19" x14ac:dyDescent="0.2">
      <c r="O1573" s="13" t="e">
        <f t="shared" si="51"/>
        <v>#N/A</v>
      </c>
      <c r="P1573" s="14" t="e">
        <f>LOOKUP(M1573,'volumes poches'!A$2:A$20,'volumes poches'!B$2:B$20)</f>
        <v>#N/A</v>
      </c>
      <c r="Q1573" s="14" t="e">
        <f>LOOKUP(N1573,'volumes perfuseurs'!A$2:A$19,'volumes perfuseurs'!B$2:B$19)</f>
        <v>#N/A</v>
      </c>
      <c r="S1573" s="16" t="e">
        <f t="shared" si="52"/>
        <v>#N/A</v>
      </c>
    </row>
    <row r="1574" spans="15:19" x14ac:dyDescent="0.2">
      <c r="O1574" s="13" t="e">
        <f t="shared" si="51"/>
        <v>#N/A</v>
      </c>
      <c r="P1574" s="14" t="e">
        <f>LOOKUP(M1574,'volumes poches'!A$2:A$20,'volumes poches'!B$2:B$20)</f>
        <v>#N/A</v>
      </c>
      <c r="Q1574" s="14" t="e">
        <f>LOOKUP(N1574,'volumes perfuseurs'!A$2:A$19,'volumes perfuseurs'!B$2:B$19)</f>
        <v>#N/A</v>
      </c>
      <c r="S1574" s="16" t="e">
        <f t="shared" si="52"/>
        <v>#N/A</v>
      </c>
    </row>
    <row r="1575" spans="15:19" x14ac:dyDescent="0.2">
      <c r="O1575" s="13" t="e">
        <f t="shared" si="51"/>
        <v>#N/A</v>
      </c>
      <c r="P1575" s="14" t="e">
        <f>LOOKUP(M1575,'volumes poches'!A$2:A$20,'volumes poches'!B$2:B$20)</f>
        <v>#N/A</v>
      </c>
      <c r="Q1575" s="14" t="e">
        <f>LOOKUP(N1575,'volumes perfuseurs'!A$2:A$19,'volumes perfuseurs'!B$2:B$19)</f>
        <v>#N/A</v>
      </c>
      <c r="S1575" s="16" t="e">
        <f t="shared" si="52"/>
        <v>#N/A</v>
      </c>
    </row>
    <row r="1576" spans="15:19" x14ac:dyDescent="0.2">
      <c r="O1576" s="13" t="e">
        <f t="shared" si="51"/>
        <v>#N/A</v>
      </c>
      <c r="P1576" s="14" t="e">
        <f>LOOKUP(M1576,'volumes poches'!A$2:A$20,'volumes poches'!B$2:B$20)</f>
        <v>#N/A</v>
      </c>
      <c r="Q1576" s="14" t="e">
        <f>LOOKUP(N1576,'volumes perfuseurs'!A$2:A$19,'volumes perfuseurs'!B$2:B$19)</f>
        <v>#N/A</v>
      </c>
      <c r="S1576" s="16" t="e">
        <f t="shared" si="52"/>
        <v>#N/A</v>
      </c>
    </row>
    <row r="1577" spans="15:19" x14ac:dyDescent="0.2">
      <c r="O1577" s="13" t="e">
        <f t="shared" si="51"/>
        <v>#N/A</v>
      </c>
      <c r="P1577" s="14" t="e">
        <f>LOOKUP(M1577,'volumes poches'!A$2:A$20,'volumes poches'!B$2:B$20)</f>
        <v>#N/A</v>
      </c>
      <c r="Q1577" s="14" t="e">
        <f>LOOKUP(N1577,'volumes perfuseurs'!A$2:A$19,'volumes perfuseurs'!B$2:B$19)</f>
        <v>#N/A</v>
      </c>
      <c r="S1577" s="16" t="e">
        <f t="shared" si="52"/>
        <v>#N/A</v>
      </c>
    </row>
    <row r="1578" spans="15:19" x14ac:dyDescent="0.2">
      <c r="O1578" s="13" t="e">
        <f t="shared" si="51"/>
        <v>#N/A</v>
      </c>
      <c r="P1578" s="14" t="e">
        <f>LOOKUP(M1578,'volumes poches'!A$2:A$20,'volumes poches'!B$2:B$20)</f>
        <v>#N/A</v>
      </c>
      <c r="Q1578" s="14" t="e">
        <f>LOOKUP(N1578,'volumes perfuseurs'!A$2:A$19,'volumes perfuseurs'!B$2:B$19)</f>
        <v>#N/A</v>
      </c>
      <c r="S1578" s="16" t="e">
        <f t="shared" si="52"/>
        <v>#N/A</v>
      </c>
    </row>
    <row r="1579" spans="15:19" x14ac:dyDescent="0.2">
      <c r="O1579" s="13" t="e">
        <f t="shared" si="51"/>
        <v>#N/A</v>
      </c>
      <c r="P1579" s="14" t="e">
        <f>LOOKUP(M1579,'volumes poches'!A$2:A$20,'volumes poches'!B$2:B$20)</f>
        <v>#N/A</v>
      </c>
      <c r="Q1579" s="14" t="e">
        <f>LOOKUP(N1579,'volumes perfuseurs'!A$2:A$19,'volumes perfuseurs'!B$2:B$19)</f>
        <v>#N/A</v>
      </c>
      <c r="S1579" s="16" t="e">
        <f t="shared" si="52"/>
        <v>#N/A</v>
      </c>
    </row>
    <row r="1580" spans="15:19" x14ac:dyDescent="0.2">
      <c r="O1580" s="13" t="e">
        <f t="shared" si="51"/>
        <v>#N/A</v>
      </c>
      <c r="P1580" s="14" t="e">
        <f>LOOKUP(M1580,'volumes poches'!A$2:A$20,'volumes poches'!B$2:B$20)</f>
        <v>#N/A</v>
      </c>
      <c r="Q1580" s="14" t="e">
        <f>LOOKUP(N1580,'volumes perfuseurs'!A$2:A$19,'volumes perfuseurs'!B$2:B$19)</f>
        <v>#N/A</v>
      </c>
      <c r="S1580" s="16" t="e">
        <f t="shared" si="52"/>
        <v>#N/A</v>
      </c>
    </row>
    <row r="1581" spans="15:19" x14ac:dyDescent="0.2">
      <c r="O1581" s="13" t="e">
        <f t="shared" si="51"/>
        <v>#N/A</v>
      </c>
      <c r="P1581" s="14" t="e">
        <f>LOOKUP(M1581,'volumes poches'!A$2:A$20,'volumes poches'!B$2:B$20)</f>
        <v>#N/A</v>
      </c>
      <c r="Q1581" s="14" t="e">
        <f>LOOKUP(N1581,'volumes perfuseurs'!A$2:A$19,'volumes perfuseurs'!B$2:B$19)</f>
        <v>#N/A</v>
      </c>
      <c r="S1581" s="16" t="e">
        <f t="shared" si="52"/>
        <v>#N/A</v>
      </c>
    </row>
    <row r="1582" spans="15:19" x14ac:dyDescent="0.2">
      <c r="O1582" s="13" t="e">
        <f t="shared" si="51"/>
        <v>#N/A</v>
      </c>
      <c r="P1582" s="14" t="e">
        <f>LOOKUP(M1582,'volumes poches'!A$2:A$20,'volumes poches'!B$2:B$20)</f>
        <v>#N/A</v>
      </c>
      <c r="Q1582" s="14" t="e">
        <f>LOOKUP(N1582,'volumes perfuseurs'!A$2:A$19,'volumes perfuseurs'!B$2:B$19)</f>
        <v>#N/A</v>
      </c>
      <c r="S1582" s="16" t="e">
        <f t="shared" si="52"/>
        <v>#N/A</v>
      </c>
    </row>
    <row r="1583" spans="15:19" x14ac:dyDescent="0.2">
      <c r="O1583" s="13" t="e">
        <f t="shared" si="51"/>
        <v>#N/A</v>
      </c>
      <c r="P1583" s="14" t="e">
        <f>LOOKUP(M1583,'volumes poches'!A$2:A$20,'volumes poches'!B$2:B$20)</f>
        <v>#N/A</v>
      </c>
      <c r="Q1583" s="14" t="e">
        <f>LOOKUP(N1583,'volumes perfuseurs'!A$2:A$19,'volumes perfuseurs'!B$2:B$19)</f>
        <v>#N/A</v>
      </c>
      <c r="S1583" s="16" t="e">
        <f t="shared" si="52"/>
        <v>#N/A</v>
      </c>
    </row>
    <row r="1584" spans="15:19" x14ac:dyDescent="0.2">
      <c r="O1584" s="13" t="e">
        <f t="shared" si="51"/>
        <v>#N/A</v>
      </c>
      <c r="P1584" s="14" t="e">
        <f>LOOKUP(M1584,'volumes poches'!A$2:A$20,'volumes poches'!B$2:B$20)</f>
        <v>#N/A</v>
      </c>
      <c r="Q1584" s="14" t="e">
        <f>LOOKUP(N1584,'volumes perfuseurs'!A$2:A$19,'volumes perfuseurs'!B$2:B$19)</f>
        <v>#N/A</v>
      </c>
      <c r="S1584" s="16" t="e">
        <f t="shared" si="52"/>
        <v>#N/A</v>
      </c>
    </row>
    <row r="1585" spans="15:19" x14ac:dyDescent="0.2">
      <c r="O1585" s="13" t="e">
        <f t="shared" si="51"/>
        <v>#N/A</v>
      </c>
      <c r="P1585" s="14" t="e">
        <f>LOOKUP(M1585,'volumes poches'!A$2:A$20,'volumes poches'!B$2:B$20)</f>
        <v>#N/A</v>
      </c>
      <c r="Q1585" s="14" t="e">
        <f>LOOKUP(N1585,'volumes perfuseurs'!A$2:A$19,'volumes perfuseurs'!B$2:B$19)</f>
        <v>#N/A</v>
      </c>
      <c r="S1585" s="16" t="e">
        <f t="shared" si="52"/>
        <v>#N/A</v>
      </c>
    </row>
    <row r="1586" spans="15:19" x14ac:dyDescent="0.2">
      <c r="O1586" s="13" t="e">
        <f t="shared" si="51"/>
        <v>#N/A</v>
      </c>
      <c r="P1586" s="14" t="e">
        <f>LOOKUP(M1586,'volumes poches'!A$2:A$20,'volumes poches'!B$2:B$20)</f>
        <v>#N/A</v>
      </c>
      <c r="Q1586" s="14" t="e">
        <f>LOOKUP(N1586,'volumes perfuseurs'!A$2:A$19,'volumes perfuseurs'!B$2:B$19)</f>
        <v>#N/A</v>
      </c>
      <c r="S1586" s="16" t="e">
        <f t="shared" si="52"/>
        <v>#N/A</v>
      </c>
    </row>
    <row r="1587" spans="15:19" x14ac:dyDescent="0.2">
      <c r="O1587" s="13" t="e">
        <f t="shared" si="51"/>
        <v>#N/A</v>
      </c>
      <c r="P1587" s="14" t="e">
        <f>LOOKUP(M1587,'volumes poches'!A$2:A$20,'volumes poches'!B$2:B$20)</f>
        <v>#N/A</v>
      </c>
      <c r="Q1587" s="14" t="e">
        <f>LOOKUP(N1587,'volumes perfuseurs'!A$2:A$19,'volumes perfuseurs'!B$2:B$19)</f>
        <v>#N/A</v>
      </c>
      <c r="S1587" s="16" t="e">
        <f t="shared" si="52"/>
        <v>#N/A</v>
      </c>
    </row>
    <row r="1588" spans="15:19" x14ac:dyDescent="0.2">
      <c r="O1588" s="13" t="e">
        <f t="shared" si="51"/>
        <v>#N/A</v>
      </c>
      <c r="P1588" s="14" t="e">
        <f>LOOKUP(M1588,'volumes poches'!A$2:A$20,'volumes poches'!B$2:B$20)</f>
        <v>#N/A</v>
      </c>
      <c r="Q1588" s="14" t="e">
        <f>LOOKUP(N1588,'volumes perfuseurs'!A$2:A$19,'volumes perfuseurs'!B$2:B$19)</f>
        <v>#N/A</v>
      </c>
      <c r="S1588" s="16" t="e">
        <f t="shared" si="52"/>
        <v>#N/A</v>
      </c>
    </row>
    <row r="1589" spans="15:19" x14ac:dyDescent="0.2">
      <c r="O1589" s="13" t="e">
        <f t="shared" si="51"/>
        <v>#N/A</v>
      </c>
      <c r="P1589" s="14" t="e">
        <f>LOOKUP(M1589,'volumes poches'!A$2:A$20,'volumes poches'!B$2:B$20)</f>
        <v>#N/A</v>
      </c>
      <c r="Q1589" s="14" t="e">
        <f>LOOKUP(N1589,'volumes perfuseurs'!A$2:A$19,'volumes perfuseurs'!B$2:B$19)</f>
        <v>#N/A</v>
      </c>
      <c r="S1589" s="16" t="e">
        <f t="shared" si="52"/>
        <v>#N/A</v>
      </c>
    </row>
    <row r="1590" spans="15:19" x14ac:dyDescent="0.2">
      <c r="O1590" s="13" t="e">
        <f t="shared" si="51"/>
        <v>#N/A</v>
      </c>
      <c r="P1590" s="14" t="e">
        <f>LOOKUP(M1590,'volumes poches'!A$2:A$20,'volumes poches'!B$2:B$20)</f>
        <v>#N/A</v>
      </c>
      <c r="Q1590" s="14" t="e">
        <f>LOOKUP(N1590,'volumes perfuseurs'!A$2:A$19,'volumes perfuseurs'!B$2:B$19)</f>
        <v>#N/A</v>
      </c>
      <c r="S1590" s="16" t="e">
        <f t="shared" si="52"/>
        <v>#N/A</v>
      </c>
    </row>
    <row r="1591" spans="15:19" x14ac:dyDescent="0.2">
      <c r="O1591" s="13" t="e">
        <f t="shared" si="51"/>
        <v>#N/A</v>
      </c>
      <c r="P1591" s="14" t="e">
        <f>LOOKUP(M1591,'volumes poches'!A$2:A$20,'volumes poches'!B$2:B$20)</f>
        <v>#N/A</v>
      </c>
      <c r="Q1591" s="14" t="e">
        <f>LOOKUP(N1591,'volumes perfuseurs'!A$2:A$19,'volumes perfuseurs'!B$2:B$19)</f>
        <v>#N/A</v>
      </c>
      <c r="S1591" s="16" t="e">
        <f t="shared" si="52"/>
        <v>#N/A</v>
      </c>
    </row>
    <row r="1592" spans="15:19" x14ac:dyDescent="0.2">
      <c r="O1592" s="13" t="e">
        <f t="shared" si="51"/>
        <v>#N/A</v>
      </c>
      <c r="P1592" s="14" t="e">
        <f>LOOKUP(M1592,'volumes poches'!A$2:A$20,'volumes poches'!B$2:B$20)</f>
        <v>#N/A</v>
      </c>
      <c r="Q1592" s="14" t="e">
        <f>LOOKUP(N1592,'volumes perfuseurs'!A$2:A$19,'volumes perfuseurs'!B$2:B$19)</f>
        <v>#N/A</v>
      </c>
      <c r="S1592" s="16" t="e">
        <f t="shared" si="52"/>
        <v>#N/A</v>
      </c>
    </row>
    <row r="1593" spans="15:19" x14ac:dyDescent="0.2">
      <c r="O1593" s="13" t="e">
        <f t="shared" si="51"/>
        <v>#N/A</v>
      </c>
      <c r="P1593" s="14" t="e">
        <f>LOOKUP(M1593,'volumes poches'!A$2:A$20,'volumes poches'!B$2:B$20)</f>
        <v>#N/A</v>
      </c>
      <c r="Q1593" s="14" t="e">
        <f>LOOKUP(N1593,'volumes perfuseurs'!A$2:A$19,'volumes perfuseurs'!B$2:B$19)</f>
        <v>#N/A</v>
      </c>
      <c r="S1593" s="16" t="e">
        <f t="shared" si="52"/>
        <v>#N/A</v>
      </c>
    </row>
    <row r="1594" spans="15:19" x14ac:dyDescent="0.2">
      <c r="O1594" s="13" t="e">
        <f t="shared" si="51"/>
        <v>#N/A</v>
      </c>
      <c r="P1594" s="14" t="e">
        <f>LOOKUP(M1594,'volumes poches'!A$2:A$20,'volumes poches'!B$2:B$20)</f>
        <v>#N/A</v>
      </c>
      <c r="Q1594" s="14" t="e">
        <f>LOOKUP(N1594,'volumes perfuseurs'!A$2:A$19,'volumes perfuseurs'!B$2:B$19)</f>
        <v>#N/A</v>
      </c>
      <c r="S1594" s="16" t="e">
        <f t="shared" si="52"/>
        <v>#N/A</v>
      </c>
    </row>
    <row r="1595" spans="15:19" x14ac:dyDescent="0.2">
      <c r="O1595" s="13" t="e">
        <f t="shared" si="51"/>
        <v>#N/A</v>
      </c>
      <c r="P1595" s="14" t="e">
        <f>LOOKUP(M1595,'volumes poches'!A$2:A$20,'volumes poches'!B$2:B$20)</f>
        <v>#N/A</v>
      </c>
      <c r="Q1595" s="14" t="e">
        <f>LOOKUP(N1595,'volumes perfuseurs'!A$2:A$19,'volumes perfuseurs'!B$2:B$19)</f>
        <v>#N/A</v>
      </c>
      <c r="S1595" s="16" t="e">
        <f t="shared" si="52"/>
        <v>#N/A</v>
      </c>
    </row>
    <row r="1596" spans="15:19" x14ac:dyDescent="0.2">
      <c r="O1596" s="13" t="e">
        <f t="shared" si="51"/>
        <v>#N/A</v>
      </c>
      <c r="P1596" s="14" t="e">
        <f>LOOKUP(M1596,'volumes poches'!A$2:A$20,'volumes poches'!B$2:B$20)</f>
        <v>#N/A</v>
      </c>
      <c r="Q1596" s="14" t="e">
        <f>LOOKUP(N1596,'volumes perfuseurs'!A$2:A$19,'volumes perfuseurs'!B$2:B$19)</f>
        <v>#N/A</v>
      </c>
      <c r="S1596" s="16" t="e">
        <f t="shared" si="52"/>
        <v>#N/A</v>
      </c>
    </row>
    <row r="1597" spans="15:19" x14ac:dyDescent="0.2">
      <c r="O1597" s="13" t="e">
        <f t="shared" si="51"/>
        <v>#N/A</v>
      </c>
      <c r="P1597" s="14" t="e">
        <f>LOOKUP(M1597,'volumes poches'!A$2:A$20,'volumes poches'!B$2:B$20)</f>
        <v>#N/A</v>
      </c>
      <c r="Q1597" s="14" t="e">
        <f>LOOKUP(N1597,'volumes perfuseurs'!A$2:A$19,'volumes perfuseurs'!B$2:B$19)</f>
        <v>#N/A</v>
      </c>
      <c r="S1597" s="16" t="e">
        <f t="shared" si="52"/>
        <v>#N/A</v>
      </c>
    </row>
    <row r="1598" spans="15:19" x14ac:dyDescent="0.2">
      <c r="O1598" s="13" t="e">
        <f t="shared" si="51"/>
        <v>#N/A</v>
      </c>
      <c r="P1598" s="14" t="e">
        <f>LOOKUP(M1598,'volumes poches'!A$2:A$20,'volumes poches'!B$2:B$20)</f>
        <v>#N/A</v>
      </c>
      <c r="Q1598" s="14" t="e">
        <f>LOOKUP(N1598,'volumes perfuseurs'!A$2:A$19,'volumes perfuseurs'!B$2:B$19)</f>
        <v>#N/A</v>
      </c>
      <c r="S1598" s="16" t="e">
        <f t="shared" si="52"/>
        <v>#N/A</v>
      </c>
    </row>
    <row r="1599" spans="15:19" x14ac:dyDescent="0.2">
      <c r="O1599" s="13" t="e">
        <f t="shared" si="51"/>
        <v>#N/A</v>
      </c>
      <c r="P1599" s="14" t="e">
        <f>LOOKUP(M1599,'volumes poches'!A$2:A$20,'volumes poches'!B$2:B$20)</f>
        <v>#N/A</v>
      </c>
      <c r="Q1599" s="14" t="e">
        <f>LOOKUP(N1599,'volumes perfuseurs'!A$2:A$19,'volumes perfuseurs'!B$2:B$19)</f>
        <v>#N/A</v>
      </c>
      <c r="S1599" s="16" t="e">
        <f t="shared" si="52"/>
        <v>#N/A</v>
      </c>
    </row>
    <row r="1600" spans="15:19" x14ac:dyDescent="0.2">
      <c r="O1600" s="13" t="e">
        <f t="shared" si="51"/>
        <v>#N/A</v>
      </c>
      <c r="P1600" s="14" t="e">
        <f>LOOKUP(M1600,'volumes poches'!A$2:A$20,'volumes poches'!B$2:B$20)</f>
        <v>#N/A</v>
      </c>
      <c r="Q1600" s="14" t="e">
        <f>LOOKUP(N1600,'volumes perfuseurs'!A$2:A$19,'volumes perfuseurs'!B$2:B$19)</f>
        <v>#N/A</v>
      </c>
      <c r="S1600" s="16" t="e">
        <f t="shared" si="52"/>
        <v>#N/A</v>
      </c>
    </row>
    <row r="1601" spans="15:19" x14ac:dyDescent="0.2">
      <c r="O1601" s="13" t="e">
        <f t="shared" si="51"/>
        <v>#N/A</v>
      </c>
      <c r="P1601" s="14" t="e">
        <f>LOOKUP(M1601,'volumes poches'!A$2:A$20,'volumes poches'!B$2:B$20)</f>
        <v>#N/A</v>
      </c>
      <c r="Q1601" s="14" t="e">
        <f>LOOKUP(N1601,'volumes perfuseurs'!A$2:A$19,'volumes perfuseurs'!B$2:B$19)</f>
        <v>#N/A</v>
      </c>
      <c r="S1601" s="16" t="e">
        <f t="shared" si="52"/>
        <v>#N/A</v>
      </c>
    </row>
    <row r="1602" spans="15:19" x14ac:dyDescent="0.2">
      <c r="O1602" s="13" t="e">
        <f t="shared" ref="O1602:O1665" si="53">F1602/(P1602-Q1602)</f>
        <v>#N/A</v>
      </c>
      <c r="P1602" s="14" t="e">
        <f>LOOKUP(M1602,'volumes poches'!A$2:A$20,'volumes poches'!B$2:B$20)</f>
        <v>#N/A</v>
      </c>
      <c r="Q1602" s="14" t="e">
        <f>LOOKUP(N1602,'volumes perfuseurs'!A$2:A$19,'volumes perfuseurs'!B$2:B$19)</f>
        <v>#N/A</v>
      </c>
      <c r="S1602" s="16" t="e">
        <f t="shared" si="52"/>
        <v>#N/A</v>
      </c>
    </row>
    <row r="1603" spans="15:19" x14ac:dyDescent="0.2">
      <c r="O1603" s="13" t="e">
        <f t="shared" si="53"/>
        <v>#N/A</v>
      </c>
      <c r="P1603" s="14" t="e">
        <f>LOOKUP(M1603,'volumes poches'!A$2:A$20,'volumes poches'!B$2:B$20)</f>
        <v>#N/A</v>
      </c>
      <c r="Q1603" s="14" t="e">
        <f>LOOKUP(N1603,'volumes perfuseurs'!A$2:A$19,'volumes perfuseurs'!B$2:B$19)</f>
        <v>#N/A</v>
      </c>
      <c r="S1603" s="16" t="e">
        <f t="shared" si="52"/>
        <v>#N/A</v>
      </c>
    </row>
    <row r="1604" spans="15:19" x14ac:dyDescent="0.2">
      <c r="O1604" s="13" t="e">
        <f t="shared" si="53"/>
        <v>#N/A</v>
      </c>
      <c r="P1604" s="14" t="e">
        <f>LOOKUP(M1604,'volumes poches'!A$2:A$20,'volumes poches'!B$2:B$20)</f>
        <v>#N/A</v>
      </c>
      <c r="Q1604" s="14" t="e">
        <f>LOOKUP(N1604,'volumes perfuseurs'!A$2:A$19,'volumes perfuseurs'!B$2:B$19)</f>
        <v>#N/A</v>
      </c>
      <c r="S1604" s="16" t="e">
        <f t="shared" ref="S1604:S1667" si="54">(R1604-O1604)/O1604</f>
        <v>#N/A</v>
      </c>
    </row>
    <row r="1605" spans="15:19" x14ac:dyDescent="0.2">
      <c r="O1605" s="13" t="e">
        <f t="shared" si="53"/>
        <v>#N/A</v>
      </c>
      <c r="P1605" s="14" t="e">
        <f>LOOKUP(M1605,'volumes poches'!A$2:A$20,'volumes poches'!B$2:B$20)</f>
        <v>#N/A</v>
      </c>
      <c r="Q1605" s="14" t="e">
        <f>LOOKUP(N1605,'volumes perfuseurs'!A$2:A$19,'volumes perfuseurs'!B$2:B$19)</f>
        <v>#N/A</v>
      </c>
      <c r="S1605" s="16" t="e">
        <f t="shared" si="54"/>
        <v>#N/A</v>
      </c>
    </row>
    <row r="1606" spans="15:19" x14ac:dyDescent="0.2">
      <c r="O1606" s="13" t="e">
        <f t="shared" si="53"/>
        <v>#N/A</v>
      </c>
      <c r="P1606" s="14" t="e">
        <f>LOOKUP(M1606,'volumes poches'!A$2:A$20,'volumes poches'!B$2:B$20)</f>
        <v>#N/A</v>
      </c>
      <c r="Q1606" s="14" t="e">
        <f>LOOKUP(N1606,'volumes perfuseurs'!A$2:A$19,'volumes perfuseurs'!B$2:B$19)</f>
        <v>#N/A</v>
      </c>
      <c r="S1606" s="16" t="e">
        <f t="shared" si="54"/>
        <v>#N/A</v>
      </c>
    </row>
    <row r="1607" spans="15:19" x14ac:dyDescent="0.2">
      <c r="O1607" s="13" t="e">
        <f t="shared" si="53"/>
        <v>#N/A</v>
      </c>
      <c r="P1607" s="14" t="e">
        <f>LOOKUP(M1607,'volumes poches'!A$2:A$20,'volumes poches'!B$2:B$20)</f>
        <v>#N/A</v>
      </c>
      <c r="Q1607" s="14" t="e">
        <f>LOOKUP(N1607,'volumes perfuseurs'!A$2:A$19,'volumes perfuseurs'!B$2:B$19)</f>
        <v>#N/A</v>
      </c>
      <c r="S1607" s="16" t="e">
        <f t="shared" si="54"/>
        <v>#N/A</v>
      </c>
    </row>
    <row r="1608" spans="15:19" x14ac:dyDescent="0.2">
      <c r="O1608" s="13" t="e">
        <f t="shared" si="53"/>
        <v>#N/A</v>
      </c>
      <c r="P1608" s="14" t="e">
        <f>LOOKUP(M1608,'volumes poches'!A$2:A$20,'volumes poches'!B$2:B$20)</f>
        <v>#N/A</v>
      </c>
      <c r="Q1608" s="14" t="e">
        <f>LOOKUP(N1608,'volumes perfuseurs'!A$2:A$19,'volumes perfuseurs'!B$2:B$19)</f>
        <v>#N/A</v>
      </c>
      <c r="S1608" s="16" t="e">
        <f t="shared" si="54"/>
        <v>#N/A</v>
      </c>
    </row>
    <row r="1609" spans="15:19" x14ac:dyDescent="0.2">
      <c r="O1609" s="13" t="e">
        <f t="shared" si="53"/>
        <v>#N/A</v>
      </c>
      <c r="P1609" s="14" t="e">
        <f>LOOKUP(M1609,'volumes poches'!A$2:A$20,'volumes poches'!B$2:B$20)</f>
        <v>#N/A</v>
      </c>
      <c r="Q1609" s="14" t="e">
        <f>LOOKUP(N1609,'volumes perfuseurs'!A$2:A$19,'volumes perfuseurs'!B$2:B$19)</f>
        <v>#N/A</v>
      </c>
      <c r="S1609" s="16" t="e">
        <f t="shared" si="54"/>
        <v>#N/A</v>
      </c>
    </row>
    <row r="1610" spans="15:19" x14ac:dyDescent="0.2">
      <c r="O1610" s="13" t="e">
        <f t="shared" si="53"/>
        <v>#N/A</v>
      </c>
      <c r="P1610" s="14" t="e">
        <f>LOOKUP(M1610,'volumes poches'!A$2:A$20,'volumes poches'!B$2:B$20)</f>
        <v>#N/A</v>
      </c>
      <c r="Q1610" s="14" t="e">
        <f>LOOKUP(N1610,'volumes perfuseurs'!A$2:A$19,'volumes perfuseurs'!B$2:B$19)</f>
        <v>#N/A</v>
      </c>
      <c r="S1610" s="16" t="e">
        <f t="shared" si="54"/>
        <v>#N/A</v>
      </c>
    </row>
    <row r="1611" spans="15:19" x14ac:dyDescent="0.2">
      <c r="O1611" s="13" t="e">
        <f t="shared" si="53"/>
        <v>#N/A</v>
      </c>
      <c r="P1611" s="14" t="e">
        <f>LOOKUP(M1611,'volumes poches'!A$2:A$20,'volumes poches'!B$2:B$20)</f>
        <v>#N/A</v>
      </c>
      <c r="Q1611" s="14" t="e">
        <f>LOOKUP(N1611,'volumes perfuseurs'!A$2:A$19,'volumes perfuseurs'!B$2:B$19)</f>
        <v>#N/A</v>
      </c>
      <c r="S1611" s="16" t="e">
        <f t="shared" si="54"/>
        <v>#N/A</v>
      </c>
    </row>
    <row r="1612" spans="15:19" x14ac:dyDescent="0.2">
      <c r="O1612" s="13" t="e">
        <f t="shared" si="53"/>
        <v>#N/A</v>
      </c>
      <c r="P1612" s="14" t="e">
        <f>LOOKUP(M1612,'volumes poches'!A$2:A$20,'volumes poches'!B$2:B$20)</f>
        <v>#N/A</v>
      </c>
      <c r="Q1612" s="14" t="e">
        <f>LOOKUP(N1612,'volumes perfuseurs'!A$2:A$19,'volumes perfuseurs'!B$2:B$19)</f>
        <v>#N/A</v>
      </c>
      <c r="S1612" s="16" t="e">
        <f t="shared" si="54"/>
        <v>#N/A</v>
      </c>
    </row>
    <row r="1613" spans="15:19" x14ac:dyDescent="0.2">
      <c r="O1613" s="13" t="e">
        <f t="shared" si="53"/>
        <v>#N/A</v>
      </c>
      <c r="P1613" s="14" t="e">
        <f>LOOKUP(M1613,'volumes poches'!A$2:A$20,'volumes poches'!B$2:B$20)</f>
        <v>#N/A</v>
      </c>
      <c r="Q1613" s="14" t="e">
        <f>LOOKUP(N1613,'volumes perfuseurs'!A$2:A$19,'volumes perfuseurs'!B$2:B$19)</f>
        <v>#N/A</v>
      </c>
      <c r="S1613" s="16" t="e">
        <f t="shared" si="54"/>
        <v>#N/A</v>
      </c>
    </row>
    <row r="1614" spans="15:19" x14ac:dyDescent="0.2">
      <c r="O1614" s="13" t="e">
        <f t="shared" si="53"/>
        <v>#N/A</v>
      </c>
      <c r="P1614" s="14" t="e">
        <f>LOOKUP(M1614,'volumes poches'!A$2:A$20,'volumes poches'!B$2:B$20)</f>
        <v>#N/A</v>
      </c>
      <c r="Q1614" s="14" t="e">
        <f>LOOKUP(N1614,'volumes perfuseurs'!A$2:A$19,'volumes perfuseurs'!B$2:B$19)</f>
        <v>#N/A</v>
      </c>
      <c r="S1614" s="16" t="e">
        <f t="shared" si="54"/>
        <v>#N/A</v>
      </c>
    </row>
    <row r="1615" spans="15:19" x14ac:dyDescent="0.2">
      <c r="O1615" s="13" t="e">
        <f t="shared" si="53"/>
        <v>#N/A</v>
      </c>
      <c r="P1615" s="14" t="e">
        <f>LOOKUP(M1615,'volumes poches'!A$2:A$20,'volumes poches'!B$2:B$20)</f>
        <v>#N/A</v>
      </c>
      <c r="Q1615" s="14" t="e">
        <f>LOOKUP(N1615,'volumes perfuseurs'!A$2:A$19,'volumes perfuseurs'!B$2:B$19)</f>
        <v>#N/A</v>
      </c>
      <c r="S1615" s="16" t="e">
        <f t="shared" si="54"/>
        <v>#N/A</v>
      </c>
    </row>
    <row r="1616" spans="15:19" x14ac:dyDescent="0.2">
      <c r="O1616" s="13" t="e">
        <f t="shared" si="53"/>
        <v>#N/A</v>
      </c>
      <c r="P1616" s="14" t="e">
        <f>LOOKUP(M1616,'volumes poches'!A$2:A$20,'volumes poches'!B$2:B$20)</f>
        <v>#N/A</v>
      </c>
      <c r="Q1616" s="14" t="e">
        <f>LOOKUP(N1616,'volumes perfuseurs'!A$2:A$19,'volumes perfuseurs'!B$2:B$19)</f>
        <v>#N/A</v>
      </c>
      <c r="S1616" s="16" t="e">
        <f t="shared" si="54"/>
        <v>#N/A</v>
      </c>
    </row>
    <row r="1617" spans="15:19" x14ac:dyDescent="0.2">
      <c r="O1617" s="13" t="e">
        <f t="shared" si="53"/>
        <v>#N/A</v>
      </c>
      <c r="P1617" s="14" t="e">
        <f>LOOKUP(M1617,'volumes poches'!A$2:A$20,'volumes poches'!B$2:B$20)</f>
        <v>#N/A</v>
      </c>
      <c r="Q1617" s="14" t="e">
        <f>LOOKUP(N1617,'volumes perfuseurs'!A$2:A$19,'volumes perfuseurs'!B$2:B$19)</f>
        <v>#N/A</v>
      </c>
      <c r="S1617" s="16" t="e">
        <f t="shared" si="54"/>
        <v>#N/A</v>
      </c>
    </row>
    <row r="1618" spans="15:19" x14ac:dyDescent="0.2">
      <c r="O1618" s="13" t="e">
        <f t="shared" si="53"/>
        <v>#N/A</v>
      </c>
      <c r="P1618" s="14" t="e">
        <f>LOOKUP(M1618,'volumes poches'!A$2:A$20,'volumes poches'!B$2:B$20)</f>
        <v>#N/A</v>
      </c>
      <c r="Q1618" s="14" t="e">
        <f>LOOKUP(N1618,'volumes perfuseurs'!A$2:A$19,'volumes perfuseurs'!B$2:B$19)</f>
        <v>#N/A</v>
      </c>
      <c r="S1618" s="16" t="e">
        <f t="shared" si="54"/>
        <v>#N/A</v>
      </c>
    </row>
    <row r="1619" spans="15:19" x14ac:dyDescent="0.2">
      <c r="O1619" s="13" t="e">
        <f t="shared" si="53"/>
        <v>#N/A</v>
      </c>
      <c r="P1619" s="14" t="e">
        <f>LOOKUP(M1619,'volumes poches'!A$2:A$20,'volumes poches'!B$2:B$20)</f>
        <v>#N/A</v>
      </c>
      <c r="Q1619" s="14" t="e">
        <f>LOOKUP(N1619,'volumes perfuseurs'!A$2:A$19,'volumes perfuseurs'!B$2:B$19)</f>
        <v>#N/A</v>
      </c>
      <c r="S1619" s="16" t="e">
        <f t="shared" si="54"/>
        <v>#N/A</v>
      </c>
    </row>
    <row r="1620" spans="15:19" x14ac:dyDescent="0.2">
      <c r="O1620" s="13" t="e">
        <f t="shared" si="53"/>
        <v>#N/A</v>
      </c>
      <c r="P1620" s="14" t="e">
        <f>LOOKUP(M1620,'volumes poches'!A$2:A$20,'volumes poches'!B$2:B$20)</f>
        <v>#N/A</v>
      </c>
      <c r="Q1620" s="14" t="e">
        <f>LOOKUP(N1620,'volumes perfuseurs'!A$2:A$19,'volumes perfuseurs'!B$2:B$19)</f>
        <v>#N/A</v>
      </c>
      <c r="S1620" s="16" t="e">
        <f t="shared" si="54"/>
        <v>#N/A</v>
      </c>
    </row>
    <row r="1621" spans="15:19" x14ac:dyDescent="0.2">
      <c r="O1621" s="13" t="e">
        <f t="shared" si="53"/>
        <v>#N/A</v>
      </c>
      <c r="P1621" s="14" t="e">
        <f>LOOKUP(M1621,'volumes poches'!A$2:A$20,'volumes poches'!B$2:B$20)</f>
        <v>#N/A</v>
      </c>
      <c r="Q1621" s="14" t="e">
        <f>LOOKUP(N1621,'volumes perfuseurs'!A$2:A$19,'volumes perfuseurs'!B$2:B$19)</f>
        <v>#N/A</v>
      </c>
      <c r="S1621" s="16" t="e">
        <f t="shared" si="54"/>
        <v>#N/A</v>
      </c>
    </row>
    <row r="1622" spans="15:19" x14ac:dyDescent="0.2">
      <c r="O1622" s="13" t="e">
        <f t="shared" si="53"/>
        <v>#N/A</v>
      </c>
      <c r="P1622" s="14" t="e">
        <f>LOOKUP(M1622,'volumes poches'!A$2:A$20,'volumes poches'!B$2:B$20)</f>
        <v>#N/A</v>
      </c>
      <c r="Q1622" s="14" t="e">
        <f>LOOKUP(N1622,'volumes perfuseurs'!A$2:A$19,'volumes perfuseurs'!B$2:B$19)</f>
        <v>#N/A</v>
      </c>
      <c r="S1622" s="16" t="e">
        <f t="shared" si="54"/>
        <v>#N/A</v>
      </c>
    </row>
    <row r="1623" spans="15:19" x14ac:dyDescent="0.2">
      <c r="O1623" s="13" t="e">
        <f t="shared" si="53"/>
        <v>#N/A</v>
      </c>
      <c r="P1623" s="14" t="e">
        <f>LOOKUP(M1623,'volumes poches'!A$2:A$20,'volumes poches'!B$2:B$20)</f>
        <v>#N/A</v>
      </c>
      <c r="Q1623" s="14" t="e">
        <f>LOOKUP(N1623,'volumes perfuseurs'!A$2:A$19,'volumes perfuseurs'!B$2:B$19)</f>
        <v>#N/A</v>
      </c>
      <c r="S1623" s="16" t="e">
        <f t="shared" si="54"/>
        <v>#N/A</v>
      </c>
    </row>
    <row r="1624" spans="15:19" x14ac:dyDescent="0.2">
      <c r="O1624" s="13" t="e">
        <f t="shared" si="53"/>
        <v>#N/A</v>
      </c>
      <c r="P1624" s="14" t="e">
        <f>LOOKUP(M1624,'volumes poches'!A$2:A$20,'volumes poches'!B$2:B$20)</f>
        <v>#N/A</v>
      </c>
      <c r="Q1624" s="14" t="e">
        <f>LOOKUP(N1624,'volumes perfuseurs'!A$2:A$19,'volumes perfuseurs'!B$2:B$19)</f>
        <v>#N/A</v>
      </c>
      <c r="S1624" s="16" t="e">
        <f t="shared" si="54"/>
        <v>#N/A</v>
      </c>
    </row>
    <row r="1625" spans="15:19" x14ac:dyDescent="0.2">
      <c r="O1625" s="13" t="e">
        <f t="shared" si="53"/>
        <v>#N/A</v>
      </c>
      <c r="P1625" s="14" t="e">
        <f>LOOKUP(M1625,'volumes poches'!A$2:A$20,'volumes poches'!B$2:B$20)</f>
        <v>#N/A</v>
      </c>
      <c r="Q1625" s="14" t="e">
        <f>LOOKUP(N1625,'volumes perfuseurs'!A$2:A$19,'volumes perfuseurs'!B$2:B$19)</f>
        <v>#N/A</v>
      </c>
      <c r="S1625" s="16" t="e">
        <f t="shared" si="54"/>
        <v>#N/A</v>
      </c>
    </row>
    <row r="1626" spans="15:19" x14ac:dyDescent="0.2">
      <c r="O1626" s="13" t="e">
        <f t="shared" si="53"/>
        <v>#N/A</v>
      </c>
      <c r="P1626" s="14" t="e">
        <f>LOOKUP(M1626,'volumes poches'!A$2:A$20,'volumes poches'!B$2:B$20)</f>
        <v>#N/A</v>
      </c>
      <c r="Q1626" s="14" t="e">
        <f>LOOKUP(N1626,'volumes perfuseurs'!A$2:A$19,'volumes perfuseurs'!B$2:B$19)</f>
        <v>#N/A</v>
      </c>
      <c r="S1626" s="16" t="e">
        <f t="shared" si="54"/>
        <v>#N/A</v>
      </c>
    </row>
    <row r="1627" spans="15:19" x14ac:dyDescent="0.2">
      <c r="O1627" s="13" t="e">
        <f t="shared" si="53"/>
        <v>#N/A</v>
      </c>
      <c r="P1627" s="14" t="e">
        <f>LOOKUP(M1627,'volumes poches'!A$2:A$20,'volumes poches'!B$2:B$20)</f>
        <v>#N/A</v>
      </c>
      <c r="Q1627" s="14" t="e">
        <f>LOOKUP(N1627,'volumes perfuseurs'!A$2:A$19,'volumes perfuseurs'!B$2:B$19)</f>
        <v>#N/A</v>
      </c>
      <c r="S1627" s="16" t="e">
        <f t="shared" si="54"/>
        <v>#N/A</v>
      </c>
    </row>
    <row r="1628" spans="15:19" x14ac:dyDescent="0.2">
      <c r="O1628" s="13" t="e">
        <f t="shared" si="53"/>
        <v>#N/A</v>
      </c>
      <c r="P1628" s="14" t="e">
        <f>LOOKUP(M1628,'volumes poches'!A$2:A$20,'volumes poches'!B$2:B$20)</f>
        <v>#N/A</v>
      </c>
      <c r="Q1628" s="14" t="e">
        <f>LOOKUP(N1628,'volumes perfuseurs'!A$2:A$19,'volumes perfuseurs'!B$2:B$19)</f>
        <v>#N/A</v>
      </c>
      <c r="S1628" s="16" t="e">
        <f t="shared" si="54"/>
        <v>#N/A</v>
      </c>
    </row>
    <row r="1629" spans="15:19" x14ac:dyDescent="0.2">
      <c r="O1629" s="13" t="e">
        <f t="shared" si="53"/>
        <v>#N/A</v>
      </c>
      <c r="P1629" s="14" t="e">
        <f>LOOKUP(M1629,'volumes poches'!A$2:A$20,'volumes poches'!B$2:B$20)</f>
        <v>#N/A</v>
      </c>
      <c r="Q1629" s="14" t="e">
        <f>LOOKUP(N1629,'volumes perfuseurs'!A$2:A$19,'volumes perfuseurs'!B$2:B$19)</f>
        <v>#N/A</v>
      </c>
      <c r="S1629" s="16" t="e">
        <f t="shared" si="54"/>
        <v>#N/A</v>
      </c>
    </row>
    <row r="1630" spans="15:19" x14ac:dyDescent="0.2">
      <c r="O1630" s="13" t="e">
        <f t="shared" si="53"/>
        <v>#N/A</v>
      </c>
      <c r="P1630" s="14" t="e">
        <f>LOOKUP(M1630,'volumes poches'!A$2:A$20,'volumes poches'!B$2:B$20)</f>
        <v>#N/A</v>
      </c>
      <c r="Q1630" s="14" t="e">
        <f>LOOKUP(N1630,'volumes perfuseurs'!A$2:A$19,'volumes perfuseurs'!B$2:B$19)</f>
        <v>#N/A</v>
      </c>
      <c r="S1630" s="16" t="e">
        <f t="shared" si="54"/>
        <v>#N/A</v>
      </c>
    </row>
    <row r="1631" spans="15:19" x14ac:dyDescent="0.2">
      <c r="O1631" s="13" t="e">
        <f t="shared" si="53"/>
        <v>#N/A</v>
      </c>
      <c r="P1631" s="14" t="e">
        <f>LOOKUP(M1631,'volumes poches'!A$2:A$20,'volumes poches'!B$2:B$20)</f>
        <v>#N/A</v>
      </c>
      <c r="Q1631" s="14" t="e">
        <f>LOOKUP(N1631,'volumes perfuseurs'!A$2:A$19,'volumes perfuseurs'!B$2:B$19)</f>
        <v>#N/A</v>
      </c>
      <c r="S1631" s="16" t="e">
        <f t="shared" si="54"/>
        <v>#N/A</v>
      </c>
    </row>
    <row r="1632" spans="15:19" x14ac:dyDescent="0.2">
      <c r="O1632" s="13" t="e">
        <f t="shared" si="53"/>
        <v>#N/A</v>
      </c>
      <c r="P1632" s="14" t="e">
        <f>LOOKUP(M1632,'volumes poches'!A$2:A$20,'volumes poches'!B$2:B$20)</f>
        <v>#N/A</v>
      </c>
      <c r="Q1632" s="14" t="e">
        <f>LOOKUP(N1632,'volumes perfuseurs'!A$2:A$19,'volumes perfuseurs'!B$2:B$19)</f>
        <v>#N/A</v>
      </c>
      <c r="S1632" s="16" t="e">
        <f t="shared" si="54"/>
        <v>#N/A</v>
      </c>
    </row>
    <row r="1633" spans="15:19" x14ac:dyDescent="0.2">
      <c r="O1633" s="13" t="e">
        <f t="shared" si="53"/>
        <v>#N/A</v>
      </c>
      <c r="P1633" s="14" t="e">
        <f>LOOKUP(M1633,'volumes poches'!A$2:A$20,'volumes poches'!B$2:B$20)</f>
        <v>#N/A</v>
      </c>
      <c r="Q1633" s="14" t="e">
        <f>LOOKUP(N1633,'volumes perfuseurs'!A$2:A$19,'volumes perfuseurs'!B$2:B$19)</f>
        <v>#N/A</v>
      </c>
      <c r="S1633" s="16" t="e">
        <f t="shared" si="54"/>
        <v>#N/A</v>
      </c>
    </row>
    <row r="1634" spans="15:19" x14ac:dyDescent="0.2">
      <c r="O1634" s="13" t="e">
        <f t="shared" si="53"/>
        <v>#N/A</v>
      </c>
      <c r="P1634" s="14" t="e">
        <f>LOOKUP(M1634,'volumes poches'!A$2:A$20,'volumes poches'!B$2:B$20)</f>
        <v>#N/A</v>
      </c>
      <c r="Q1634" s="14" t="e">
        <f>LOOKUP(N1634,'volumes perfuseurs'!A$2:A$19,'volumes perfuseurs'!B$2:B$19)</f>
        <v>#N/A</v>
      </c>
      <c r="S1634" s="16" t="e">
        <f t="shared" si="54"/>
        <v>#N/A</v>
      </c>
    </row>
    <row r="1635" spans="15:19" x14ac:dyDescent="0.2">
      <c r="O1635" s="13" t="e">
        <f t="shared" si="53"/>
        <v>#N/A</v>
      </c>
      <c r="P1635" s="14" t="e">
        <f>LOOKUP(M1635,'volumes poches'!A$2:A$20,'volumes poches'!B$2:B$20)</f>
        <v>#N/A</v>
      </c>
      <c r="Q1635" s="14" t="e">
        <f>LOOKUP(N1635,'volumes perfuseurs'!A$2:A$19,'volumes perfuseurs'!B$2:B$19)</f>
        <v>#N/A</v>
      </c>
      <c r="S1635" s="16" t="e">
        <f t="shared" si="54"/>
        <v>#N/A</v>
      </c>
    </row>
    <row r="1636" spans="15:19" x14ac:dyDescent="0.2">
      <c r="O1636" s="13" t="e">
        <f t="shared" si="53"/>
        <v>#N/A</v>
      </c>
      <c r="P1636" s="14" t="e">
        <f>LOOKUP(M1636,'volumes poches'!A$2:A$20,'volumes poches'!B$2:B$20)</f>
        <v>#N/A</v>
      </c>
      <c r="Q1636" s="14" t="e">
        <f>LOOKUP(N1636,'volumes perfuseurs'!A$2:A$19,'volumes perfuseurs'!B$2:B$19)</f>
        <v>#N/A</v>
      </c>
      <c r="S1636" s="16" t="e">
        <f t="shared" si="54"/>
        <v>#N/A</v>
      </c>
    </row>
    <row r="1637" spans="15:19" x14ac:dyDescent="0.2">
      <c r="O1637" s="13" t="e">
        <f t="shared" si="53"/>
        <v>#N/A</v>
      </c>
      <c r="P1637" s="14" t="e">
        <f>LOOKUP(M1637,'volumes poches'!A$2:A$20,'volumes poches'!B$2:B$20)</f>
        <v>#N/A</v>
      </c>
      <c r="Q1637" s="14" t="e">
        <f>LOOKUP(N1637,'volumes perfuseurs'!A$2:A$19,'volumes perfuseurs'!B$2:B$19)</f>
        <v>#N/A</v>
      </c>
      <c r="S1637" s="16" t="e">
        <f t="shared" si="54"/>
        <v>#N/A</v>
      </c>
    </row>
    <row r="1638" spans="15:19" x14ac:dyDescent="0.2">
      <c r="O1638" s="13" t="e">
        <f t="shared" si="53"/>
        <v>#N/A</v>
      </c>
      <c r="P1638" s="14" t="e">
        <f>LOOKUP(M1638,'volumes poches'!A$2:A$20,'volumes poches'!B$2:B$20)</f>
        <v>#N/A</v>
      </c>
      <c r="Q1638" s="14" t="e">
        <f>LOOKUP(N1638,'volumes perfuseurs'!A$2:A$19,'volumes perfuseurs'!B$2:B$19)</f>
        <v>#N/A</v>
      </c>
      <c r="S1638" s="16" t="e">
        <f t="shared" si="54"/>
        <v>#N/A</v>
      </c>
    </row>
    <row r="1639" spans="15:19" x14ac:dyDescent="0.2">
      <c r="O1639" s="13" t="e">
        <f t="shared" si="53"/>
        <v>#N/A</v>
      </c>
      <c r="P1639" s="14" t="e">
        <f>LOOKUP(M1639,'volumes poches'!A$2:A$20,'volumes poches'!B$2:B$20)</f>
        <v>#N/A</v>
      </c>
      <c r="Q1639" s="14" t="e">
        <f>LOOKUP(N1639,'volumes perfuseurs'!A$2:A$19,'volumes perfuseurs'!B$2:B$19)</f>
        <v>#N/A</v>
      </c>
      <c r="S1639" s="16" t="e">
        <f t="shared" si="54"/>
        <v>#N/A</v>
      </c>
    </row>
    <row r="1640" spans="15:19" x14ac:dyDescent="0.2">
      <c r="O1640" s="13" t="e">
        <f t="shared" si="53"/>
        <v>#N/A</v>
      </c>
      <c r="P1640" s="14" t="e">
        <f>LOOKUP(M1640,'volumes poches'!A$2:A$20,'volumes poches'!B$2:B$20)</f>
        <v>#N/A</v>
      </c>
      <c r="Q1640" s="14" t="e">
        <f>LOOKUP(N1640,'volumes perfuseurs'!A$2:A$19,'volumes perfuseurs'!B$2:B$19)</f>
        <v>#N/A</v>
      </c>
      <c r="S1640" s="16" t="e">
        <f t="shared" si="54"/>
        <v>#N/A</v>
      </c>
    </row>
    <row r="1641" spans="15:19" x14ac:dyDescent="0.2">
      <c r="O1641" s="13" t="e">
        <f t="shared" si="53"/>
        <v>#N/A</v>
      </c>
      <c r="P1641" s="14" t="e">
        <f>LOOKUP(M1641,'volumes poches'!A$2:A$20,'volumes poches'!B$2:B$20)</f>
        <v>#N/A</v>
      </c>
      <c r="Q1641" s="14" t="e">
        <f>LOOKUP(N1641,'volumes perfuseurs'!A$2:A$19,'volumes perfuseurs'!B$2:B$19)</f>
        <v>#N/A</v>
      </c>
      <c r="S1641" s="16" t="e">
        <f t="shared" si="54"/>
        <v>#N/A</v>
      </c>
    </row>
    <row r="1642" spans="15:19" x14ac:dyDescent="0.2">
      <c r="O1642" s="13" t="e">
        <f t="shared" si="53"/>
        <v>#N/A</v>
      </c>
      <c r="P1642" s="14" t="e">
        <f>LOOKUP(M1642,'volumes poches'!A$2:A$20,'volumes poches'!B$2:B$20)</f>
        <v>#N/A</v>
      </c>
      <c r="Q1642" s="14" t="e">
        <f>LOOKUP(N1642,'volumes perfuseurs'!A$2:A$19,'volumes perfuseurs'!B$2:B$19)</f>
        <v>#N/A</v>
      </c>
      <c r="S1642" s="16" t="e">
        <f t="shared" si="54"/>
        <v>#N/A</v>
      </c>
    </row>
    <row r="1643" spans="15:19" x14ac:dyDescent="0.2">
      <c r="O1643" s="13" t="e">
        <f t="shared" si="53"/>
        <v>#N/A</v>
      </c>
      <c r="P1643" s="14" t="e">
        <f>LOOKUP(M1643,'volumes poches'!A$2:A$20,'volumes poches'!B$2:B$20)</f>
        <v>#N/A</v>
      </c>
      <c r="Q1643" s="14" t="e">
        <f>LOOKUP(N1643,'volumes perfuseurs'!A$2:A$19,'volumes perfuseurs'!B$2:B$19)</f>
        <v>#N/A</v>
      </c>
      <c r="S1643" s="16" t="e">
        <f t="shared" si="54"/>
        <v>#N/A</v>
      </c>
    </row>
    <row r="1644" spans="15:19" x14ac:dyDescent="0.2">
      <c r="O1644" s="13" t="e">
        <f t="shared" si="53"/>
        <v>#N/A</v>
      </c>
      <c r="P1644" s="14" t="e">
        <f>LOOKUP(M1644,'volumes poches'!A$2:A$20,'volumes poches'!B$2:B$20)</f>
        <v>#N/A</v>
      </c>
      <c r="Q1644" s="14" t="e">
        <f>LOOKUP(N1644,'volumes perfuseurs'!A$2:A$19,'volumes perfuseurs'!B$2:B$19)</f>
        <v>#N/A</v>
      </c>
      <c r="S1644" s="16" t="e">
        <f t="shared" si="54"/>
        <v>#N/A</v>
      </c>
    </row>
    <row r="1645" spans="15:19" x14ac:dyDescent="0.2">
      <c r="O1645" s="13" t="e">
        <f t="shared" si="53"/>
        <v>#N/A</v>
      </c>
      <c r="P1645" s="14" t="e">
        <f>LOOKUP(M1645,'volumes poches'!A$2:A$20,'volumes poches'!B$2:B$20)</f>
        <v>#N/A</v>
      </c>
      <c r="Q1645" s="14" t="e">
        <f>LOOKUP(N1645,'volumes perfuseurs'!A$2:A$19,'volumes perfuseurs'!B$2:B$19)</f>
        <v>#N/A</v>
      </c>
      <c r="S1645" s="16" t="e">
        <f t="shared" si="54"/>
        <v>#N/A</v>
      </c>
    </row>
    <row r="1646" spans="15:19" x14ac:dyDescent="0.2">
      <c r="O1646" s="13" t="e">
        <f t="shared" si="53"/>
        <v>#N/A</v>
      </c>
      <c r="P1646" s="14" t="e">
        <f>LOOKUP(M1646,'volumes poches'!A$2:A$20,'volumes poches'!B$2:B$20)</f>
        <v>#N/A</v>
      </c>
      <c r="Q1646" s="14" t="e">
        <f>LOOKUP(N1646,'volumes perfuseurs'!A$2:A$19,'volumes perfuseurs'!B$2:B$19)</f>
        <v>#N/A</v>
      </c>
      <c r="S1646" s="16" t="e">
        <f t="shared" si="54"/>
        <v>#N/A</v>
      </c>
    </row>
    <row r="1647" spans="15:19" x14ac:dyDescent="0.2">
      <c r="O1647" s="13" t="e">
        <f t="shared" si="53"/>
        <v>#N/A</v>
      </c>
      <c r="P1647" s="14" t="e">
        <f>LOOKUP(M1647,'volumes poches'!A$2:A$20,'volumes poches'!B$2:B$20)</f>
        <v>#N/A</v>
      </c>
      <c r="Q1647" s="14" t="e">
        <f>LOOKUP(N1647,'volumes perfuseurs'!A$2:A$19,'volumes perfuseurs'!B$2:B$19)</f>
        <v>#N/A</v>
      </c>
      <c r="S1647" s="16" t="e">
        <f t="shared" si="54"/>
        <v>#N/A</v>
      </c>
    </row>
    <row r="1648" spans="15:19" x14ac:dyDescent="0.2">
      <c r="O1648" s="13" t="e">
        <f t="shared" si="53"/>
        <v>#N/A</v>
      </c>
      <c r="P1648" s="14" t="e">
        <f>LOOKUP(M1648,'volumes poches'!A$2:A$20,'volumes poches'!B$2:B$20)</f>
        <v>#N/A</v>
      </c>
      <c r="Q1648" s="14" t="e">
        <f>LOOKUP(N1648,'volumes perfuseurs'!A$2:A$19,'volumes perfuseurs'!B$2:B$19)</f>
        <v>#N/A</v>
      </c>
      <c r="S1648" s="16" t="e">
        <f t="shared" si="54"/>
        <v>#N/A</v>
      </c>
    </row>
    <row r="1649" spans="15:19" x14ac:dyDescent="0.2">
      <c r="O1649" s="13" t="e">
        <f t="shared" si="53"/>
        <v>#N/A</v>
      </c>
      <c r="P1649" s="14" t="e">
        <f>LOOKUP(M1649,'volumes poches'!A$2:A$20,'volumes poches'!B$2:B$20)</f>
        <v>#N/A</v>
      </c>
      <c r="Q1649" s="14" t="e">
        <f>LOOKUP(N1649,'volumes perfuseurs'!A$2:A$19,'volumes perfuseurs'!B$2:B$19)</f>
        <v>#N/A</v>
      </c>
      <c r="S1649" s="16" t="e">
        <f t="shared" si="54"/>
        <v>#N/A</v>
      </c>
    </row>
    <row r="1650" spans="15:19" x14ac:dyDescent="0.2">
      <c r="O1650" s="13" t="e">
        <f t="shared" si="53"/>
        <v>#N/A</v>
      </c>
      <c r="P1650" s="14" t="e">
        <f>LOOKUP(M1650,'volumes poches'!A$2:A$20,'volumes poches'!B$2:B$20)</f>
        <v>#N/A</v>
      </c>
      <c r="Q1650" s="14" t="e">
        <f>LOOKUP(N1650,'volumes perfuseurs'!A$2:A$19,'volumes perfuseurs'!B$2:B$19)</f>
        <v>#N/A</v>
      </c>
      <c r="S1650" s="16" t="e">
        <f t="shared" si="54"/>
        <v>#N/A</v>
      </c>
    </row>
    <row r="1651" spans="15:19" x14ac:dyDescent="0.2">
      <c r="O1651" s="13" t="e">
        <f t="shared" si="53"/>
        <v>#N/A</v>
      </c>
      <c r="P1651" s="14" t="e">
        <f>LOOKUP(M1651,'volumes poches'!A$2:A$20,'volumes poches'!B$2:B$20)</f>
        <v>#N/A</v>
      </c>
      <c r="Q1651" s="14" t="e">
        <f>LOOKUP(N1651,'volumes perfuseurs'!A$2:A$19,'volumes perfuseurs'!B$2:B$19)</f>
        <v>#N/A</v>
      </c>
      <c r="S1651" s="16" t="e">
        <f t="shared" si="54"/>
        <v>#N/A</v>
      </c>
    </row>
    <row r="1652" spans="15:19" x14ac:dyDescent="0.2">
      <c r="O1652" s="13" t="e">
        <f t="shared" si="53"/>
        <v>#N/A</v>
      </c>
      <c r="P1652" s="14" t="e">
        <f>LOOKUP(M1652,'volumes poches'!A$2:A$20,'volumes poches'!B$2:B$20)</f>
        <v>#N/A</v>
      </c>
      <c r="Q1652" s="14" t="e">
        <f>LOOKUP(N1652,'volumes perfuseurs'!A$2:A$19,'volumes perfuseurs'!B$2:B$19)</f>
        <v>#N/A</v>
      </c>
      <c r="S1652" s="16" t="e">
        <f t="shared" si="54"/>
        <v>#N/A</v>
      </c>
    </row>
    <row r="1653" spans="15:19" x14ac:dyDescent="0.2">
      <c r="O1653" s="13" t="e">
        <f t="shared" si="53"/>
        <v>#N/A</v>
      </c>
      <c r="P1653" s="14" t="e">
        <f>LOOKUP(M1653,'volumes poches'!A$2:A$20,'volumes poches'!B$2:B$20)</f>
        <v>#N/A</v>
      </c>
      <c r="Q1653" s="14" t="e">
        <f>LOOKUP(N1653,'volumes perfuseurs'!A$2:A$19,'volumes perfuseurs'!B$2:B$19)</f>
        <v>#N/A</v>
      </c>
      <c r="S1653" s="16" t="e">
        <f t="shared" si="54"/>
        <v>#N/A</v>
      </c>
    </row>
    <row r="1654" spans="15:19" x14ac:dyDescent="0.2">
      <c r="O1654" s="13" t="e">
        <f t="shared" si="53"/>
        <v>#N/A</v>
      </c>
      <c r="P1654" s="14" t="e">
        <f>LOOKUP(M1654,'volumes poches'!A$2:A$20,'volumes poches'!B$2:B$20)</f>
        <v>#N/A</v>
      </c>
      <c r="Q1654" s="14" t="e">
        <f>LOOKUP(N1654,'volumes perfuseurs'!A$2:A$19,'volumes perfuseurs'!B$2:B$19)</f>
        <v>#N/A</v>
      </c>
      <c r="S1654" s="16" t="e">
        <f t="shared" si="54"/>
        <v>#N/A</v>
      </c>
    </row>
    <row r="1655" spans="15:19" x14ac:dyDescent="0.2">
      <c r="O1655" s="13" t="e">
        <f t="shared" si="53"/>
        <v>#N/A</v>
      </c>
      <c r="P1655" s="14" t="e">
        <f>LOOKUP(M1655,'volumes poches'!A$2:A$20,'volumes poches'!B$2:B$20)</f>
        <v>#N/A</v>
      </c>
      <c r="Q1655" s="14" t="e">
        <f>LOOKUP(N1655,'volumes perfuseurs'!A$2:A$19,'volumes perfuseurs'!B$2:B$19)</f>
        <v>#N/A</v>
      </c>
      <c r="S1655" s="16" t="e">
        <f t="shared" si="54"/>
        <v>#N/A</v>
      </c>
    </row>
    <row r="1656" spans="15:19" x14ac:dyDescent="0.2">
      <c r="O1656" s="13" t="e">
        <f t="shared" si="53"/>
        <v>#N/A</v>
      </c>
      <c r="P1656" s="14" t="e">
        <f>LOOKUP(M1656,'volumes poches'!A$2:A$20,'volumes poches'!B$2:B$20)</f>
        <v>#N/A</v>
      </c>
      <c r="Q1656" s="14" t="e">
        <f>LOOKUP(N1656,'volumes perfuseurs'!A$2:A$19,'volumes perfuseurs'!B$2:B$19)</f>
        <v>#N/A</v>
      </c>
      <c r="S1656" s="16" t="e">
        <f t="shared" si="54"/>
        <v>#N/A</v>
      </c>
    </row>
    <row r="1657" spans="15:19" x14ac:dyDescent="0.2">
      <c r="O1657" s="13" t="e">
        <f t="shared" si="53"/>
        <v>#N/A</v>
      </c>
      <c r="P1657" s="14" t="e">
        <f>LOOKUP(M1657,'volumes poches'!A$2:A$20,'volumes poches'!B$2:B$20)</f>
        <v>#N/A</v>
      </c>
      <c r="Q1657" s="14" t="e">
        <f>LOOKUP(N1657,'volumes perfuseurs'!A$2:A$19,'volumes perfuseurs'!B$2:B$19)</f>
        <v>#N/A</v>
      </c>
      <c r="S1657" s="16" t="e">
        <f t="shared" si="54"/>
        <v>#N/A</v>
      </c>
    </row>
    <row r="1658" spans="15:19" x14ac:dyDescent="0.2">
      <c r="O1658" s="13" t="e">
        <f t="shared" si="53"/>
        <v>#N/A</v>
      </c>
      <c r="P1658" s="14" t="e">
        <f>LOOKUP(M1658,'volumes poches'!A$2:A$20,'volumes poches'!B$2:B$20)</f>
        <v>#N/A</v>
      </c>
      <c r="Q1658" s="14" t="e">
        <f>LOOKUP(N1658,'volumes perfuseurs'!A$2:A$19,'volumes perfuseurs'!B$2:B$19)</f>
        <v>#N/A</v>
      </c>
      <c r="S1658" s="16" t="e">
        <f t="shared" si="54"/>
        <v>#N/A</v>
      </c>
    </row>
    <row r="1659" spans="15:19" x14ac:dyDescent="0.2">
      <c r="O1659" s="13" t="e">
        <f t="shared" si="53"/>
        <v>#N/A</v>
      </c>
      <c r="P1659" s="14" t="e">
        <f>LOOKUP(M1659,'volumes poches'!A$2:A$20,'volumes poches'!B$2:B$20)</f>
        <v>#N/A</v>
      </c>
      <c r="Q1659" s="14" t="e">
        <f>LOOKUP(N1659,'volumes perfuseurs'!A$2:A$19,'volumes perfuseurs'!B$2:B$19)</f>
        <v>#N/A</v>
      </c>
      <c r="S1659" s="16" t="e">
        <f t="shared" si="54"/>
        <v>#N/A</v>
      </c>
    </row>
    <row r="1660" spans="15:19" x14ac:dyDescent="0.2">
      <c r="O1660" s="13" t="e">
        <f t="shared" si="53"/>
        <v>#N/A</v>
      </c>
      <c r="P1660" s="14" t="e">
        <f>LOOKUP(M1660,'volumes poches'!A$2:A$20,'volumes poches'!B$2:B$20)</f>
        <v>#N/A</v>
      </c>
      <c r="Q1660" s="14" t="e">
        <f>LOOKUP(N1660,'volumes perfuseurs'!A$2:A$19,'volumes perfuseurs'!B$2:B$19)</f>
        <v>#N/A</v>
      </c>
      <c r="S1660" s="16" t="e">
        <f t="shared" si="54"/>
        <v>#N/A</v>
      </c>
    </row>
    <row r="1661" spans="15:19" x14ac:dyDescent="0.2">
      <c r="O1661" s="13" t="e">
        <f t="shared" si="53"/>
        <v>#N/A</v>
      </c>
      <c r="P1661" s="14" t="e">
        <f>LOOKUP(M1661,'volumes poches'!A$2:A$20,'volumes poches'!B$2:B$20)</f>
        <v>#N/A</v>
      </c>
      <c r="Q1661" s="14" t="e">
        <f>LOOKUP(N1661,'volumes perfuseurs'!A$2:A$19,'volumes perfuseurs'!B$2:B$19)</f>
        <v>#N/A</v>
      </c>
      <c r="S1661" s="16" t="e">
        <f t="shared" si="54"/>
        <v>#N/A</v>
      </c>
    </row>
    <row r="1662" spans="15:19" x14ac:dyDescent="0.2">
      <c r="O1662" s="13" t="e">
        <f t="shared" si="53"/>
        <v>#N/A</v>
      </c>
      <c r="P1662" s="14" t="e">
        <f>LOOKUP(M1662,'volumes poches'!A$2:A$20,'volumes poches'!B$2:B$20)</f>
        <v>#N/A</v>
      </c>
      <c r="Q1662" s="14" t="e">
        <f>LOOKUP(N1662,'volumes perfuseurs'!A$2:A$19,'volumes perfuseurs'!B$2:B$19)</f>
        <v>#N/A</v>
      </c>
      <c r="S1662" s="16" t="e">
        <f t="shared" si="54"/>
        <v>#N/A</v>
      </c>
    </row>
    <row r="1663" spans="15:19" x14ac:dyDescent="0.2">
      <c r="O1663" s="13" t="e">
        <f t="shared" si="53"/>
        <v>#N/A</v>
      </c>
      <c r="P1663" s="14" t="e">
        <f>LOOKUP(M1663,'volumes poches'!A$2:A$20,'volumes poches'!B$2:B$20)</f>
        <v>#N/A</v>
      </c>
      <c r="Q1663" s="14" t="e">
        <f>LOOKUP(N1663,'volumes perfuseurs'!A$2:A$19,'volumes perfuseurs'!B$2:B$19)</f>
        <v>#N/A</v>
      </c>
      <c r="S1663" s="16" t="e">
        <f t="shared" si="54"/>
        <v>#N/A</v>
      </c>
    </row>
    <row r="1664" spans="15:19" x14ac:dyDescent="0.2">
      <c r="O1664" s="13" t="e">
        <f t="shared" si="53"/>
        <v>#N/A</v>
      </c>
      <c r="P1664" s="14" t="e">
        <f>LOOKUP(M1664,'volumes poches'!A$2:A$20,'volumes poches'!B$2:B$20)</f>
        <v>#N/A</v>
      </c>
      <c r="Q1664" s="14" t="e">
        <f>LOOKUP(N1664,'volumes perfuseurs'!A$2:A$19,'volumes perfuseurs'!B$2:B$19)</f>
        <v>#N/A</v>
      </c>
      <c r="S1664" s="16" t="e">
        <f t="shared" si="54"/>
        <v>#N/A</v>
      </c>
    </row>
    <row r="1665" spans="15:19" x14ac:dyDescent="0.2">
      <c r="O1665" s="13" t="e">
        <f t="shared" si="53"/>
        <v>#N/A</v>
      </c>
      <c r="P1665" s="14" t="e">
        <f>LOOKUP(M1665,'volumes poches'!A$2:A$20,'volumes poches'!B$2:B$20)</f>
        <v>#N/A</v>
      </c>
      <c r="Q1665" s="14" t="e">
        <f>LOOKUP(N1665,'volumes perfuseurs'!A$2:A$19,'volumes perfuseurs'!B$2:B$19)</f>
        <v>#N/A</v>
      </c>
      <c r="S1665" s="16" t="e">
        <f t="shared" si="54"/>
        <v>#N/A</v>
      </c>
    </row>
    <row r="1666" spans="15:19" x14ac:dyDescent="0.2">
      <c r="O1666" s="13" t="e">
        <f t="shared" ref="O1666:O1729" si="55">F1666/(P1666-Q1666)</f>
        <v>#N/A</v>
      </c>
      <c r="P1666" s="14" t="e">
        <f>LOOKUP(M1666,'volumes poches'!A$2:A$20,'volumes poches'!B$2:B$20)</f>
        <v>#N/A</v>
      </c>
      <c r="Q1666" s="14" t="e">
        <f>LOOKUP(N1666,'volumes perfuseurs'!A$2:A$19,'volumes perfuseurs'!B$2:B$19)</f>
        <v>#N/A</v>
      </c>
      <c r="S1666" s="16" t="e">
        <f t="shared" si="54"/>
        <v>#N/A</v>
      </c>
    </row>
    <row r="1667" spans="15:19" x14ac:dyDescent="0.2">
      <c r="O1667" s="13" t="e">
        <f t="shared" si="55"/>
        <v>#N/A</v>
      </c>
      <c r="P1667" s="14" t="e">
        <f>LOOKUP(M1667,'volumes poches'!A$2:A$20,'volumes poches'!B$2:B$20)</f>
        <v>#N/A</v>
      </c>
      <c r="Q1667" s="14" t="e">
        <f>LOOKUP(N1667,'volumes perfuseurs'!A$2:A$19,'volumes perfuseurs'!B$2:B$19)</f>
        <v>#N/A</v>
      </c>
      <c r="S1667" s="16" t="e">
        <f t="shared" si="54"/>
        <v>#N/A</v>
      </c>
    </row>
    <row r="1668" spans="15:19" x14ac:dyDescent="0.2">
      <c r="O1668" s="13" t="e">
        <f t="shared" si="55"/>
        <v>#N/A</v>
      </c>
      <c r="P1668" s="14" t="e">
        <f>LOOKUP(M1668,'volumes poches'!A$2:A$20,'volumes poches'!B$2:B$20)</f>
        <v>#N/A</v>
      </c>
      <c r="Q1668" s="14" t="e">
        <f>LOOKUP(N1668,'volumes perfuseurs'!A$2:A$19,'volumes perfuseurs'!B$2:B$19)</f>
        <v>#N/A</v>
      </c>
      <c r="S1668" s="16" t="e">
        <f t="shared" ref="S1668:S1731" si="56">(R1668-O1668)/O1668</f>
        <v>#N/A</v>
      </c>
    </row>
    <row r="1669" spans="15:19" x14ac:dyDescent="0.2">
      <c r="O1669" s="13" t="e">
        <f t="shared" si="55"/>
        <v>#N/A</v>
      </c>
      <c r="P1669" s="14" t="e">
        <f>LOOKUP(M1669,'volumes poches'!A$2:A$20,'volumes poches'!B$2:B$20)</f>
        <v>#N/A</v>
      </c>
      <c r="Q1669" s="14" t="e">
        <f>LOOKUP(N1669,'volumes perfuseurs'!A$2:A$19,'volumes perfuseurs'!B$2:B$19)</f>
        <v>#N/A</v>
      </c>
      <c r="S1669" s="16" t="e">
        <f t="shared" si="56"/>
        <v>#N/A</v>
      </c>
    </row>
    <row r="1670" spans="15:19" x14ac:dyDescent="0.2">
      <c r="O1670" s="13" t="e">
        <f t="shared" si="55"/>
        <v>#N/A</v>
      </c>
      <c r="P1670" s="14" t="e">
        <f>LOOKUP(M1670,'volumes poches'!A$2:A$20,'volumes poches'!B$2:B$20)</f>
        <v>#N/A</v>
      </c>
      <c r="Q1670" s="14" t="e">
        <f>LOOKUP(N1670,'volumes perfuseurs'!A$2:A$19,'volumes perfuseurs'!B$2:B$19)</f>
        <v>#N/A</v>
      </c>
      <c r="S1670" s="16" t="e">
        <f t="shared" si="56"/>
        <v>#N/A</v>
      </c>
    </row>
    <row r="1671" spans="15:19" x14ac:dyDescent="0.2">
      <c r="O1671" s="13" t="e">
        <f t="shared" si="55"/>
        <v>#N/A</v>
      </c>
      <c r="P1671" s="14" t="e">
        <f>LOOKUP(M1671,'volumes poches'!A$2:A$20,'volumes poches'!B$2:B$20)</f>
        <v>#N/A</v>
      </c>
      <c r="Q1671" s="14" t="e">
        <f>LOOKUP(N1671,'volumes perfuseurs'!A$2:A$19,'volumes perfuseurs'!B$2:B$19)</f>
        <v>#N/A</v>
      </c>
      <c r="S1671" s="16" t="e">
        <f t="shared" si="56"/>
        <v>#N/A</v>
      </c>
    </row>
    <row r="1672" spans="15:19" x14ac:dyDescent="0.2">
      <c r="O1672" s="13" t="e">
        <f t="shared" si="55"/>
        <v>#N/A</v>
      </c>
      <c r="P1672" s="14" t="e">
        <f>LOOKUP(M1672,'volumes poches'!A$2:A$20,'volumes poches'!B$2:B$20)</f>
        <v>#N/A</v>
      </c>
      <c r="Q1672" s="14" t="e">
        <f>LOOKUP(N1672,'volumes perfuseurs'!A$2:A$19,'volumes perfuseurs'!B$2:B$19)</f>
        <v>#N/A</v>
      </c>
      <c r="S1672" s="16" t="e">
        <f t="shared" si="56"/>
        <v>#N/A</v>
      </c>
    </row>
    <row r="1673" spans="15:19" x14ac:dyDescent="0.2">
      <c r="O1673" s="13" t="e">
        <f t="shared" si="55"/>
        <v>#N/A</v>
      </c>
      <c r="P1673" s="14" t="e">
        <f>LOOKUP(M1673,'volumes poches'!A$2:A$20,'volumes poches'!B$2:B$20)</f>
        <v>#N/A</v>
      </c>
      <c r="Q1673" s="14" t="e">
        <f>LOOKUP(N1673,'volumes perfuseurs'!A$2:A$19,'volumes perfuseurs'!B$2:B$19)</f>
        <v>#N/A</v>
      </c>
      <c r="S1673" s="16" t="e">
        <f t="shared" si="56"/>
        <v>#N/A</v>
      </c>
    </row>
    <row r="1674" spans="15:19" x14ac:dyDescent="0.2">
      <c r="O1674" s="13" t="e">
        <f t="shared" si="55"/>
        <v>#N/A</v>
      </c>
      <c r="P1674" s="14" t="e">
        <f>LOOKUP(M1674,'volumes poches'!A$2:A$20,'volumes poches'!B$2:B$20)</f>
        <v>#N/A</v>
      </c>
      <c r="Q1674" s="14" t="e">
        <f>LOOKUP(N1674,'volumes perfuseurs'!A$2:A$19,'volumes perfuseurs'!B$2:B$19)</f>
        <v>#N/A</v>
      </c>
      <c r="S1674" s="16" t="e">
        <f t="shared" si="56"/>
        <v>#N/A</v>
      </c>
    </row>
    <row r="1675" spans="15:19" x14ac:dyDescent="0.2">
      <c r="O1675" s="13" t="e">
        <f t="shared" si="55"/>
        <v>#N/A</v>
      </c>
      <c r="P1675" s="14" t="e">
        <f>LOOKUP(M1675,'volumes poches'!A$2:A$20,'volumes poches'!B$2:B$20)</f>
        <v>#N/A</v>
      </c>
      <c r="Q1675" s="14" t="e">
        <f>LOOKUP(N1675,'volumes perfuseurs'!A$2:A$19,'volumes perfuseurs'!B$2:B$19)</f>
        <v>#N/A</v>
      </c>
      <c r="S1675" s="16" t="e">
        <f t="shared" si="56"/>
        <v>#N/A</v>
      </c>
    </row>
    <row r="1676" spans="15:19" x14ac:dyDescent="0.2">
      <c r="O1676" s="13" t="e">
        <f t="shared" si="55"/>
        <v>#N/A</v>
      </c>
      <c r="P1676" s="14" t="e">
        <f>LOOKUP(M1676,'volumes poches'!A$2:A$20,'volumes poches'!B$2:B$20)</f>
        <v>#N/A</v>
      </c>
      <c r="Q1676" s="14" t="e">
        <f>LOOKUP(N1676,'volumes perfuseurs'!A$2:A$19,'volumes perfuseurs'!B$2:B$19)</f>
        <v>#N/A</v>
      </c>
      <c r="S1676" s="16" t="e">
        <f t="shared" si="56"/>
        <v>#N/A</v>
      </c>
    </row>
    <row r="1677" spans="15:19" x14ac:dyDescent="0.2">
      <c r="O1677" s="13" t="e">
        <f t="shared" si="55"/>
        <v>#N/A</v>
      </c>
      <c r="P1677" s="14" t="e">
        <f>LOOKUP(M1677,'volumes poches'!A$2:A$20,'volumes poches'!B$2:B$20)</f>
        <v>#N/A</v>
      </c>
      <c r="Q1677" s="14" t="e">
        <f>LOOKUP(N1677,'volumes perfuseurs'!A$2:A$19,'volumes perfuseurs'!B$2:B$19)</f>
        <v>#N/A</v>
      </c>
      <c r="S1677" s="16" t="e">
        <f t="shared" si="56"/>
        <v>#N/A</v>
      </c>
    </row>
    <row r="1678" spans="15:19" x14ac:dyDescent="0.2">
      <c r="O1678" s="13" t="e">
        <f t="shared" si="55"/>
        <v>#N/A</v>
      </c>
      <c r="P1678" s="14" t="e">
        <f>LOOKUP(M1678,'volumes poches'!A$2:A$20,'volumes poches'!B$2:B$20)</f>
        <v>#N/A</v>
      </c>
      <c r="Q1678" s="14" t="e">
        <f>LOOKUP(N1678,'volumes perfuseurs'!A$2:A$19,'volumes perfuseurs'!B$2:B$19)</f>
        <v>#N/A</v>
      </c>
      <c r="S1678" s="16" t="e">
        <f t="shared" si="56"/>
        <v>#N/A</v>
      </c>
    </row>
    <row r="1679" spans="15:19" x14ac:dyDescent="0.2">
      <c r="O1679" s="13" t="e">
        <f t="shared" si="55"/>
        <v>#N/A</v>
      </c>
      <c r="P1679" s="14" t="e">
        <f>LOOKUP(M1679,'volumes poches'!A$2:A$20,'volumes poches'!B$2:B$20)</f>
        <v>#N/A</v>
      </c>
      <c r="Q1679" s="14" t="e">
        <f>LOOKUP(N1679,'volumes perfuseurs'!A$2:A$19,'volumes perfuseurs'!B$2:B$19)</f>
        <v>#N/A</v>
      </c>
      <c r="S1679" s="16" t="e">
        <f t="shared" si="56"/>
        <v>#N/A</v>
      </c>
    </row>
    <row r="1680" spans="15:19" x14ac:dyDescent="0.2">
      <c r="O1680" s="13" t="e">
        <f t="shared" si="55"/>
        <v>#N/A</v>
      </c>
      <c r="P1680" s="14" t="e">
        <f>LOOKUP(M1680,'volumes poches'!A$2:A$20,'volumes poches'!B$2:B$20)</f>
        <v>#N/A</v>
      </c>
      <c r="Q1680" s="14" t="e">
        <f>LOOKUP(N1680,'volumes perfuseurs'!A$2:A$19,'volumes perfuseurs'!B$2:B$19)</f>
        <v>#N/A</v>
      </c>
      <c r="S1680" s="16" t="e">
        <f t="shared" si="56"/>
        <v>#N/A</v>
      </c>
    </row>
    <row r="1681" spans="15:19" x14ac:dyDescent="0.2">
      <c r="O1681" s="13" t="e">
        <f t="shared" si="55"/>
        <v>#N/A</v>
      </c>
      <c r="P1681" s="14" t="e">
        <f>LOOKUP(M1681,'volumes poches'!A$2:A$20,'volumes poches'!B$2:B$20)</f>
        <v>#N/A</v>
      </c>
      <c r="Q1681" s="14" t="e">
        <f>LOOKUP(N1681,'volumes perfuseurs'!A$2:A$19,'volumes perfuseurs'!B$2:B$19)</f>
        <v>#N/A</v>
      </c>
      <c r="S1681" s="16" t="e">
        <f t="shared" si="56"/>
        <v>#N/A</v>
      </c>
    </row>
    <row r="1682" spans="15:19" x14ac:dyDescent="0.2">
      <c r="O1682" s="13" t="e">
        <f t="shared" si="55"/>
        <v>#N/A</v>
      </c>
      <c r="P1682" s="14" t="e">
        <f>LOOKUP(M1682,'volumes poches'!A$2:A$20,'volumes poches'!B$2:B$20)</f>
        <v>#N/A</v>
      </c>
      <c r="Q1682" s="14" t="e">
        <f>LOOKUP(N1682,'volumes perfuseurs'!A$2:A$19,'volumes perfuseurs'!B$2:B$19)</f>
        <v>#N/A</v>
      </c>
      <c r="S1682" s="16" t="e">
        <f t="shared" si="56"/>
        <v>#N/A</v>
      </c>
    </row>
    <row r="1683" spans="15:19" x14ac:dyDescent="0.2">
      <c r="O1683" s="13" t="e">
        <f t="shared" si="55"/>
        <v>#N/A</v>
      </c>
      <c r="P1683" s="14" t="e">
        <f>LOOKUP(M1683,'volumes poches'!A$2:A$20,'volumes poches'!B$2:B$20)</f>
        <v>#N/A</v>
      </c>
      <c r="Q1683" s="14" t="e">
        <f>LOOKUP(N1683,'volumes perfuseurs'!A$2:A$19,'volumes perfuseurs'!B$2:B$19)</f>
        <v>#N/A</v>
      </c>
      <c r="S1683" s="16" t="e">
        <f t="shared" si="56"/>
        <v>#N/A</v>
      </c>
    </row>
    <row r="1684" spans="15:19" x14ac:dyDescent="0.2">
      <c r="O1684" s="13" t="e">
        <f t="shared" si="55"/>
        <v>#N/A</v>
      </c>
      <c r="P1684" s="14" t="e">
        <f>LOOKUP(M1684,'volumes poches'!A$2:A$20,'volumes poches'!B$2:B$20)</f>
        <v>#N/A</v>
      </c>
      <c r="Q1684" s="14" t="e">
        <f>LOOKUP(N1684,'volumes perfuseurs'!A$2:A$19,'volumes perfuseurs'!B$2:B$19)</f>
        <v>#N/A</v>
      </c>
      <c r="S1684" s="16" t="e">
        <f t="shared" si="56"/>
        <v>#N/A</v>
      </c>
    </row>
    <row r="1685" spans="15:19" x14ac:dyDescent="0.2">
      <c r="O1685" s="13" t="e">
        <f t="shared" si="55"/>
        <v>#N/A</v>
      </c>
      <c r="P1685" s="14" t="e">
        <f>LOOKUP(M1685,'volumes poches'!A$2:A$20,'volumes poches'!B$2:B$20)</f>
        <v>#N/A</v>
      </c>
      <c r="Q1685" s="14" t="e">
        <f>LOOKUP(N1685,'volumes perfuseurs'!A$2:A$19,'volumes perfuseurs'!B$2:B$19)</f>
        <v>#N/A</v>
      </c>
      <c r="S1685" s="16" t="e">
        <f t="shared" si="56"/>
        <v>#N/A</v>
      </c>
    </row>
    <row r="1686" spans="15:19" x14ac:dyDescent="0.2">
      <c r="O1686" s="13" t="e">
        <f t="shared" si="55"/>
        <v>#N/A</v>
      </c>
      <c r="P1686" s="14" t="e">
        <f>LOOKUP(M1686,'volumes poches'!A$2:A$20,'volumes poches'!B$2:B$20)</f>
        <v>#N/A</v>
      </c>
      <c r="Q1686" s="14" t="e">
        <f>LOOKUP(N1686,'volumes perfuseurs'!A$2:A$19,'volumes perfuseurs'!B$2:B$19)</f>
        <v>#N/A</v>
      </c>
      <c r="S1686" s="16" t="e">
        <f t="shared" si="56"/>
        <v>#N/A</v>
      </c>
    </row>
    <row r="1687" spans="15:19" x14ac:dyDescent="0.2">
      <c r="O1687" s="13" t="e">
        <f t="shared" si="55"/>
        <v>#N/A</v>
      </c>
      <c r="P1687" s="14" t="e">
        <f>LOOKUP(M1687,'volumes poches'!A$2:A$20,'volumes poches'!B$2:B$20)</f>
        <v>#N/A</v>
      </c>
      <c r="Q1687" s="14" t="e">
        <f>LOOKUP(N1687,'volumes perfuseurs'!A$2:A$19,'volumes perfuseurs'!B$2:B$19)</f>
        <v>#N/A</v>
      </c>
      <c r="S1687" s="16" t="e">
        <f t="shared" si="56"/>
        <v>#N/A</v>
      </c>
    </row>
    <row r="1688" spans="15:19" x14ac:dyDescent="0.2">
      <c r="O1688" s="13" t="e">
        <f t="shared" si="55"/>
        <v>#N/A</v>
      </c>
      <c r="P1688" s="14" t="e">
        <f>LOOKUP(M1688,'volumes poches'!A$2:A$20,'volumes poches'!B$2:B$20)</f>
        <v>#N/A</v>
      </c>
      <c r="Q1688" s="14" t="e">
        <f>LOOKUP(N1688,'volumes perfuseurs'!A$2:A$19,'volumes perfuseurs'!B$2:B$19)</f>
        <v>#N/A</v>
      </c>
      <c r="S1688" s="16" t="e">
        <f t="shared" si="56"/>
        <v>#N/A</v>
      </c>
    </row>
    <row r="1689" spans="15:19" x14ac:dyDescent="0.2">
      <c r="O1689" s="13" t="e">
        <f t="shared" si="55"/>
        <v>#N/A</v>
      </c>
      <c r="P1689" s="14" t="e">
        <f>LOOKUP(M1689,'volumes poches'!A$2:A$20,'volumes poches'!B$2:B$20)</f>
        <v>#N/A</v>
      </c>
      <c r="Q1689" s="14" t="e">
        <f>LOOKUP(N1689,'volumes perfuseurs'!A$2:A$19,'volumes perfuseurs'!B$2:B$19)</f>
        <v>#N/A</v>
      </c>
      <c r="S1689" s="16" t="e">
        <f t="shared" si="56"/>
        <v>#N/A</v>
      </c>
    </row>
    <row r="1690" spans="15:19" x14ac:dyDescent="0.2">
      <c r="O1690" s="13" t="e">
        <f t="shared" si="55"/>
        <v>#N/A</v>
      </c>
      <c r="P1690" s="14" t="e">
        <f>LOOKUP(M1690,'volumes poches'!A$2:A$20,'volumes poches'!B$2:B$20)</f>
        <v>#N/A</v>
      </c>
      <c r="Q1690" s="14" t="e">
        <f>LOOKUP(N1690,'volumes perfuseurs'!A$2:A$19,'volumes perfuseurs'!B$2:B$19)</f>
        <v>#N/A</v>
      </c>
      <c r="S1690" s="16" t="e">
        <f t="shared" si="56"/>
        <v>#N/A</v>
      </c>
    </row>
    <row r="1691" spans="15:19" x14ac:dyDescent="0.2">
      <c r="O1691" s="13" t="e">
        <f t="shared" si="55"/>
        <v>#N/A</v>
      </c>
      <c r="P1691" s="14" t="e">
        <f>LOOKUP(M1691,'volumes poches'!A$2:A$20,'volumes poches'!B$2:B$20)</f>
        <v>#N/A</v>
      </c>
      <c r="Q1691" s="14" t="e">
        <f>LOOKUP(N1691,'volumes perfuseurs'!A$2:A$19,'volumes perfuseurs'!B$2:B$19)</f>
        <v>#N/A</v>
      </c>
      <c r="S1691" s="16" t="e">
        <f t="shared" si="56"/>
        <v>#N/A</v>
      </c>
    </row>
    <row r="1692" spans="15:19" x14ac:dyDescent="0.2">
      <c r="O1692" s="13" t="e">
        <f t="shared" si="55"/>
        <v>#N/A</v>
      </c>
      <c r="P1692" s="14" t="e">
        <f>LOOKUP(M1692,'volumes poches'!A$2:A$20,'volumes poches'!B$2:B$20)</f>
        <v>#N/A</v>
      </c>
      <c r="Q1692" s="14" t="e">
        <f>LOOKUP(N1692,'volumes perfuseurs'!A$2:A$19,'volumes perfuseurs'!B$2:B$19)</f>
        <v>#N/A</v>
      </c>
      <c r="S1692" s="16" t="e">
        <f t="shared" si="56"/>
        <v>#N/A</v>
      </c>
    </row>
    <row r="1693" spans="15:19" x14ac:dyDescent="0.2">
      <c r="O1693" s="13" t="e">
        <f t="shared" si="55"/>
        <v>#N/A</v>
      </c>
      <c r="P1693" s="14" t="e">
        <f>LOOKUP(M1693,'volumes poches'!A$2:A$20,'volumes poches'!B$2:B$20)</f>
        <v>#N/A</v>
      </c>
      <c r="Q1693" s="14" t="e">
        <f>LOOKUP(N1693,'volumes perfuseurs'!A$2:A$19,'volumes perfuseurs'!B$2:B$19)</f>
        <v>#N/A</v>
      </c>
      <c r="S1693" s="16" t="e">
        <f t="shared" si="56"/>
        <v>#N/A</v>
      </c>
    </row>
    <row r="1694" spans="15:19" x14ac:dyDescent="0.2">
      <c r="O1694" s="13" t="e">
        <f t="shared" si="55"/>
        <v>#N/A</v>
      </c>
      <c r="P1694" s="14" t="e">
        <f>LOOKUP(M1694,'volumes poches'!A$2:A$20,'volumes poches'!B$2:B$20)</f>
        <v>#N/A</v>
      </c>
      <c r="Q1694" s="14" t="e">
        <f>LOOKUP(N1694,'volumes perfuseurs'!A$2:A$19,'volumes perfuseurs'!B$2:B$19)</f>
        <v>#N/A</v>
      </c>
      <c r="S1694" s="16" t="e">
        <f t="shared" si="56"/>
        <v>#N/A</v>
      </c>
    </row>
    <row r="1695" spans="15:19" x14ac:dyDescent="0.2">
      <c r="O1695" s="13" t="e">
        <f t="shared" si="55"/>
        <v>#N/A</v>
      </c>
      <c r="P1695" s="14" t="e">
        <f>LOOKUP(M1695,'volumes poches'!A$2:A$20,'volumes poches'!B$2:B$20)</f>
        <v>#N/A</v>
      </c>
      <c r="Q1695" s="14" t="e">
        <f>LOOKUP(N1695,'volumes perfuseurs'!A$2:A$19,'volumes perfuseurs'!B$2:B$19)</f>
        <v>#N/A</v>
      </c>
      <c r="S1695" s="16" t="e">
        <f t="shared" si="56"/>
        <v>#N/A</v>
      </c>
    </row>
    <row r="1696" spans="15:19" x14ac:dyDescent="0.2">
      <c r="O1696" s="13" t="e">
        <f t="shared" si="55"/>
        <v>#N/A</v>
      </c>
      <c r="P1696" s="14" t="e">
        <f>LOOKUP(M1696,'volumes poches'!A$2:A$20,'volumes poches'!B$2:B$20)</f>
        <v>#N/A</v>
      </c>
      <c r="Q1696" s="14" t="e">
        <f>LOOKUP(N1696,'volumes perfuseurs'!A$2:A$19,'volumes perfuseurs'!B$2:B$19)</f>
        <v>#N/A</v>
      </c>
      <c r="S1696" s="16" t="e">
        <f t="shared" si="56"/>
        <v>#N/A</v>
      </c>
    </row>
    <row r="1697" spans="15:19" x14ac:dyDescent="0.2">
      <c r="O1697" s="13" t="e">
        <f t="shared" si="55"/>
        <v>#N/A</v>
      </c>
      <c r="P1697" s="14" t="e">
        <f>LOOKUP(M1697,'volumes poches'!A$2:A$20,'volumes poches'!B$2:B$20)</f>
        <v>#N/A</v>
      </c>
      <c r="Q1697" s="14" t="e">
        <f>LOOKUP(N1697,'volumes perfuseurs'!A$2:A$19,'volumes perfuseurs'!B$2:B$19)</f>
        <v>#N/A</v>
      </c>
      <c r="S1697" s="16" t="e">
        <f t="shared" si="56"/>
        <v>#N/A</v>
      </c>
    </row>
    <row r="1698" spans="15:19" x14ac:dyDescent="0.2">
      <c r="O1698" s="13" t="e">
        <f t="shared" si="55"/>
        <v>#N/A</v>
      </c>
      <c r="P1698" s="14" t="e">
        <f>LOOKUP(M1698,'volumes poches'!A$2:A$20,'volumes poches'!B$2:B$20)</f>
        <v>#N/A</v>
      </c>
      <c r="Q1698" s="14" t="e">
        <f>LOOKUP(N1698,'volumes perfuseurs'!A$2:A$19,'volumes perfuseurs'!B$2:B$19)</f>
        <v>#N/A</v>
      </c>
      <c r="S1698" s="16" t="e">
        <f t="shared" si="56"/>
        <v>#N/A</v>
      </c>
    </row>
    <row r="1699" spans="15:19" x14ac:dyDescent="0.2">
      <c r="O1699" s="13" t="e">
        <f t="shared" si="55"/>
        <v>#N/A</v>
      </c>
      <c r="P1699" s="14" t="e">
        <f>LOOKUP(M1699,'volumes poches'!A$2:A$20,'volumes poches'!B$2:B$20)</f>
        <v>#N/A</v>
      </c>
      <c r="Q1699" s="14" t="e">
        <f>LOOKUP(N1699,'volumes perfuseurs'!A$2:A$19,'volumes perfuseurs'!B$2:B$19)</f>
        <v>#N/A</v>
      </c>
      <c r="S1699" s="16" t="e">
        <f t="shared" si="56"/>
        <v>#N/A</v>
      </c>
    </row>
    <row r="1700" spans="15:19" x14ac:dyDescent="0.2">
      <c r="O1700" s="13" t="e">
        <f t="shared" si="55"/>
        <v>#N/A</v>
      </c>
      <c r="P1700" s="14" t="e">
        <f>LOOKUP(M1700,'volumes poches'!A$2:A$20,'volumes poches'!B$2:B$20)</f>
        <v>#N/A</v>
      </c>
      <c r="Q1700" s="14" t="e">
        <f>LOOKUP(N1700,'volumes perfuseurs'!A$2:A$19,'volumes perfuseurs'!B$2:B$19)</f>
        <v>#N/A</v>
      </c>
      <c r="S1700" s="16" t="e">
        <f t="shared" si="56"/>
        <v>#N/A</v>
      </c>
    </row>
    <row r="1701" spans="15:19" x14ac:dyDescent="0.2">
      <c r="O1701" s="13" t="e">
        <f t="shared" si="55"/>
        <v>#N/A</v>
      </c>
      <c r="P1701" s="14" t="e">
        <f>LOOKUP(M1701,'volumes poches'!A$2:A$20,'volumes poches'!B$2:B$20)</f>
        <v>#N/A</v>
      </c>
      <c r="Q1701" s="14" t="e">
        <f>LOOKUP(N1701,'volumes perfuseurs'!A$2:A$19,'volumes perfuseurs'!B$2:B$19)</f>
        <v>#N/A</v>
      </c>
      <c r="S1701" s="16" t="e">
        <f t="shared" si="56"/>
        <v>#N/A</v>
      </c>
    </row>
    <row r="1702" spans="15:19" x14ac:dyDescent="0.2">
      <c r="O1702" s="13" t="e">
        <f t="shared" si="55"/>
        <v>#N/A</v>
      </c>
      <c r="P1702" s="14" t="e">
        <f>LOOKUP(M1702,'volumes poches'!A$2:A$20,'volumes poches'!B$2:B$20)</f>
        <v>#N/A</v>
      </c>
      <c r="Q1702" s="14" t="e">
        <f>LOOKUP(N1702,'volumes perfuseurs'!A$2:A$19,'volumes perfuseurs'!B$2:B$19)</f>
        <v>#N/A</v>
      </c>
      <c r="S1702" s="16" t="e">
        <f t="shared" si="56"/>
        <v>#N/A</v>
      </c>
    </row>
    <row r="1703" spans="15:19" x14ac:dyDescent="0.2">
      <c r="O1703" s="13" t="e">
        <f t="shared" si="55"/>
        <v>#N/A</v>
      </c>
      <c r="P1703" s="14" t="e">
        <f>LOOKUP(M1703,'volumes poches'!A$2:A$20,'volumes poches'!B$2:B$20)</f>
        <v>#N/A</v>
      </c>
      <c r="Q1703" s="14" t="e">
        <f>LOOKUP(N1703,'volumes perfuseurs'!A$2:A$19,'volumes perfuseurs'!B$2:B$19)</f>
        <v>#N/A</v>
      </c>
      <c r="S1703" s="16" t="e">
        <f t="shared" si="56"/>
        <v>#N/A</v>
      </c>
    </row>
    <row r="1704" spans="15:19" x14ac:dyDescent="0.2">
      <c r="O1704" s="13" t="e">
        <f t="shared" si="55"/>
        <v>#N/A</v>
      </c>
      <c r="P1704" s="14" t="e">
        <f>LOOKUP(M1704,'volumes poches'!A$2:A$20,'volumes poches'!B$2:B$20)</f>
        <v>#N/A</v>
      </c>
      <c r="Q1704" s="14" t="e">
        <f>LOOKUP(N1704,'volumes perfuseurs'!A$2:A$19,'volumes perfuseurs'!B$2:B$19)</f>
        <v>#N/A</v>
      </c>
      <c r="S1704" s="16" t="e">
        <f t="shared" si="56"/>
        <v>#N/A</v>
      </c>
    </row>
    <row r="1705" spans="15:19" x14ac:dyDescent="0.2">
      <c r="O1705" s="13" t="e">
        <f t="shared" si="55"/>
        <v>#N/A</v>
      </c>
      <c r="P1705" s="14" t="e">
        <f>LOOKUP(M1705,'volumes poches'!A$2:A$20,'volumes poches'!B$2:B$20)</f>
        <v>#N/A</v>
      </c>
      <c r="Q1705" s="14" t="e">
        <f>LOOKUP(N1705,'volumes perfuseurs'!A$2:A$19,'volumes perfuseurs'!B$2:B$19)</f>
        <v>#N/A</v>
      </c>
      <c r="S1705" s="16" t="e">
        <f t="shared" si="56"/>
        <v>#N/A</v>
      </c>
    </row>
    <row r="1706" spans="15:19" x14ac:dyDescent="0.2">
      <c r="O1706" s="13" t="e">
        <f t="shared" si="55"/>
        <v>#N/A</v>
      </c>
      <c r="P1706" s="14" t="e">
        <f>LOOKUP(M1706,'volumes poches'!A$2:A$20,'volumes poches'!B$2:B$20)</f>
        <v>#N/A</v>
      </c>
      <c r="Q1706" s="14" t="e">
        <f>LOOKUP(N1706,'volumes perfuseurs'!A$2:A$19,'volumes perfuseurs'!B$2:B$19)</f>
        <v>#N/A</v>
      </c>
      <c r="S1706" s="16" t="e">
        <f t="shared" si="56"/>
        <v>#N/A</v>
      </c>
    </row>
    <row r="1707" spans="15:19" x14ac:dyDescent="0.2">
      <c r="O1707" s="13" t="e">
        <f t="shared" si="55"/>
        <v>#N/A</v>
      </c>
      <c r="P1707" s="14" t="e">
        <f>LOOKUP(M1707,'volumes poches'!A$2:A$20,'volumes poches'!B$2:B$20)</f>
        <v>#N/A</v>
      </c>
      <c r="Q1707" s="14" t="e">
        <f>LOOKUP(N1707,'volumes perfuseurs'!A$2:A$19,'volumes perfuseurs'!B$2:B$19)</f>
        <v>#N/A</v>
      </c>
      <c r="S1707" s="16" t="e">
        <f t="shared" si="56"/>
        <v>#N/A</v>
      </c>
    </row>
    <row r="1708" spans="15:19" x14ac:dyDescent="0.2">
      <c r="O1708" s="13" t="e">
        <f t="shared" si="55"/>
        <v>#N/A</v>
      </c>
      <c r="P1708" s="14" t="e">
        <f>LOOKUP(M1708,'volumes poches'!A$2:A$20,'volumes poches'!B$2:B$20)</f>
        <v>#N/A</v>
      </c>
      <c r="Q1708" s="14" t="e">
        <f>LOOKUP(N1708,'volumes perfuseurs'!A$2:A$19,'volumes perfuseurs'!B$2:B$19)</f>
        <v>#N/A</v>
      </c>
      <c r="S1708" s="16" t="e">
        <f t="shared" si="56"/>
        <v>#N/A</v>
      </c>
    </row>
    <row r="1709" spans="15:19" x14ac:dyDescent="0.2">
      <c r="O1709" s="13" t="e">
        <f t="shared" si="55"/>
        <v>#N/A</v>
      </c>
      <c r="P1709" s="14" t="e">
        <f>LOOKUP(M1709,'volumes poches'!A$2:A$20,'volumes poches'!B$2:B$20)</f>
        <v>#N/A</v>
      </c>
      <c r="Q1709" s="14" t="e">
        <f>LOOKUP(N1709,'volumes perfuseurs'!A$2:A$19,'volumes perfuseurs'!B$2:B$19)</f>
        <v>#N/A</v>
      </c>
      <c r="S1709" s="16" t="e">
        <f t="shared" si="56"/>
        <v>#N/A</v>
      </c>
    </row>
    <row r="1710" spans="15:19" x14ac:dyDescent="0.2">
      <c r="O1710" s="13" t="e">
        <f t="shared" si="55"/>
        <v>#N/A</v>
      </c>
      <c r="P1710" s="14" t="e">
        <f>LOOKUP(M1710,'volumes poches'!A$2:A$20,'volumes poches'!B$2:B$20)</f>
        <v>#N/A</v>
      </c>
      <c r="Q1710" s="14" t="e">
        <f>LOOKUP(N1710,'volumes perfuseurs'!A$2:A$19,'volumes perfuseurs'!B$2:B$19)</f>
        <v>#N/A</v>
      </c>
      <c r="S1710" s="16" t="e">
        <f t="shared" si="56"/>
        <v>#N/A</v>
      </c>
    </row>
    <row r="1711" spans="15:19" x14ac:dyDescent="0.2">
      <c r="O1711" s="13" t="e">
        <f t="shared" si="55"/>
        <v>#N/A</v>
      </c>
      <c r="P1711" s="14" t="e">
        <f>LOOKUP(M1711,'volumes poches'!A$2:A$20,'volumes poches'!B$2:B$20)</f>
        <v>#N/A</v>
      </c>
      <c r="Q1711" s="14" t="e">
        <f>LOOKUP(N1711,'volumes perfuseurs'!A$2:A$19,'volumes perfuseurs'!B$2:B$19)</f>
        <v>#N/A</v>
      </c>
      <c r="S1711" s="16" t="e">
        <f t="shared" si="56"/>
        <v>#N/A</v>
      </c>
    </row>
    <row r="1712" spans="15:19" x14ac:dyDescent="0.2">
      <c r="O1712" s="13" t="e">
        <f t="shared" si="55"/>
        <v>#N/A</v>
      </c>
      <c r="P1712" s="14" t="e">
        <f>LOOKUP(M1712,'volumes poches'!A$2:A$20,'volumes poches'!B$2:B$20)</f>
        <v>#N/A</v>
      </c>
      <c r="Q1712" s="14" t="e">
        <f>LOOKUP(N1712,'volumes perfuseurs'!A$2:A$19,'volumes perfuseurs'!B$2:B$19)</f>
        <v>#N/A</v>
      </c>
      <c r="S1712" s="16" t="e">
        <f t="shared" si="56"/>
        <v>#N/A</v>
      </c>
    </row>
    <row r="1713" spans="15:19" x14ac:dyDescent="0.2">
      <c r="O1713" s="13" t="e">
        <f t="shared" si="55"/>
        <v>#N/A</v>
      </c>
      <c r="P1713" s="14" t="e">
        <f>LOOKUP(M1713,'volumes poches'!A$2:A$20,'volumes poches'!B$2:B$20)</f>
        <v>#N/A</v>
      </c>
      <c r="Q1713" s="14" t="e">
        <f>LOOKUP(N1713,'volumes perfuseurs'!A$2:A$19,'volumes perfuseurs'!B$2:B$19)</f>
        <v>#N/A</v>
      </c>
      <c r="S1713" s="16" t="e">
        <f t="shared" si="56"/>
        <v>#N/A</v>
      </c>
    </row>
    <row r="1714" spans="15:19" x14ac:dyDescent="0.2">
      <c r="O1714" s="13" t="e">
        <f t="shared" si="55"/>
        <v>#N/A</v>
      </c>
      <c r="P1714" s="14" t="e">
        <f>LOOKUP(M1714,'volumes poches'!A$2:A$20,'volumes poches'!B$2:B$20)</f>
        <v>#N/A</v>
      </c>
      <c r="Q1714" s="14" t="e">
        <f>LOOKUP(N1714,'volumes perfuseurs'!A$2:A$19,'volumes perfuseurs'!B$2:B$19)</f>
        <v>#N/A</v>
      </c>
      <c r="S1714" s="16" t="e">
        <f t="shared" si="56"/>
        <v>#N/A</v>
      </c>
    </row>
    <row r="1715" spans="15:19" x14ac:dyDescent="0.2">
      <c r="O1715" s="13" t="e">
        <f t="shared" si="55"/>
        <v>#N/A</v>
      </c>
      <c r="P1715" s="14" t="e">
        <f>LOOKUP(M1715,'volumes poches'!A$2:A$20,'volumes poches'!B$2:B$20)</f>
        <v>#N/A</v>
      </c>
      <c r="Q1715" s="14" t="e">
        <f>LOOKUP(N1715,'volumes perfuseurs'!A$2:A$19,'volumes perfuseurs'!B$2:B$19)</f>
        <v>#N/A</v>
      </c>
      <c r="S1715" s="16" t="e">
        <f t="shared" si="56"/>
        <v>#N/A</v>
      </c>
    </row>
    <row r="1716" spans="15:19" x14ac:dyDescent="0.2">
      <c r="O1716" s="13" t="e">
        <f t="shared" si="55"/>
        <v>#N/A</v>
      </c>
      <c r="P1716" s="14" t="e">
        <f>LOOKUP(M1716,'volumes poches'!A$2:A$20,'volumes poches'!B$2:B$20)</f>
        <v>#N/A</v>
      </c>
      <c r="Q1716" s="14" t="e">
        <f>LOOKUP(N1716,'volumes perfuseurs'!A$2:A$19,'volumes perfuseurs'!B$2:B$19)</f>
        <v>#N/A</v>
      </c>
      <c r="S1716" s="16" t="e">
        <f t="shared" si="56"/>
        <v>#N/A</v>
      </c>
    </row>
    <row r="1717" spans="15:19" x14ac:dyDescent="0.2">
      <c r="O1717" s="13" t="e">
        <f t="shared" si="55"/>
        <v>#N/A</v>
      </c>
      <c r="P1717" s="14" t="e">
        <f>LOOKUP(M1717,'volumes poches'!A$2:A$20,'volumes poches'!B$2:B$20)</f>
        <v>#N/A</v>
      </c>
      <c r="Q1717" s="14" t="e">
        <f>LOOKUP(N1717,'volumes perfuseurs'!A$2:A$19,'volumes perfuseurs'!B$2:B$19)</f>
        <v>#N/A</v>
      </c>
      <c r="S1717" s="16" t="e">
        <f t="shared" si="56"/>
        <v>#N/A</v>
      </c>
    </row>
    <row r="1718" spans="15:19" x14ac:dyDescent="0.2">
      <c r="O1718" s="13" t="e">
        <f t="shared" si="55"/>
        <v>#N/A</v>
      </c>
      <c r="P1718" s="14" t="e">
        <f>LOOKUP(M1718,'volumes poches'!A$2:A$20,'volumes poches'!B$2:B$20)</f>
        <v>#N/A</v>
      </c>
      <c r="Q1718" s="14" t="e">
        <f>LOOKUP(N1718,'volumes perfuseurs'!A$2:A$19,'volumes perfuseurs'!B$2:B$19)</f>
        <v>#N/A</v>
      </c>
      <c r="S1718" s="16" t="e">
        <f t="shared" si="56"/>
        <v>#N/A</v>
      </c>
    </row>
    <row r="1719" spans="15:19" x14ac:dyDescent="0.2">
      <c r="O1719" s="13" t="e">
        <f t="shared" si="55"/>
        <v>#N/A</v>
      </c>
      <c r="P1719" s="14" t="e">
        <f>LOOKUP(M1719,'volumes poches'!A$2:A$20,'volumes poches'!B$2:B$20)</f>
        <v>#N/A</v>
      </c>
      <c r="Q1719" s="14" t="e">
        <f>LOOKUP(N1719,'volumes perfuseurs'!A$2:A$19,'volumes perfuseurs'!B$2:B$19)</f>
        <v>#N/A</v>
      </c>
      <c r="S1719" s="16" t="e">
        <f t="shared" si="56"/>
        <v>#N/A</v>
      </c>
    </row>
    <row r="1720" spans="15:19" x14ac:dyDescent="0.2">
      <c r="O1720" s="13" t="e">
        <f t="shared" si="55"/>
        <v>#N/A</v>
      </c>
      <c r="P1720" s="14" t="e">
        <f>LOOKUP(M1720,'volumes poches'!A$2:A$20,'volumes poches'!B$2:B$20)</f>
        <v>#N/A</v>
      </c>
      <c r="Q1720" s="14" t="e">
        <f>LOOKUP(N1720,'volumes perfuseurs'!A$2:A$19,'volumes perfuseurs'!B$2:B$19)</f>
        <v>#N/A</v>
      </c>
      <c r="S1720" s="16" t="e">
        <f t="shared" si="56"/>
        <v>#N/A</v>
      </c>
    </row>
    <row r="1721" spans="15:19" x14ac:dyDescent="0.2">
      <c r="O1721" s="13" t="e">
        <f t="shared" si="55"/>
        <v>#N/A</v>
      </c>
      <c r="P1721" s="14" t="e">
        <f>LOOKUP(M1721,'volumes poches'!A$2:A$20,'volumes poches'!B$2:B$20)</f>
        <v>#N/A</v>
      </c>
      <c r="Q1721" s="14" t="e">
        <f>LOOKUP(N1721,'volumes perfuseurs'!A$2:A$19,'volumes perfuseurs'!B$2:B$19)</f>
        <v>#N/A</v>
      </c>
      <c r="S1721" s="16" t="e">
        <f t="shared" si="56"/>
        <v>#N/A</v>
      </c>
    </row>
    <row r="1722" spans="15:19" x14ac:dyDescent="0.2">
      <c r="O1722" s="13" t="e">
        <f t="shared" si="55"/>
        <v>#N/A</v>
      </c>
      <c r="P1722" s="14" t="e">
        <f>LOOKUP(M1722,'volumes poches'!A$2:A$20,'volumes poches'!B$2:B$20)</f>
        <v>#N/A</v>
      </c>
      <c r="Q1722" s="14" t="e">
        <f>LOOKUP(N1722,'volumes perfuseurs'!A$2:A$19,'volumes perfuseurs'!B$2:B$19)</f>
        <v>#N/A</v>
      </c>
      <c r="S1722" s="16" t="e">
        <f t="shared" si="56"/>
        <v>#N/A</v>
      </c>
    </row>
    <row r="1723" spans="15:19" x14ac:dyDescent="0.2">
      <c r="O1723" s="13" t="e">
        <f t="shared" si="55"/>
        <v>#N/A</v>
      </c>
      <c r="P1723" s="14" t="e">
        <f>LOOKUP(M1723,'volumes poches'!A$2:A$20,'volumes poches'!B$2:B$20)</f>
        <v>#N/A</v>
      </c>
      <c r="Q1723" s="14" t="e">
        <f>LOOKUP(N1723,'volumes perfuseurs'!A$2:A$19,'volumes perfuseurs'!B$2:B$19)</f>
        <v>#N/A</v>
      </c>
      <c r="S1723" s="16" t="e">
        <f t="shared" si="56"/>
        <v>#N/A</v>
      </c>
    </row>
    <row r="1724" spans="15:19" x14ac:dyDescent="0.2">
      <c r="O1724" s="13" t="e">
        <f t="shared" si="55"/>
        <v>#N/A</v>
      </c>
      <c r="P1724" s="14" t="e">
        <f>LOOKUP(M1724,'volumes poches'!A$2:A$20,'volumes poches'!B$2:B$20)</f>
        <v>#N/A</v>
      </c>
      <c r="Q1724" s="14" t="e">
        <f>LOOKUP(N1724,'volumes perfuseurs'!A$2:A$19,'volumes perfuseurs'!B$2:B$19)</f>
        <v>#N/A</v>
      </c>
      <c r="S1724" s="16" t="e">
        <f t="shared" si="56"/>
        <v>#N/A</v>
      </c>
    </row>
    <row r="1725" spans="15:19" x14ac:dyDescent="0.2">
      <c r="O1725" s="13" t="e">
        <f t="shared" si="55"/>
        <v>#N/A</v>
      </c>
      <c r="P1725" s="14" t="e">
        <f>LOOKUP(M1725,'volumes poches'!A$2:A$20,'volumes poches'!B$2:B$20)</f>
        <v>#N/A</v>
      </c>
      <c r="Q1725" s="14" t="e">
        <f>LOOKUP(N1725,'volumes perfuseurs'!A$2:A$19,'volumes perfuseurs'!B$2:B$19)</f>
        <v>#N/A</v>
      </c>
      <c r="S1725" s="16" t="e">
        <f t="shared" si="56"/>
        <v>#N/A</v>
      </c>
    </row>
    <row r="1726" spans="15:19" x14ac:dyDescent="0.2">
      <c r="O1726" s="13" t="e">
        <f t="shared" si="55"/>
        <v>#N/A</v>
      </c>
      <c r="P1726" s="14" t="e">
        <f>LOOKUP(M1726,'volumes poches'!A$2:A$20,'volumes poches'!B$2:B$20)</f>
        <v>#N/A</v>
      </c>
      <c r="Q1726" s="14" t="e">
        <f>LOOKUP(N1726,'volumes perfuseurs'!A$2:A$19,'volumes perfuseurs'!B$2:B$19)</f>
        <v>#N/A</v>
      </c>
      <c r="S1726" s="16" t="e">
        <f t="shared" si="56"/>
        <v>#N/A</v>
      </c>
    </row>
    <row r="1727" spans="15:19" x14ac:dyDescent="0.2">
      <c r="O1727" s="13" t="e">
        <f t="shared" si="55"/>
        <v>#N/A</v>
      </c>
      <c r="P1727" s="14" t="e">
        <f>LOOKUP(M1727,'volumes poches'!A$2:A$20,'volumes poches'!B$2:B$20)</f>
        <v>#N/A</v>
      </c>
      <c r="Q1727" s="14" t="e">
        <f>LOOKUP(N1727,'volumes perfuseurs'!A$2:A$19,'volumes perfuseurs'!B$2:B$19)</f>
        <v>#N/A</v>
      </c>
      <c r="S1727" s="16" t="e">
        <f t="shared" si="56"/>
        <v>#N/A</v>
      </c>
    </row>
    <row r="1728" spans="15:19" x14ac:dyDescent="0.2">
      <c r="O1728" s="13" t="e">
        <f t="shared" si="55"/>
        <v>#N/A</v>
      </c>
      <c r="P1728" s="14" t="e">
        <f>LOOKUP(M1728,'volumes poches'!A$2:A$20,'volumes poches'!B$2:B$20)</f>
        <v>#N/A</v>
      </c>
      <c r="Q1728" s="14" t="e">
        <f>LOOKUP(N1728,'volumes perfuseurs'!A$2:A$19,'volumes perfuseurs'!B$2:B$19)</f>
        <v>#N/A</v>
      </c>
      <c r="S1728" s="16" t="e">
        <f t="shared" si="56"/>
        <v>#N/A</v>
      </c>
    </row>
    <row r="1729" spans="15:19" x14ac:dyDescent="0.2">
      <c r="O1729" s="13" t="e">
        <f t="shared" si="55"/>
        <v>#N/A</v>
      </c>
      <c r="P1729" s="14" t="e">
        <f>LOOKUP(M1729,'volumes poches'!A$2:A$20,'volumes poches'!B$2:B$20)</f>
        <v>#N/A</v>
      </c>
      <c r="Q1729" s="14" t="e">
        <f>LOOKUP(N1729,'volumes perfuseurs'!A$2:A$19,'volumes perfuseurs'!B$2:B$19)</f>
        <v>#N/A</v>
      </c>
      <c r="S1729" s="16" t="e">
        <f t="shared" si="56"/>
        <v>#N/A</v>
      </c>
    </row>
    <row r="1730" spans="15:19" x14ac:dyDescent="0.2">
      <c r="O1730" s="13" t="e">
        <f t="shared" ref="O1730:O1793" si="57">F1730/(P1730-Q1730)</f>
        <v>#N/A</v>
      </c>
      <c r="P1730" s="14" t="e">
        <f>LOOKUP(M1730,'volumes poches'!A$2:A$20,'volumes poches'!B$2:B$20)</f>
        <v>#N/A</v>
      </c>
      <c r="Q1730" s="14" t="e">
        <f>LOOKUP(N1730,'volumes perfuseurs'!A$2:A$19,'volumes perfuseurs'!B$2:B$19)</f>
        <v>#N/A</v>
      </c>
      <c r="S1730" s="16" t="e">
        <f t="shared" si="56"/>
        <v>#N/A</v>
      </c>
    </row>
    <row r="1731" spans="15:19" x14ac:dyDescent="0.2">
      <c r="O1731" s="13" t="e">
        <f t="shared" si="57"/>
        <v>#N/A</v>
      </c>
      <c r="P1731" s="14" t="e">
        <f>LOOKUP(M1731,'volumes poches'!A$2:A$20,'volumes poches'!B$2:B$20)</f>
        <v>#N/A</v>
      </c>
      <c r="Q1731" s="14" t="e">
        <f>LOOKUP(N1731,'volumes perfuseurs'!A$2:A$19,'volumes perfuseurs'!B$2:B$19)</f>
        <v>#N/A</v>
      </c>
      <c r="S1731" s="16" t="e">
        <f t="shared" si="56"/>
        <v>#N/A</v>
      </c>
    </row>
    <row r="1732" spans="15:19" x14ac:dyDescent="0.2">
      <c r="O1732" s="13" t="e">
        <f t="shared" si="57"/>
        <v>#N/A</v>
      </c>
      <c r="P1732" s="14" t="e">
        <f>LOOKUP(M1732,'volumes poches'!A$2:A$20,'volumes poches'!B$2:B$20)</f>
        <v>#N/A</v>
      </c>
      <c r="Q1732" s="14" t="e">
        <f>LOOKUP(N1732,'volumes perfuseurs'!A$2:A$19,'volumes perfuseurs'!B$2:B$19)</f>
        <v>#N/A</v>
      </c>
      <c r="S1732" s="16" t="e">
        <f t="shared" ref="S1732:S1795" si="58">(R1732-O1732)/O1732</f>
        <v>#N/A</v>
      </c>
    </row>
    <row r="1733" spans="15:19" x14ac:dyDescent="0.2">
      <c r="O1733" s="13" t="e">
        <f t="shared" si="57"/>
        <v>#N/A</v>
      </c>
      <c r="P1733" s="14" t="e">
        <f>LOOKUP(M1733,'volumes poches'!A$2:A$20,'volumes poches'!B$2:B$20)</f>
        <v>#N/A</v>
      </c>
      <c r="Q1733" s="14" t="e">
        <f>LOOKUP(N1733,'volumes perfuseurs'!A$2:A$19,'volumes perfuseurs'!B$2:B$19)</f>
        <v>#N/A</v>
      </c>
      <c r="S1733" s="16" t="e">
        <f t="shared" si="58"/>
        <v>#N/A</v>
      </c>
    </row>
    <row r="1734" spans="15:19" x14ac:dyDescent="0.2">
      <c r="O1734" s="13" t="e">
        <f t="shared" si="57"/>
        <v>#N/A</v>
      </c>
      <c r="P1734" s="14" t="e">
        <f>LOOKUP(M1734,'volumes poches'!A$2:A$20,'volumes poches'!B$2:B$20)</f>
        <v>#N/A</v>
      </c>
      <c r="Q1734" s="14" t="e">
        <f>LOOKUP(N1734,'volumes perfuseurs'!A$2:A$19,'volumes perfuseurs'!B$2:B$19)</f>
        <v>#N/A</v>
      </c>
      <c r="S1734" s="16" t="e">
        <f t="shared" si="58"/>
        <v>#N/A</v>
      </c>
    </row>
    <row r="1735" spans="15:19" x14ac:dyDescent="0.2">
      <c r="O1735" s="13" t="e">
        <f t="shared" si="57"/>
        <v>#N/A</v>
      </c>
      <c r="P1735" s="14" t="e">
        <f>LOOKUP(M1735,'volumes poches'!A$2:A$20,'volumes poches'!B$2:B$20)</f>
        <v>#N/A</v>
      </c>
      <c r="Q1735" s="14" t="e">
        <f>LOOKUP(N1735,'volumes perfuseurs'!A$2:A$19,'volumes perfuseurs'!B$2:B$19)</f>
        <v>#N/A</v>
      </c>
      <c r="S1735" s="16" t="e">
        <f t="shared" si="58"/>
        <v>#N/A</v>
      </c>
    </row>
    <row r="1736" spans="15:19" x14ac:dyDescent="0.2">
      <c r="O1736" s="13" t="e">
        <f t="shared" si="57"/>
        <v>#N/A</v>
      </c>
      <c r="P1736" s="14" t="e">
        <f>LOOKUP(M1736,'volumes poches'!A$2:A$20,'volumes poches'!B$2:B$20)</f>
        <v>#N/A</v>
      </c>
      <c r="Q1736" s="14" t="e">
        <f>LOOKUP(N1736,'volumes perfuseurs'!A$2:A$19,'volumes perfuseurs'!B$2:B$19)</f>
        <v>#N/A</v>
      </c>
      <c r="S1736" s="16" t="e">
        <f t="shared" si="58"/>
        <v>#N/A</v>
      </c>
    </row>
    <row r="1737" spans="15:19" x14ac:dyDescent="0.2">
      <c r="O1737" s="13" t="e">
        <f t="shared" si="57"/>
        <v>#N/A</v>
      </c>
      <c r="P1737" s="14" t="e">
        <f>LOOKUP(M1737,'volumes poches'!A$2:A$20,'volumes poches'!B$2:B$20)</f>
        <v>#N/A</v>
      </c>
      <c r="Q1737" s="14" t="e">
        <f>LOOKUP(N1737,'volumes perfuseurs'!A$2:A$19,'volumes perfuseurs'!B$2:B$19)</f>
        <v>#N/A</v>
      </c>
      <c r="S1737" s="16" t="e">
        <f t="shared" si="58"/>
        <v>#N/A</v>
      </c>
    </row>
    <row r="1738" spans="15:19" x14ac:dyDescent="0.2">
      <c r="O1738" s="13" t="e">
        <f t="shared" si="57"/>
        <v>#N/A</v>
      </c>
      <c r="P1738" s="14" t="e">
        <f>LOOKUP(M1738,'volumes poches'!A$2:A$20,'volumes poches'!B$2:B$20)</f>
        <v>#N/A</v>
      </c>
      <c r="Q1738" s="14" t="e">
        <f>LOOKUP(N1738,'volumes perfuseurs'!A$2:A$19,'volumes perfuseurs'!B$2:B$19)</f>
        <v>#N/A</v>
      </c>
      <c r="S1738" s="16" t="e">
        <f t="shared" si="58"/>
        <v>#N/A</v>
      </c>
    </row>
    <row r="1739" spans="15:19" x14ac:dyDescent="0.2">
      <c r="O1739" s="13" t="e">
        <f t="shared" si="57"/>
        <v>#N/A</v>
      </c>
      <c r="P1739" s="14" t="e">
        <f>LOOKUP(M1739,'volumes poches'!A$2:A$20,'volumes poches'!B$2:B$20)</f>
        <v>#N/A</v>
      </c>
      <c r="Q1739" s="14" t="e">
        <f>LOOKUP(N1739,'volumes perfuseurs'!A$2:A$19,'volumes perfuseurs'!B$2:B$19)</f>
        <v>#N/A</v>
      </c>
      <c r="S1739" s="16" t="e">
        <f t="shared" si="58"/>
        <v>#N/A</v>
      </c>
    </row>
    <row r="1740" spans="15:19" x14ac:dyDescent="0.2">
      <c r="O1740" s="13" t="e">
        <f t="shared" si="57"/>
        <v>#N/A</v>
      </c>
      <c r="P1740" s="14" t="e">
        <f>LOOKUP(M1740,'volumes poches'!A$2:A$20,'volumes poches'!B$2:B$20)</f>
        <v>#N/A</v>
      </c>
      <c r="Q1740" s="14" t="e">
        <f>LOOKUP(N1740,'volumes perfuseurs'!A$2:A$19,'volumes perfuseurs'!B$2:B$19)</f>
        <v>#N/A</v>
      </c>
      <c r="S1740" s="16" t="e">
        <f t="shared" si="58"/>
        <v>#N/A</v>
      </c>
    </row>
    <row r="1741" spans="15:19" x14ac:dyDescent="0.2">
      <c r="O1741" s="13" t="e">
        <f t="shared" si="57"/>
        <v>#N/A</v>
      </c>
      <c r="P1741" s="14" t="e">
        <f>LOOKUP(M1741,'volumes poches'!A$2:A$20,'volumes poches'!B$2:B$20)</f>
        <v>#N/A</v>
      </c>
      <c r="Q1741" s="14" t="e">
        <f>LOOKUP(N1741,'volumes perfuseurs'!A$2:A$19,'volumes perfuseurs'!B$2:B$19)</f>
        <v>#N/A</v>
      </c>
      <c r="S1741" s="16" t="e">
        <f t="shared" si="58"/>
        <v>#N/A</v>
      </c>
    </row>
    <row r="1742" spans="15:19" x14ac:dyDescent="0.2">
      <c r="O1742" s="13" t="e">
        <f t="shared" si="57"/>
        <v>#N/A</v>
      </c>
      <c r="P1742" s="14" t="e">
        <f>LOOKUP(M1742,'volumes poches'!A$2:A$20,'volumes poches'!B$2:B$20)</f>
        <v>#N/A</v>
      </c>
      <c r="Q1742" s="14" t="e">
        <f>LOOKUP(N1742,'volumes perfuseurs'!A$2:A$19,'volumes perfuseurs'!B$2:B$19)</f>
        <v>#N/A</v>
      </c>
      <c r="S1742" s="16" t="e">
        <f t="shared" si="58"/>
        <v>#N/A</v>
      </c>
    </row>
    <row r="1743" spans="15:19" x14ac:dyDescent="0.2">
      <c r="O1743" s="13" t="e">
        <f t="shared" si="57"/>
        <v>#N/A</v>
      </c>
      <c r="P1743" s="14" t="e">
        <f>LOOKUP(M1743,'volumes poches'!A$2:A$20,'volumes poches'!B$2:B$20)</f>
        <v>#N/A</v>
      </c>
      <c r="Q1743" s="14" t="e">
        <f>LOOKUP(N1743,'volumes perfuseurs'!A$2:A$19,'volumes perfuseurs'!B$2:B$19)</f>
        <v>#N/A</v>
      </c>
      <c r="S1743" s="16" t="e">
        <f t="shared" si="58"/>
        <v>#N/A</v>
      </c>
    </row>
    <row r="1744" spans="15:19" x14ac:dyDescent="0.2">
      <c r="O1744" s="13" t="e">
        <f t="shared" si="57"/>
        <v>#N/A</v>
      </c>
      <c r="P1744" s="14" t="e">
        <f>LOOKUP(M1744,'volumes poches'!A$2:A$20,'volumes poches'!B$2:B$20)</f>
        <v>#N/A</v>
      </c>
      <c r="Q1744" s="14" t="e">
        <f>LOOKUP(N1744,'volumes perfuseurs'!A$2:A$19,'volumes perfuseurs'!B$2:B$19)</f>
        <v>#N/A</v>
      </c>
      <c r="S1744" s="16" t="e">
        <f t="shared" si="58"/>
        <v>#N/A</v>
      </c>
    </row>
    <row r="1745" spans="15:19" x14ac:dyDescent="0.2">
      <c r="O1745" s="13" t="e">
        <f t="shared" si="57"/>
        <v>#N/A</v>
      </c>
      <c r="P1745" s="14" t="e">
        <f>LOOKUP(M1745,'volumes poches'!A$2:A$20,'volumes poches'!B$2:B$20)</f>
        <v>#N/A</v>
      </c>
      <c r="Q1745" s="14" t="e">
        <f>LOOKUP(N1745,'volumes perfuseurs'!A$2:A$19,'volumes perfuseurs'!B$2:B$19)</f>
        <v>#N/A</v>
      </c>
      <c r="S1745" s="16" t="e">
        <f t="shared" si="58"/>
        <v>#N/A</v>
      </c>
    </row>
    <row r="1746" spans="15:19" x14ac:dyDescent="0.2">
      <c r="O1746" s="13" t="e">
        <f t="shared" si="57"/>
        <v>#N/A</v>
      </c>
      <c r="P1746" s="14" t="e">
        <f>LOOKUP(M1746,'volumes poches'!A$2:A$20,'volumes poches'!B$2:B$20)</f>
        <v>#N/A</v>
      </c>
      <c r="Q1746" s="14" t="e">
        <f>LOOKUP(N1746,'volumes perfuseurs'!A$2:A$19,'volumes perfuseurs'!B$2:B$19)</f>
        <v>#N/A</v>
      </c>
      <c r="S1746" s="16" t="e">
        <f t="shared" si="58"/>
        <v>#N/A</v>
      </c>
    </row>
    <row r="1747" spans="15:19" x14ac:dyDescent="0.2">
      <c r="O1747" s="13" t="e">
        <f t="shared" si="57"/>
        <v>#N/A</v>
      </c>
      <c r="P1747" s="14" t="e">
        <f>LOOKUP(M1747,'volumes poches'!A$2:A$20,'volumes poches'!B$2:B$20)</f>
        <v>#N/A</v>
      </c>
      <c r="Q1747" s="14" t="e">
        <f>LOOKUP(N1747,'volumes perfuseurs'!A$2:A$19,'volumes perfuseurs'!B$2:B$19)</f>
        <v>#N/A</v>
      </c>
      <c r="S1747" s="16" t="e">
        <f t="shared" si="58"/>
        <v>#N/A</v>
      </c>
    </row>
    <row r="1748" spans="15:19" x14ac:dyDescent="0.2">
      <c r="O1748" s="13" t="e">
        <f t="shared" si="57"/>
        <v>#N/A</v>
      </c>
      <c r="P1748" s="14" t="e">
        <f>LOOKUP(M1748,'volumes poches'!A$2:A$20,'volumes poches'!B$2:B$20)</f>
        <v>#N/A</v>
      </c>
      <c r="Q1748" s="14" t="e">
        <f>LOOKUP(N1748,'volumes perfuseurs'!A$2:A$19,'volumes perfuseurs'!B$2:B$19)</f>
        <v>#N/A</v>
      </c>
      <c r="S1748" s="16" t="e">
        <f t="shared" si="58"/>
        <v>#N/A</v>
      </c>
    </row>
    <row r="1749" spans="15:19" x14ac:dyDescent="0.2">
      <c r="O1749" s="13" t="e">
        <f t="shared" si="57"/>
        <v>#N/A</v>
      </c>
      <c r="P1749" s="14" t="e">
        <f>LOOKUP(M1749,'volumes poches'!A$2:A$20,'volumes poches'!B$2:B$20)</f>
        <v>#N/A</v>
      </c>
      <c r="Q1749" s="14" t="e">
        <f>LOOKUP(N1749,'volumes perfuseurs'!A$2:A$19,'volumes perfuseurs'!B$2:B$19)</f>
        <v>#N/A</v>
      </c>
      <c r="S1749" s="16" t="e">
        <f t="shared" si="58"/>
        <v>#N/A</v>
      </c>
    </row>
    <row r="1750" spans="15:19" x14ac:dyDescent="0.2">
      <c r="O1750" s="13" t="e">
        <f t="shared" si="57"/>
        <v>#N/A</v>
      </c>
      <c r="P1750" s="14" t="e">
        <f>LOOKUP(M1750,'volumes poches'!A$2:A$20,'volumes poches'!B$2:B$20)</f>
        <v>#N/A</v>
      </c>
      <c r="Q1750" s="14" t="e">
        <f>LOOKUP(N1750,'volumes perfuseurs'!A$2:A$19,'volumes perfuseurs'!B$2:B$19)</f>
        <v>#N/A</v>
      </c>
      <c r="S1750" s="16" t="e">
        <f t="shared" si="58"/>
        <v>#N/A</v>
      </c>
    </row>
    <row r="1751" spans="15:19" x14ac:dyDescent="0.2">
      <c r="O1751" s="13" t="e">
        <f t="shared" si="57"/>
        <v>#N/A</v>
      </c>
      <c r="P1751" s="14" t="e">
        <f>LOOKUP(M1751,'volumes poches'!A$2:A$20,'volumes poches'!B$2:B$20)</f>
        <v>#N/A</v>
      </c>
      <c r="Q1751" s="14" t="e">
        <f>LOOKUP(N1751,'volumes perfuseurs'!A$2:A$19,'volumes perfuseurs'!B$2:B$19)</f>
        <v>#N/A</v>
      </c>
      <c r="S1751" s="16" t="e">
        <f t="shared" si="58"/>
        <v>#N/A</v>
      </c>
    </row>
    <row r="1752" spans="15:19" x14ac:dyDescent="0.2">
      <c r="O1752" s="13" t="e">
        <f t="shared" si="57"/>
        <v>#N/A</v>
      </c>
      <c r="P1752" s="14" t="e">
        <f>LOOKUP(M1752,'volumes poches'!A$2:A$20,'volumes poches'!B$2:B$20)</f>
        <v>#N/A</v>
      </c>
      <c r="Q1752" s="14" t="e">
        <f>LOOKUP(N1752,'volumes perfuseurs'!A$2:A$19,'volumes perfuseurs'!B$2:B$19)</f>
        <v>#N/A</v>
      </c>
      <c r="S1752" s="16" t="e">
        <f t="shared" si="58"/>
        <v>#N/A</v>
      </c>
    </row>
    <row r="1753" spans="15:19" x14ac:dyDescent="0.2">
      <c r="O1753" s="13" t="e">
        <f t="shared" si="57"/>
        <v>#N/A</v>
      </c>
      <c r="P1753" s="14" t="e">
        <f>LOOKUP(M1753,'volumes poches'!A$2:A$20,'volumes poches'!B$2:B$20)</f>
        <v>#N/A</v>
      </c>
      <c r="Q1753" s="14" t="e">
        <f>LOOKUP(N1753,'volumes perfuseurs'!A$2:A$19,'volumes perfuseurs'!B$2:B$19)</f>
        <v>#N/A</v>
      </c>
      <c r="S1753" s="16" t="e">
        <f t="shared" si="58"/>
        <v>#N/A</v>
      </c>
    </row>
    <row r="1754" spans="15:19" x14ac:dyDescent="0.2">
      <c r="O1754" s="13" t="e">
        <f t="shared" si="57"/>
        <v>#N/A</v>
      </c>
      <c r="P1754" s="14" t="e">
        <f>LOOKUP(M1754,'volumes poches'!A$2:A$20,'volumes poches'!B$2:B$20)</f>
        <v>#N/A</v>
      </c>
      <c r="Q1754" s="14" t="e">
        <f>LOOKUP(N1754,'volumes perfuseurs'!A$2:A$19,'volumes perfuseurs'!B$2:B$19)</f>
        <v>#N/A</v>
      </c>
      <c r="S1754" s="16" t="e">
        <f t="shared" si="58"/>
        <v>#N/A</v>
      </c>
    </row>
    <row r="1755" spans="15:19" x14ac:dyDescent="0.2">
      <c r="O1755" s="13" t="e">
        <f t="shared" si="57"/>
        <v>#N/A</v>
      </c>
      <c r="P1755" s="14" t="e">
        <f>LOOKUP(M1755,'volumes poches'!A$2:A$20,'volumes poches'!B$2:B$20)</f>
        <v>#N/A</v>
      </c>
      <c r="Q1755" s="14" t="e">
        <f>LOOKUP(N1755,'volumes perfuseurs'!A$2:A$19,'volumes perfuseurs'!B$2:B$19)</f>
        <v>#N/A</v>
      </c>
      <c r="S1755" s="16" t="e">
        <f t="shared" si="58"/>
        <v>#N/A</v>
      </c>
    </row>
    <row r="1756" spans="15:19" x14ac:dyDescent="0.2">
      <c r="O1756" s="13" t="e">
        <f t="shared" si="57"/>
        <v>#N/A</v>
      </c>
      <c r="P1756" s="14" t="e">
        <f>LOOKUP(M1756,'volumes poches'!A$2:A$20,'volumes poches'!B$2:B$20)</f>
        <v>#N/A</v>
      </c>
      <c r="Q1756" s="14" t="e">
        <f>LOOKUP(N1756,'volumes perfuseurs'!A$2:A$19,'volumes perfuseurs'!B$2:B$19)</f>
        <v>#N/A</v>
      </c>
      <c r="S1756" s="16" t="e">
        <f t="shared" si="58"/>
        <v>#N/A</v>
      </c>
    </row>
    <row r="1757" spans="15:19" x14ac:dyDescent="0.2">
      <c r="O1757" s="13" t="e">
        <f t="shared" si="57"/>
        <v>#N/A</v>
      </c>
      <c r="P1757" s="14" t="e">
        <f>LOOKUP(M1757,'volumes poches'!A$2:A$20,'volumes poches'!B$2:B$20)</f>
        <v>#N/A</v>
      </c>
      <c r="Q1757" s="14" t="e">
        <f>LOOKUP(N1757,'volumes perfuseurs'!A$2:A$19,'volumes perfuseurs'!B$2:B$19)</f>
        <v>#N/A</v>
      </c>
      <c r="S1757" s="16" t="e">
        <f t="shared" si="58"/>
        <v>#N/A</v>
      </c>
    </row>
    <row r="1758" spans="15:19" x14ac:dyDescent="0.2">
      <c r="O1758" s="13" t="e">
        <f t="shared" si="57"/>
        <v>#N/A</v>
      </c>
      <c r="P1758" s="14" t="e">
        <f>LOOKUP(M1758,'volumes poches'!A$2:A$20,'volumes poches'!B$2:B$20)</f>
        <v>#N/A</v>
      </c>
      <c r="Q1758" s="14" t="e">
        <f>LOOKUP(N1758,'volumes perfuseurs'!A$2:A$19,'volumes perfuseurs'!B$2:B$19)</f>
        <v>#N/A</v>
      </c>
      <c r="S1758" s="16" t="e">
        <f t="shared" si="58"/>
        <v>#N/A</v>
      </c>
    </row>
    <row r="1759" spans="15:19" x14ac:dyDescent="0.2">
      <c r="O1759" s="13" t="e">
        <f t="shared" si="57"/>
        <v>#N/A</v>
      </c>
      <c r="P1759" s="14" t="e">
        <f>LOOKUP(M1759,'volumes poches'!A$2:A$20,'volumes poches'!B$2:B$20)</f>
        <v>#N/A</v>
      </c>
      <c r="Q1759" s="14" t="e">
        <f>LOOKUP(N1759,'volumes perfuseurs'!A$2:A$19,'volumes perfuseurs'!B$2:B$19)</f>
        <v>#N/A</v>
      </c>
      <c r="S1759" s="16" t="e">
        <f t="shared" si="58"/>
        <v>#N/A</v>
      </c>
    </row>
    <row r="1760" spans="15:19" x14ac:dyDescent="0.2">
      <c r="O1760" s="13" t="e">
        <f t="shared" si="57"/>
        <v>#N/A</v>
      </c>
      <c r="P1760" s="14" t="e">
        <f>LOOKUP(M1760,'volumes poches'!A$2:A$20,'volumes poches'!B$2:B$20)</f>
        <v>#N/A</v>
      </c>
      <c r="Q1760" s="14" t="e">
        <f>LOOKUP(N1760,'volumes perfuseurs'!A$2:A$19,'volumes perfuseurs'!B$2:B$19)</f>
        <v>#N/A</v>
      </c>
      <c r="S1760" s="16" t="e">
        <f t="shared" si="58"/>
        <v>#N/A</v>
      </c>
    </row>
    <row r="1761" spans="15:19" x14ac:dyDescent="0.2">
      <c r="O1761" s="13" t="e">
        <f t="shared" si="57"/>
        <v>#N/A</v>
      </c>
      <c r="P1761" s="14" t="e">
        <f>LOOKUP(M1761,'volumes poches'!A$2:A$20,'volumes poches'!B$2:B$20)</f>
        <v>#N/A</v>
      </c>
      <c r="Q1761" s="14" t="e">
        <f>LOOKUP(N1761,'volumes perfuseurs'!A$2:A$19,'volumes perfuseurs'!B$2:B$19)</f>
        <v>#N/A</v>
      </c>
      <c r="S1761" s="16" t="e">
        <f t="shared" si="58"/>
        <v>#N/A</v>
      </c>
    </row>
    <row r="1762" spans="15:19" x14ac:dyDescent="0.2">
      <c r="O1762" s="13" t="e">
        <f t="shared" si="57"/>
        <v>#N/A</v>
      </c>
      <c r="P1762" s="14" t="e">
        <f>LOOKUP(M1762,'volumes poches'!A$2:A$20,'volumes poches'!B$2:B$20)</f>
        <v>#N/A</v>
      </c>
      <c r="Q1762" s="14" t="e">
        <f>LOOKUP(N1762,'volumes perfuseurs'!A$2:A$19,'volumes perfuseurs'!B$2:B$19)</f>
        <v>#N/A</v>
      </c>
      <c r="S1762" s="16" t="e">
        <f t="shared" si="58"/>
        <v>#N/A</v>
      </c>
    </row>
    <row r="1763" spans="15:19" x14ac:dyDescent="0.2">
      <c r="O1763" s="13" t="e">
        <f t="shared" si="57"/>
        <v>#N/A</v>
      </c>
      <c r="P1763" s="14" t="e">
        <f>LOOKUP(M1763,'volumes poches'!A$2:A$20,'volumes poches'!B$2:B$20)</f>
        <v>#N/A</v>
      </c>
      <c r="Q1763" s="14" t="e">
        <f>LOOKUP(N1763,'volumes perfuseurs'!A$2:A$19,'volumes perfuseurs'!B$2:B$19)</f>
        <v>#N/A</v>
      </c>
      <c r="S1763" s="16" t="e">
        <f t="shared" si="58"/>
        <v>#N/A</v>
      </c>
    </row>
    <row r="1764" spans="15:19" x14ac:dyDescent="0.2">
      <c r="O1764" s="13" t="e">
        <f t="shared" si="57"/>
        <v>#N/A</v>
      </c>
      <c r="P1764" s="14" t="e">
        <f>LOOKUP(M1764,'volumes poches'!A$2:A$20,'volumes poches'!B$2:B$20)</f>
        <v>#N/A</v>
      </c>
      <c r="Q1764" s="14" t="e">
        <f>LOOKUP(N1764,'volumes perfuseurs'!A$2:A$19,'volumes perfuseurs'!B$2:B$19)</f>
        <v>#N/A</v>
      </c>
      <c r="S1764" s="16" t="e">
        <f t="shared" si="58"/>
        <v>#N/A</v>
      </c>
    </row>
    <row r="1765" spans="15:19" x14ac:dyDescent="0.2">
      <c r="O1765" s="13" t="e">
        <f t="shared" si="57"/>
        <v>#N/A</v>
      </c>
      <c r="P1765" s="14" t="e">
        <f>LOOKUP(M1765,'volumes poches'!A$2:A$20,'volumes poches'!B$2:B$20)</f>
        <v>#N/A</v>
      </c>
      <c r="Q1765" s="14" t="e">
        <f>LOOKUP(N1765,'volumes perfuseurs'!A$2:A$19,'volumes perfuseurs'!B$2:B$19)</f>
        <v>#N/A</v>
      </c>
      <c r="S1765" s="16" t="e">
        <f t="shared" si="58"/>
        <v>#N/A</v>
      </c>
    </row>
    <row r="1766" spans="15:19" x14ac:dyDescent="0.2">
      <c r="O1766" s="13" t="e">
        <f t="shared" si="57"/>
        <v>#N/A</v>
      </c>
      <c r="P1766" s="14" t="e">
        <f>LOOKUP(M1766,'volumes poches'!A$2:A$20,'volumes poches'!B$2:B$20)</f>
        <v>#N/A</v>
      </c>
      <c r="Q1766" s="14" t="e">
        <f>LOOKUP(N1766,'volumes perfuseurs'!A$2:A$19,'volumes perfuseurs'!B$2:B$19)</f>
        <v>#N/A</v>
      </c>
      <c r="S1766" s="16" t="e">
        <f t="shared" si="58"/>
        <v>#N/A</v>
      </c>
    </row>
    <row r="1767" spans="15:19" x14ac:dyDescent="0.2">
      <c r="O1767" s="13" t="e">
        <f t="shared" si="57"/>
        <v>#N/A</v>
      </c>
      <c r="P1767" s="14" t="e">
        <f>LOOKUP(M1767,'volumes poches'!A$2:A$20,'volumes poches'!B$2:B$20)</f>
        <v>#N/A</v>
      </c>
      <c r="Q1767" s="14" t="e">
        <f>LOOKUP(N1767,'volumes perfuseurs'!A$2:A$19,'volumes perfuseurs'!B$2:B$19)</f>
        <v>#N/A</v>
      </c>
      <c r="S1767" s="16" t="e">
        <f t="shared" si="58"/>
        <v>#N/A</v>
      </c>
    </row>
    <row r="1768" spans="15:19" x14ac:dyDescent="0.2">
      <c r="O1768" s="13" t="e">
        <f t="shared" si="57"/>
        <v>#N/A</v>
      </c>
      <c r="P1768" s="14" t="e">
        <f>LOOKUP(M1768,'volumes poches'!A$2:A$20,'volumes poches'!B$2:B$20)</f>
        <v>#N/A</v>
      </c>
      <c r="Q1768" s="14" t="e">
        <f>LOOKUP(N1768,'volumes perfuseurs'!A$2:A$19,'volumes perfuseurs'!B$2:B$19)</f>
        <v>#N/A</v>
      </c>
      <c r="S1768" s="16" t="e">
        <f t="shared" si="58"/>
        <v>#N/A</v>
      </c>
    </row>
    <row r="1769" spans="15:19" x14ac:dyDescent="0.2">
      <c r="O1769" s="13" t="e">
        <f t="shared" si="57"/>
        <v>#N/A</v>
      </c>
      <c r="P1769" s="14" t="e">
        <f>LOOKUP(M1769,'volumes poches'!A$2:A$20,'volumes poches'!B$2:B$20)</f>
        <v>#N/A</v>
      </c>
      <c r="Q1769" s="14" t="e">
        <f>LOOKUP(N1769,'volumes perfuseurs'!A$2:A$19,'volumes perfuseurs'!B$2:B$19)</f>
        <v>#N/A</v>
      </c>
      <c r="S1769" s="16" t="e">
        <f t="shared" si="58"/>
        <v>#N/A</v>
      </c>
    </row>
    <row r="1770" spans="15:19" x14ac:dyDescent="0.2">
      <c r="O1770" s="13" t="e">
        <f t="shared" si="57"/>
        <v>#N/A</v>
      </c>
      <c r="P1770" s="14" t="e">
        <f>LOOKUP(M1770,'volumes poches'!A$2:A$20,'volumes poches'!B$2:B$20)</f>
        <v>#N/A</v>
      </c>
      <c r="Q1770" s="14" t="e">
        <f>LOOKUP(N1770,'volumes perfuseurs'!A$2:A$19,'volumes perfuseurs'!B$2:B$19)</f>
        <v>#N/A</v>
      </c>
      <c r="S1770" s="16" t="e">
        <f t="shared" si="58"/>
        <v>#N/A</v>
      </c>
    </row>
    <row r="1771" spans="15:19" x14ac:dyDescent="0.2">
      <c r="O1771" s="13" t="e">
        <f t="shared" si="57"/>
        <v>#N/A</v>
      </c>
      <c r="P1771" s="14" t="e">
        <f>LOOKUP(M1771,'volumes poches'!A$2:A$20,'volumes poches'!B$2:B$20)</f>
        <v>#N/A</v>
      </c>
      <c r="Q1771" s="14" t="e">
        <f>LOOKUP(N1771,'volumes perfuseurs'!A$2:A$19,'volumes perfuseurs'!B$2:B$19)</f>
        <v>#N/A</v>
      </c>
      <c r="S1771" s="16" t="e">
        <f t="shared" si="58"/>
        <v>#N/A</v>
      </c>
    </row>
    <row r="1772" spans="15:19" x14ac:dyDescent="0.2">
      <c r="O1772" s="13" t="e">
        <f t="shared" si="57"/>
        <v>#N/A</v>
      </c>
      <c r="P1772" s="14" t="e">
        <f>LOOKUP(M1772,'volumes poches'!A$2:A$20,'volumes poches'!B$2:B$20)</f>
        <v>#N/A</v>
      </c>
      <c r="Q1772" s="14" t="e">
        <f>LOOKUP(N1772,'volumes perfuseurs'!A$2:A$19,'volumes perfuseurs'!B$2:B$19)</f>
        <v>#N/A</v>
      </c>
      <c r="S1772" s="16" t="e">
        <f t="shared" si="58"/>
        <v>#N/A</v>
      </c>
    </row>
    <row r="1773" spans="15:19" x14ac:dyDescent="0.2">
      <c r="O1773" s="13" t="e">
        <f t="shared" si="57"/>
        <v>#N/A</v>
      </c>
      <c r="P1773" s="14" t="e">
        <f>LOOKUP(M1773,'volumes poches'!A$2:A$20,'volumes poches'!B$2:B$20)</f>
        <v>#N/A</v>
      </c>
      <c r="Q1773" s="14" t="e">
        <f>LOOKUP(N1773,'volumes perfuseurs'!A$2:A$19,'volumes perfuseurs'!B$2:B$19)</f>
        <v>#N/A</v>
      </c>
      <c r="S1773" s="16" t="e">
        <f t="shared" si="58"/>
        <v>#N/A</v>
      </c>
    </row>
    <row r="1774" spans="15:19" x14ac:dyDescent="0.2">
      <c r="O1774" s="13" t="e">
        <f t="shared" si="57"/>
        <v>#N/A</v>
      </c>
      <c r="P1774" s="14" t="e">
        <f>LOOKUP(M1774,'volumes poches'!A$2:A$20,'volumes poches'!B$2:B$20)</f>
        <v>#N/A</v>
      </c>
      <c r="Q1774" s="14" t="e">
        <f>LOOKUP(N1774,'volumes perfuseurs'!A$2:A$19,'volumes perfuseurs'!B$2:B$19)</f>
        <v>#N/A</v>
      </c>
      <c r="S1774" s="16" t="e">
        <f t="shared" si="58"/>
        <v>#N/A</v>
      </c>
    </row>
    <row r="1775" spans="15:19" x14ac:dyDescent="0.2">
      <c r="O1775" s="13" t="e">
        <f t="shared" si="57"/>
        <v>#N/A</v>
      </c>
      <c r="P1775" s="14" t="e">
        <f>LOOKUP(M1775,'volumes poches'!A$2:A$20,'volumes poches'!B$2:B$20)</f>
        <v>#N/A</v>
      </c>
      <c r="Q1775" s="14" t="e">
        <f>LOOKUP(N1775,'volumes perfuseurs'!A$2:A$19,'volumes perfuseurs'!B$2:B$19)</f>
        <v>#N/A</v>
      </c>
      <c r="S1775" s="16" t="e">
        <f t="shared" si="58"/>
        <v>#N/A</v>
      </c>
    </row>
    <row r="1776" spans="15:19" x14ac:dyDescent="0.2">
      <c r="O1776" s="13" t="e">
        <f t="shared" si="57"/>
        <v>#N/A</v>
      </c>
      <c r="P1776" s="14" t="e">
        <f>LOOKUP(M1776,'volumes poches'!A$2:A$20,'volumes poches'!B$2:B$20)</f>
        <v>#N/A</v>
      </c>
      <c r="Q1776" s="14" t="e">
        <f>LOOKUP(N1776,'volumes perfuseurs'!A$2:A$19,'volumes perfuseurs'!B$2:B$19)</f>
        <v>#N/A</v>
      </c>
      <c r="S1776" s="16" t="e">
        <f t="shared" si="58"/>
        <v>#N/A</v>
      </c>
    </row>
    <row r="1777" spans="15:19" x14ac:dyDescent="0.2">
      <c r="O1777" s="13" t="e">
        <f t="shared" si="57"/>
        <v>#N/A</v>
      </c>
      <c r="P1777" s="14" t="e">
        <f>LOOKUP(M1777,'volumes poches'!A$2:A$20,'volumes poches'!B$2:B$20)</f>
        <v>#N/A</v>
      </c>
      <c r="Q1777" s="14" t="e">
        <f>LOOKUP(N1777,'volumes perfuseurs'!A$2:A$19,'volumes perfuseurs'!B$2:B$19)</f>
        <v>#N/A</v>
      </c>
      <c r="S1777" s="16" t="e">
        <f t="shared" si="58"/>
        <v>#N/A</v>
      </c>
    </row>
    <row r="1778" spans="15:19" x14ac:dyDescent="0.2">
      <c r="O1778" s="13" t="e">
        <f t="shared" si="57"/>
        <v>#N/A</v>
      </c>
      <c r="P1778" s="14" t="e">
        <f>LOOKUP(M1778,'volumes poches'!A$2:A$20,'volumes poches'!B$2:B$20)</f>
        <v>#N/A</v>
      </c>
      <c r="Q1778" s="14" t="e">
        <f>LOOKUP(N1778,'volumes perfuseurs'!A$2:A$19,'volumes perfuseurs'!B$2:B$19)</f>
        <v>#N/A</v>
      </c>
      <c r="S1778" s="16" t="e">
        <f t="shared" si="58"/>
        <v>#N/A</v>
      </c>
    </row>
    <row r="1779" spans="15:19" x14ac:dyDescent="0.2">
      <c r="O1779" s="13" t="e">
        <f t="shared" si="57"/>
        <v>#N/A</v>
      </c>
      <c r="P1779" s="14" t="e">
        <f>LOOKUP(M1779,'volumes poches'!A$2:A$20,'volumes poches'!B$2:B$20)</f>
        <v>#N/A</v>
      </c>
      <c r="Q1779" s="14" t="e">
        <f>LOOKUP(N1779,'volumes perfuseurs'!A$2:A$19,'volumes perfuseurs'!B$2:B$19)</f>
        <v>#N/A</v>
      </c>
      <c r="S1779" s="16" t="e">
        <f t="shared" si="58"/>
        <v>#N/A</v>
      </c>
    </row>
    <row r="1780" spans="15:19" x14ac:dyDescent="0.2">
      <c r="O1780" s="13" t="e">
        <f t="shared" si="57"/>
        <v>#N/A</v>
      </c>
      <c r="P1780" s="14" t="e">
        <f>LOOKUP(M1780,'volumes poches'!A$2:A$20,'volumes poches'!B$2:B$20)</f>
        <v>#N/A</v>
      </c>
      <c r="Q1780" s="14" t="e">
        <f>LOOKUP(N1780,'volumes perfuseurs'!A$2:A$19,'volumes perfuseurs'!B$2:B$19)</f>
        <v>#N/A</v>
      </c>
      <c r="S1780" s="16" t="e">
        <f t="shared" si="58"/>
        <v>#N/A</v>
      </c>
    </row>
    <row r="1781" spans="15:19" x14ac:dyDescent="0.2">
      <c r="O1781" s="13" t="e">
        <f t="shared" si="57"/>
        <v>#N/A</v>
      </c>
      <c r="P1781" s="14" t="e">
        <f>LOOKUP(M1781,'volumes poches'!A$2:A$20,'volumes poches'!B$2:B$20)</f>
        <v>#N/A</v>
      </c>
      <c r="Q1781" s="14" t="e">
        <f>LOOKUP(N1781,'volumes perfuseurs'!A$2:A$19,'volumes perfuseurs'!B$2:B$19)</f>
        <v>#N/A</v>
      </c>
      <c r="S1781" s="16" t="e">
        <f t="shared" si="58"/>
        <v>#N/A</v>
      </c>
    </row>
    <row r="1782" spans="15:19" x14ac:dyDescent="0.2">
      <c r="O1782" s="13" t="e">
        <f t="shared" si="57"/>
        <v>#N/A</v>
      </c>
      <c r="P1782" s="14" t="e">
        <f>LOOKUP(M1782,'volumes poches'!A$2:A$20,'volumes poches'!B$2:B$20)</f>
        <v>#N/A</v>
      </c>
      <c r="Q1782" s="14" t="e">
        <f>LOOKUP(N1782,'volumes perfuseurs'!A$2:A$19,'volumes perfuseurs'!B$2:B$19)</f>
        <v>#N/A</v>
      </c>
      <c r="S1782" s="16" t="e">
        <f t="shared" si="58"/>
        <v>#N/A</v>
      </c>
    </row>
    <row r="1783" spans="15:19" x14ac:dyDescent="0.2">
      <c r="O1783" s="13" t="e">
        <f t="shared" si="57"/>
        <v>#N/A</v>
      </c>
      <c r="P1783" s="14" t="e">
        <f>LOOKUP(M1783,'volumes poches'!A$2:A$20,'volumes poches'!B$2:B$20)</f>
        <v>#N/A</v>
      </c>
      <c r="Q1783" s="14" t="e">
        <f>LOOKUP(N1783,'volumes perfuseurs'!A$2:A$19,'volumes perfuseurs'!B$2:B$19)</f>
        <v>#N/A</v>
      </c>
      <c r="S1783" s="16" t="e">
        <f t="shared" si="58"/>
        <v>#N/A</v>
      </c>
    </row>
    <row r="1784" spans="15:19" x14ac:dyDescent="0.2">
      <c r="O1784" s="13" t="e">
        <f t="shared" si="57"/>
        <v>#N/A</v>
      </c>
      <c r="P1784" s="14" t="e">
        <f>LOOKUP(M1784,'volumes poches'!A$2:A$20,'volumes poches'!B$2:B$20)</f>
        <v>#N/A</v>
      </c>
      <c r="Q1784" s="14" t="e">
        <f>LOOKUP(N1784,'volumes perfuseurs'!A$2:A$19,'volumes perfuseurs'!B$2:B$19)</f>
        <v>#N/A</v>
      </c>
      <c r="S1784" s="16" t="e">
        <f t="shared" si="58"/>
        <v>#N/A</v>
      </c>
    </row>
    <row r="1785" spans="15:19" x14ac:dyDescent="0.2">
      <c r="O1785" s="13" t="e">
        <f t="shared" si="57"/>
        <v>#N/A</v>
      </c>
      <c r="P1785" s="14" t="e">
        <f>LOOKUP(M1785,'volumes poches'!A$2:A$20,'volumes poches'!B$2:B$20)</f>
        <v>#N/A</v>
      </c>
      <c r="Q1785" s="14" t="e">
        <f>LOOKUP(N1785,'volumes perfuseurs'!A$2:A$19,'volumes perfuseurs'!B$2:B$19)</f>
        <v>#N/A</v>
      </c>
      <c r="S1785" s="16" t="e">
        <f t="shared" si="58"/>
        <v>#N/A</v>
      </c>
    </row>
    <row r="1786" spans="15:19" x14ac:dyDescent="0.2">
      <c r="O1786" s="13" t="e">
        <f t="shared" si="57"/>
        <v>#N/A</v>
      </c>
      <c r="P1786" s="14" t="e">
        <f>LOOKUP(M1786,'volumes poches'!A$2:A$20,'volumes poches'!B$2:B$20)</f>
        <v>#N/A</v>
      </c>
      <c r="Q1786" s="14" t="e">
        <f>LOOKUP(N1786,'volumes perfuseurs'!A$2:A$19,'volumes perfuseurs'!B$2:B$19)</f>
        <v>#N/A</v>
      </c>
      <c r="S1786" s="16" t="e">
        <f t="shared" si="58"/>
        <v>#N/A</v>
      </c>
    </row>
    <row r="1787" spans="15:19" x14ac:dyDescent="0.2">
      <c r="O1787" s="13" t="e">
        <f t="shared" si="57"/>
        <v>#N/A</v>
      </c>
      <c r="P1787" s="14" t="e">
        <f>LOOKUP(M1787,'volumes poches'!A$2:A$20,'volumes poches'!B$2:B$20)</f>
        <v>#N/A</v>
      </c>
      <c r="Q1787" s="14" t="e">
        <f>LOOKUP(N1787,'volumes perfuseurs'!A$2:A$19,'volumes perfuseurs'!B$2:B$19)</f>
        <v>#N/A</v>
      </c>
      <c r="S1787" s="16" t="e">
        <f t="shared" si="58"/>
        <v>#N/A</v>
      </c>
    </row>
    <row r="1788" spans="15:19" x14ac:dyDescent="0.2">
      <c r="O1788" s="13" t="e">
        <f t="shared" si="57"/>
        <v>#N/A</v>
      </c>
      <c r="P1788" s="14" t="e">
        <f>LOOKUP(M1788,'volumes poches'!A$2:A$20,'volumes poches'!B$2:B$20)</f>
        <v>#N/A</v>
      </c>
      <c r="Q1788" s="14" t="e">
        <f>LOOKUP(N1788,'volumes perfuseurs'!A$2:A$19,'volumes perfuseurs'!B$2:B$19)</f>
        <v>#N/A</v>
      </c>
      <c r="S1788" s="16" t="e">
        <f t="shared" si="58"/>
        <v>#N/A</v>
      </c>
    </row>
    <row r="1789" spans="15:19" x14ac:dyDescent="0.2">
      <c r="O1789" s="13" t="e">
        <f t="shared" si="57"/>
        <v>#N/A</v>
      </c>
      <c r="P1789" s="14" t="e">
        <f>LOOKUP(M1789,'volumes poches'!A$2:A$20,'volumes poches'!B$2:B$20)</f>
        <v>#N/A</v>
      </c>
      <c r="Q1789" s="14" t="e">
        <f>LOOKUP(N1789,'volumes perfuseurs'!A$2:A$19,'volumes perfuseurs'!B$2:B$19)</f>
        <v>#N/A</v>
      </c>
      <c r="S1789" s="16" t="e">
        <f t="shared" si="58"/>
        <v>#N/A</v>
      </c>
    </row>
    <row r="1790" spans="15:19" x14ac:dyDescent="0.2">
      <c r="O1790" s="13" t="e">
        <f t="shared" si="57"/>
        <v>#N/A</v>
      </c>
      <c r="P1790" s="14" t="e">
        <f>LOOKUP(M1790,'volumes poches'!A$2:A$20,'volumes poches'!B$2:B$20)</f>
        <v>#N/A</v>
      </c>
      <c r="Q1790" s="14" t="e">
        <f>LOOKUP(N1790,'volumes perfuseurs'!A$2:A$19,'volumes perfuseurs'!B$2:B$19)</f>
        <v>#N/A</v>
      </c>
      <c r="S1790" s="16" t="e">
        <f t="shared" si="58"/>
        <v>#N/A</v>
      </c>
    </row>
    <row r="1791" spans="15:19" x14ac:dyDescent="0.2">
      <c r="O1791" s="13" t="e">
        <f t="shared" si="57"/>
        <v>#N/A</v>
      </c>
      <c r="P1791" s="14" t="e">
        <f>LOOKUP(M1791,'volumes poches'!A$2:A$20,'volumes poches'!B$2:B$20)</f>
        <v>#N/A</v>
      </c>
      <c r="Q1791" s="14" t="e">
        <f>LOOKUP(N1791,'volumes perfuseurs'!A$2:A$19,'volumes perfuseurs'!B$2:B$19)</f>
        <v>#N/A</v>
      </c>
      <c r="S1791" s="16" t="e">
        <f t="shared" si="58"/>
        <v>#N/A</v>
      </c>
    </row>
    <row r="1792" spans="15:19" x14ac:dyDescent="0.2">
      <c r="O1792" s="13" t="e">
        <f t="shared" si="57"/>
        <v>#N/A</v>
      </c>
      <c r="P1792" s="14" t="e">
        <f>LOOKUP(M1792,'volumes poches'!A$2:A$20,'volumes poches'!B$2:B$20)</f>
        <v>#N/A</v>
      </c>
      <c r="Q1792" s="14" t="e">
        <f>LOOKUP(N1792,'volumes perfuseurs'!A$2:A$19,'volumes perfuseurs'!B$2:B$19)</f>
        <v>#N/A</v>
      </c>
      <c r="S1792" s="16" t="e">
        <f t="shared" si="58"/>
        <v>#N/A</v>
      </c>
    </row>
    <row r="1793" spans="15:19" x14ac:dyDescent="0.2">
      <c r="O1793" s="13" t="e">
        <f t="shared" si="57"/>
        <v>#N/A</v>
      </c>
      <c r="P1793" s="14" t="e">
        <f>LOOKUP(M1793,'volumes poches'!A$2:A$20,'volumes poches'!B$2:B$20)</f>
        <v>#N/A</v>
      </c>
      <c r="Q1793" s="14" t="e">
        <f>LOOKUP(N1793,'volumes perfuseurs'!A$2:A$19,'volumes perfuseurs'!B$2:B$19)</f>
        <v>#N/A</v>
      </c>
      <c r="S1793" s="16" t="e">
        <f t="shared" si="58"/>
        <v>#N/A</v>
      </c>
    </row>
    <row r="1794" spans="15:19" x14ac:dyDescent="0.2">
      <c r="O1794" s="13" t="e">
        <f t="shared" ref="O1794:O1857" si="59">F1794/(P1794-Q1794)</f>
        <v>#N/A</v>
      </c>
      <c r="P1794" s="14" t="e">
        <f>LOOKUP(M1794,'volumes poches'!A$2:A$20,'volumes poches'!B$2:B$20)</f>
        <v>#N/A</v>
      </c>
      <c r="Q1794" s="14" t="e">
        <f>LOOKUP(N1794,'volumes perfuseurs'!A$2:A$19,'volumes perfuseurs'!B$2:B$19)</f>
        <v>#N/A</v>
      </c>
      <c r="S1794" s="16" t="e">
        <f t="shared" si="58"/>
        <v>#N/A</v>
      </c>
    </row>
    <row r="1795" spans="15:19" x14ac:dyDescent="0.2">
      <c r="O1795" s="13" t="e">
        <f t="shared" si="59"/>
        <v>#N/A</v>
      </c>
      <c r="P1795" s="14" t="e">
        <f>LOOKUP(M1795,'volumes poches'!A$2:A$20,'volumes poches'!B$2:B$20)</f>
        <v>#N/A</v>
      </c>
      <c r="Q1795" s="14" t="e">
        <f>LOOKUP(N1795,'volumes perfuseurs'!A$2:A$19,'volumes perfuseurs'!B$2:B$19)</f>
        <v>#N/A</v>
      </c>
      <c r="S1795" s="16" t="e">
        <f t="shared" si="58"/>
        <v>#N/A</v>
      </c>
    </row>
    <row r="1796" spans="15:19" x14ac:dyDescent="0.2">
      <c r="O1796" s="13" t="e">
        <f t="shared" si="59"/>
        <v>#N/A</v>
      </c>
      <c r="P1796" s="14" t="e">
        <f>LOOKUP(M1796,'volumes poches'!A$2:A$20,'volumes poches'!B$2:B$20)</f>
        <v>#N/A</v>
      </c>
      <c r="Q1796" s="14" t="e">
        <f>LOOKUP(N1796,'volumes perfuseurs'!A$2:A$19,'volumes perfuseurs'!B$2:B$19)</f>
        <v>#N/A</v>
      </c>
      <c r="S1796" s="16" t="e">
        <f t="shared" ref="S1796:S1859" si="60">(R1796-O1796)/O1796</f>
        <v>#N/A</v>
      </c>
    </row>
    <row r="1797" spans="15:19" x14ac:dyDescent="0.2">
      <c r="O1797" s="13" t="e">
        <f t="shared" si="59"/>
        <v>#N/A</v>
      </c>
      <c r="P1797" s="14" t="e">
        <f>LOOKUP(M1797,'volumes poches'!A$2:A$20,'volumes poches'!B$2:B$20)</f>
        <v>#N/A</v>
      </c>
      <c r="Q1797" s="14" t="e">
        <f>LOOKUP(N1797,'volumes perfuseurs'!A$2:A$19,'volumes perfuseurs'!B$2:B$19)</f>
        <v>#N/A</v>
      </c>
      <c r="S1797" s="16" t="e">
        <f t="shared" si="60"/>
        <v>#N/A</v>
      </c>
    </row>
    <row r="1798" spans="15:19" x14ac:dyDescent="0.2">
      <c r="O1798" s="13" t="e">
        <f t="shared" si="59"/>
        <v>#N/A</v>
      </c>
      <c r="P1798" s="14" t="e">
        <f>LOOKUP(M1798,'volumes poches'!A$2:A$20,'volumes poches'!B$2:B$20)</f>
        <v>#N/A</v>
      </c>
      <c r="Q1798" s="14" t="e">
        <f>LOOKUP(N1798,'volumes perfuseurs'!A$2:A$19,'volumes perfuseurs'!B$2:B$19)</f>
        <v>#N/A</v>
      </c>
      <c r="S1798" s="16" t="e">
        <f t="shared" si="60"/>
        <v>#N/A</v>
      </c>
    </row>
    <row r="1799" spans="15:19" x14ac:dyDescent="0.2">
      <c r="O1799" s="13" t="e">
        <f t="shared" si="59"/>
        <v>#N/A</v>
      </c>
      <c r="P1799" s="14" t="e">
        <f>LOOKUP(M1799,'volumes poches'!A$2:A$20,'volumes poches'!B$2:B$20)</f>
        <v>#N/A</v>
      </c>
      <c r="Q1799" s="14" t="e">
        <f>LOOKUP(N1799,'volumes perfuseurs'!A$2:A$19,'volumes perfuseurs'!B$2:B$19)</f>
        <v>#N/A</v>
      </c>
      <c r="S1799" s="16" t="e">
        <f t="shared" si="60"/>
        <v>#N/A</v>
      </c>
    </row>
    <row r="1800" spans="15:19" x14ac:dyDescent="0.2">
      <c r="O1800" s="13" t="e">
        <f t="shared" si="59"/>
        <v>#N/A</v>
      </c>
      <c r="P1800" s="14" t="e">
        <f>LOOKUP(M1800,'volumes poches'!A$2:A$20,'volumes poches'!B$2:B$20)</f>
        <v>#N/A</v>
      </c>
      <c r="Q1800" s="14" t="e">
        <f>LOOKUP(N1800,'volumes perfuseurs'!A$2:A$19,'volumes perfuseurs'!B$2:B$19)</f>
        <v>#N/A</v>
      </c>
      <c r="S1800" s="16" t="e">
        <f t="shared" si="60"/>
        <v>#N/A</v>
      </c>
    </row>
    <row r="1801" spans="15:19" x14ac:dyDescent="0.2">
      <c r="O1801" s="13" t="e">
        <f t="shared" si="59"/>
        <v>#N/A</v>
      </c>
      <c r="P1801" s="14" t="e">
        <f>LOOKUP(M1801,'volumes poches'!A$2:A$20,'volumes poches'!B$2:B$20)</f>
        <v>#N/A</v>
      </c>
      <c r="Q1801" s="14" t="e">
        <f>LOOKUP(N1801,'volumes perfuseurs'!A$2:A$19,'volumes perfuseurs'!B$2:B$19)</f>
        <v>#N/A</v>
      </c>
      <c r="S1801" s="16" t="e">
        <f t="shared" si="60"/>
        <v>#N/A</v>
      </c>
    </row>
    <row r="1802" spans="15:19" x14ac:dyDescent="0.2">
      <c r="O1802" s="13" t="e">
        <f t="shared" si="59"/>
        <v>#N/A</v>
      </c>
      <c r="P1802" s="14" t="e">
        <f>LOOKUP(M1802,'volumes poches'!A$2:A$20,'volumes poches'!B$2:B$20)</f>
        <v>#N/A</v>
      </c>
      <c r="Q1802" s="14" t="e">
        <f>LOOKUP(N1802,'volumes perfuseurs'!A$2:A$19,'volumes perfuseurs'!B$2:B$19)</f>
        <v>#N/A</v>
      </c>
      <c r="S1802" s="16" t="e">
        <f t="shared" si="60"/>
        <v>#N/A</v>
      </c>
    </row>
    <row r="1803" spans="15:19" x14ac:dyDescent="0.2">
      <c r="O1803" s="13" t="e">
        <f t="shared" si="59"/>
        <v>#N/A</v>
      </c>
      <c r="P1803" s="14" t="e">
        <f>LOOKUP(M1803,'volumes poches'!A$2:A$20,'volumes poches'!B$2:B$20)</f>
        <v>#N/A</v>
      </c>
      <c r="Q1803" s="14" t="e">
        <f>LOOKUP(N1803,'volumes perfuseurs'!A$2:A$19,'volumes perfuseurs'!B$2:B$19)</f>
        <v>#N/A</v>
      </c>
      <c r="S1803" s="16" t="e">
        <f t="shared" si="60"/>
        <v>#N/A</v>
      </c>
    </row>
    <row r="1804" spans="15:19" x14ac:dyDescent="0.2">
      <c r="O1804" s="13" t="e">
        <f t="shared" si="59"/>
        <v>#N/A</v>
      </c>
      <c r="P1804" s="14" t="e">
        <f>LOOKUP(M1804,'volumes poches'!A$2:A$20,'volumes poches'!B$2:B$20)</f>
        <v>#N/A</v>
      </c>
      <c r="Q1804" s="14" t="e">
        <f>LOOKUP(N1804,'volumes perfuseurs'!A$2:A$19,'volumes perfuseurs'!B$2:B$19)</f>
        <v>#N/A</v>
      </c>
      <c r="S1804" s="16" t="e">
        <f t="shared" si="60"/>
        <v>#N/A</v>
      </c>
    </row>
    <row r="1805" spans="15:19" x14ac:dyDescent="0.2">
      <c r="O1805" s="13" t="e">
        <f t="shared" si="59"/>
        <v>#N/A</v>
      </c>
      <c r="P1805" s="14" t="e">
        <f>LOOKUP(M1805,'volumes poches'!A$2:A$20,'volumes poches'!B$2:B$20)</f>
        <v>#N/A</v>
      </c>
      <c r="Q1805" s="14" t="e">
        <f>LOOKUP(N1805,'volumes perfuseurs'!A$2:A$19,'volumes perfuseurs'!B$2:B$19)</f>
        <v>#N/A</v>
      </c>
      <c r="S1805" s="16" t="e">
        <f t="shared" si="60"/>
        <v>#N/A</v>
      </c>
    </row>
    <row r="1806" spans="15:19" x14ac:dyDescent="0.2">
      <c r="O1806" s="13" t="e">
        <f t="shared" si="59"/>
        <v>#N/A</v>
      </c>
      <c r="P1806" s="14" t="e">
        <f>LOOKUP(M1806,'volumes poches'!A$2:A$20,'volumes poches'!B$2:B$20)</f>
        <v>#N/A</v>
      </c>
      <c r="Q1806" s="14" t="e">
        <f>LOOKUP(N1806,'volumes perfuseurs'!A$2:A$19,'volumes perfuseurs'!B$2:B$19)</f>
        <v>#N/A</v>
      </c>
      <c r="S1806" s="16" t="e">
        <f t="shared" si="60"/>
        <v>#N/A</v>
      </c>
    </row>
    <row r="1807" spans="15:19" x14ac:dyDescent="0.2">
      <c r="O1807" s="13" t="e">
        <f t="shared" si="59"/>
        <v>#N/A</v>
      </c>
      <c r="P1807" s="14" t="e">
        <f>LOOKUP(M1807,'volumes poches'!A$2:A$20,'volumes poches'!B$2:B$20)</f>
        <v>#N/A</v>
      </c>
      <c r="Q1807" s="14" t="e">
        <f>LOOKUP(N1807,'volumes perfuseurs'!A$2:A$19,'volumes perfuseurs'!B$2:B$19)</f>
        <v>#N/A</v>
      </c>
      <c r="S1807" s="16" t="e">
        <f t="shared" si="60"/>
        <v>#N/A</v>
      </c>
    </row>
    <row r="1808" spans="15:19" x14ac:dyDescent="0.2">
      <c r="O1808" s="13" t="e">
        <f t="shared" si="59"/>
        <v>#N/A</v>
      </c>
      <c r="P1808" s="14" t="e">
        <f>LOOKUP(M1808,'volumes poches'!A$2:A$20,'volumes poches'!B$2:B$20)</f>
        <v>#N/A</v>
      </c>
      <c r="Q1808" s="14" t="e">
        <f>LOOKUP(N1808,'volumes perfuseurs'!A$2:A$19,'volumes perfuseurs'!B$2:B$19)</f>
        <v>#N/A</v>
      </c>
      <c r="S1808" s="16" t="e">
        <f t="shared" si="60"/>
        <v>#N/A</v>
      </c>
    </row>
    <row r="1809" spans="15:19" x14ac:dyDescent="0.2">
      <c r="O1809" s="13" t="e">
        <f t="shared" si="59"/>
        <v>#N/A</v>
      </c>
      <c r="P1809" s="14" t="e">
        <f>LOOKUP(M1809,'volumes poches'!A$2:A$20,'volumes poches'!B$2:B$20)</f>
        <v>#N/A</v>
      </c>
      <c r="Q1809" s="14" t="e">
        <f>LOOKUP(N1809,'volumes perfuseurs'!A$2:A$19,'volumes perfuseurs'!B$2:B$19)</f>
        <v>#N/A</v>
      </c>
      <c r="S1809" s="16" t="e">
        <f t="shared" si="60"/>
        <v>#N/A</v>
      </c>
    </row>
    <row r="1810" spans="15:19" x14ac:dyDescent="0.2">
      <c r="O1810" s="13" t="e">
        <f t="shared" si="59"/>
        <v>#N/A</v>
      </c>
      <c r="P1810" s="14" t="e">
        <f>LOOKUP(M1810,'volumes poches'!A$2:A$20,'volumes poches'!B$2:B$20)</f>
        <v>#N/A</v>
      </c>
      <c r="Q1810" s="14" t="e">
        <f>LOOKUP(N1810,'volumes perfuseurs'!A$2:A$19,'volumes perfuseurs'!B$2:B$19)</f>
        <v>#N/A</v>
      </c>
      <c r="S1810" s="16" t="e">
        <f t="shared" si="60"/>
        <v>#N/A</v>
      </c>
    </row>
    <row r="1811" spans="15:19" x14ac:dyDescent="0.2">
      <c r="O1811" s="13" t="e">
        <f t="shared" si="59"/>
        <v>#N/A</v>
      </c>
      <c r="P1811" s="14" t="e">
        <f>LOOKUP(M1811,'volumes poches'!A$2:A$20,'volumes poches'!B$2:B$20)</f>
        <v>#N/A</v>
      </c>
      <c r="Q1811" s="14" t="e">
        <f>LOOKUP(N1811,'volumes perfuseurs'!A$2:A$19,'volumes perfuseurs'!B$2:B$19)</f>
        <v>#N/A</v>
      </c>
      <c r="S1811" s="16" t="e">
        <f t="shared" si="60"/>
        <v>#N/A</v>
      </c>
    </row>
    <row r="1812" spans="15:19" x14ac:dyDescent="0.2">
      <c r="O1812" s="13" t="e">
        <f t="shared" si="59"/>
        <v>#N/A</v>
      </c>
      <c r="P1812" s="14" t="e">
        <f>LOOKUP(M1812,'volumes poches'!A$2:A$20,'volumes poches'!B$2:B$20)</f>
        <v>#N/A</v>
      </c>
      <c r="Q1812" s="14" t="e">
        <f>LOOKUP(N1812,'volumes perfuseurs'!A$2:A$19,'volumes perfuseurs'!B$2:B$19)</f>
        <v>#N/A</v>
      </c>
      <c r="S1812" s="16" t="e">
        <f t="shared" si="60"/>
        <v>#N/A</v>
      </c>
    </row>
    <row r="1813" spans="15:19" x14ac:dyDescent="0.2">
      <c r="O1813" s="13" t="e">
        <f t="shared" si="59"/>
        <v>#N/A</v>
      </c>
      <c r="P1813" s="14" t="e">
        <f>LOOKUP(M1813,'volumes poches'!A$2:A$20,'volumes poches'!B$2:B$20)</f>
        <v>#N/A</v>
      </c>
      <c r="Q1813" s="14" t="e">
        <f>LOOKUP(N1813,'volumes perfuseurs'!A$2:A$19,'volumes perfuseurs'!B$2:B$19)</f>
        <v>#N/A</v>
      </c>
      <c r="S1813" s="16" t="e">
        <f t="shared" si="60"/>
        <v>#N/A</v>
      </c>
    </row>
    <row r="1814" spans="15:19" x14ac:dyDescent="0.2">
      <c r="O1814" s="13" t="e">
        <f t="shared" si="59"/>
        <v>#N/A</v>
      </c>
      <c r="P1814" s="14" t="e">
        <f>LOOKUP(M1814,'volumes poches'!A$2:A$20,'volumes poches'!B$2:B$20)</f>
        <v>#N/A</v>
      </c>
      <c r="Q1814" s="14" t="e">
        <f>LOOKUP(N1814,'volumes perfuseurs'!A$2:A$19,'volumes perfuseurs'!B$2:B$19)</f>
        <v>#N/A</v>
      </c>
      <c r="S1814" s="16" t="e">
        <f t="shared" si="60"/>
        <v>#N/A</v>
      </c>
    </row>
    <row r="1815" spans="15:19" x14ac:dyDescent="0.2">
      <c r="O1815" s="13" t="e">
        <f t="shared" si="59"/>
        <v>#N/A</v>
      </c>
      <c r="P1815" s="14" t="e">
        <f>LOOKUP(M1815,'volumes poches'!A$2:A$20,'volumes poches'!B$2:B$20)</f>
        <v>#N/A</v>
      </c>
      <c r="Q1815" s="14" t="e">
        <f>LOOKUP(N1815,'volumes perfuseurs'!A$2:A$19,'volumes perfuseurs'!B$2:B$19)</f>
        <v>#N/A</v>
      </c>
      <c r="S1815" s="16" t="e">
        <f t="shared" si="60"/>
        <v>#N/A</v>
      </c>
    </row>
    <row r="1816" spans="15:19" x14ac:dyDescent="0.2">
      <c r="O1816" s="13" t="e">
        <f t="shared" si="59"/>
        <v>#N/A</v>
      </c>
      <c r="P1816" s="14" t="e">
        <f>LOOKUP(M1816,'volumes poches'!A$2:A$20,'volumes poches'!B$2:B$20)</f>
        <v>#N/A</v>
      </c>
      <c r="Q1816" s="14" t="e">
        <f>LOOKUP(N1816,'volumes perfuseurs'!A$2:A$19,'volumes perfuseurs'!B$2:B$19)</f>
        <v>#N/A</v>
      </c>
      <c r="S1816" s="16" t="e">
        <f t="shared" si="60"/>
        <v>#N/A</v>
      </c>
    </row>
    <row r="1817" spans="15:19" x14ac:dyDescent="0.2">
      <c r="O1817" s="13" t="e">
        <f t="shared" si="59"/>
        <v>#N/A</v>
      </c>
      <c r="P1817" s="14" t="e">
        <f>LOOKUP(M1817,'volumes poches'!A$2:A$20,'volumes poches'!B$2:B$20)</f>
        <v>#N/A</v>
      </c>
      <c r="Q1817" s="14" t="e">
        <f>LOOKUP(N1817,'volumes perfuseurs'!A$2:A$19,'volumes perfuseurs'!B$2:B$19)</f>
        <v>#N/A</v>
      </c>
      <c r="S1817" s="16" t="e">
        <f t="shared" si="60"/>
        <v>#N/A</v>
      </c>
    </row>
    <row r="1818" spans="15:19" x14ac:dyDescent="0.2">
      <c r="O1818" s="13" t="e">
        <f t="shared" si="59"/>
        <v>#N/A</v>
      </c>
      <c r="P1818" s="14" t="e">
        <f>LOOKUP(M1818,'volumes poches'!A$2:A$20,'volumes poches'!B$2:B$20)</f>
        <v>#N/A</v>
      </c>
      <c r="Q1818" s="14" t="e">
        <f>LOOKUP(N1818,'volumes perfuseurs'!A$2:A$19,'volumes perfuseurs'!B$2:B$19)</f>
        <v>#N/A</v>
      </c>
      <c r="S1818" s="16" t="e">
        <f t="shared" si="60"/>
        <v>#N/A</v>
      </c>
    </row>
    <row r="1819" spans="15:19" x14ac:dyDescent="0.2">
      <c r="O1819" s="13" t="e">
        <f t="shared" si="59"/>
        <v>#N/A</v>
      </c>
      <c r="P1819" s="14" t="e">
        <f>LOOKUP(M1819,'volumes poches'!A$2:A$20,'volumes poches'!B$2:B$20)</f>
        <v>#N/A</v>
      </c>
      <c r="Q1819" s="14" t="e">
        <f>LOOKUP(N1819,'volumes perfuseurs'!A$2:A$19,'volumes perfuseurs'!B$2:B$19)</f>
        <v>#N/A</v>
      </c>
      <c r="S1819" s="16" t="e">
        <f t="shared" si="60"/>
        <v>#N/A</v>
      </c>
    </row>
    <row r="1820" spans="15:19" x14ac:dyDescent="0.2">
      <c r="O1820" s="13" t="e">
        <f t="shared" si="59"/>
        <v>#N/A</v>
      </c>
      <c r="P1820" s="14" t="e">
        <f>LOOKUP(M1820,'volumes poches'!A$2:A$20,'volumes poches'!B$2:B$20)</f>
        <v>#N/A</v>
      </c>
      <c r="Q1820" s="14" t="e">
        <f>LOOKUP(N1820,'volumes perfuseurs'!A$2:A$19,'volumes perfuseurs'!B$2:B$19)</f>
        <v>#N/A</v>
      </c>
      <c r="S1820" s="16" t="e">
        <f t="shared" si="60"/>
        <v>#N/A</v>
      </c>
    </row>
    <row r="1821" spans="15:19" x14ac:dyDescent="0.2">
      <c r="O1821" s="13" t="e">
        <f t="shared" si="59"/>
        <v>#N/A</v>
      </c>
      <c r="P1821" s="14" t="e">
        <f>LOOKUP(M1821,'volumes poches'!A$2:A$20,'volumes poches'!B$2:B$20)</f>
        <v>#N/A</v>
      </c>
      <c r="Q1821" s="14" t="e">
        <f>LOOKUP(N1821,'volumes perfuseurs'!A$2:A$19,'volumes perfuseurs'!B$2:B$19)</f>
        <v>#N/A</v>
      </c>
      <c r="S1821" s="16" t="e">
        <f t="shared" si="60"/>
        <v>#N/A</v>
      </c>
    </row>
    <row r="1822" spans="15:19" x14ac:dyDescent="0.2">
      <c r="O1822" s="13" t="e">
        <f t="shared" si="59"/>
        <v>#N/A</v>
      </c>
      <c r="P1822" s="14" t="e">
        <f>LOOKUP(M1822,'volumes poches'!A$2:A$20,'volumes poches'!B$2:B$20)</f>
        <v>#N/A</v>
      </c>
      <c r="Q1822" s="14" t="e">
        <f>LOOKUP(N1822,'volumes perfuseurs'!A$2:A$19,'volumes perfuseurs'!B$2:B$19)</f>
        <v>#N/A</v>
      </c>
      <c r="S1822" s="16" t="e">
        <f t="shared" si="60"/>
        <v>#N/A</v>
      </c>
    </row>
    <row r="1823" spans="15:19" x14ac:dyDescent="0.2">
      <c r="O1823" s="13" t="e">
        <f t="shared" si="59"/>
        <v>#N/A</v>
      </c>
      <c r="P1823" s="14" t="e">
        <f>LOOKUP(M1823,'volumes poches'!A$2:A$20,'volumes poches'!B$2:B$20)</f>
        <v>#N/A</v>
      </c>
      <c r="Q1823" s="14" t="e">
        <f>LOOKUP(N1823,'volumes perfuseurs'!A$2:A$19,'volumes perfuseurs'!B$2:B$19)</f>
        <v>#N/A</v>
      </c>
      <c r="S1823" s="16" t="e">
        <f t="shared" si="60"/>
        <v>#N/A</v>
      </c>
    </row>
    <row r="1824" spans="15:19" x14ac:dyDescent="0.2">
      <c r="O1824" s="13" t="e">
        <f t="shared" si="59"/>
        <v>#N/A</v>
      </c>
      <c r="P1824" s="14" t="e">
        <f>LOOKUP(M1824,'volumes poches'!A$2:A$20,'volumes poches'!B$2:B$20)</f>
        <v>#N/A</v>
      </c>
      <c r="Q1824" s="14" t="e">
        <f>LOOKUP(N1824,'volumes perfuseurs'!A$2:A$19,'volumes perfuseurs'!B$2:B$19)</f>
        <v>#N/A</v>
      </c>
      <c r="S1824" s="16" t="e">
        <f t="shared" si="60"/>
        <v>#N/A</v>
      </c>
    </row>
    <row r="1825" spans="15:19" x14ac:dyDescent="0.2">
      <c r="O1825" s="13" t="e">
        <f t="shared" si="59"/>
        <v>#N/A</v>
      </c>
      <c r="P1825" s="14" t="e">
        <f>LOOKUP(M1825,'volumes poches'!A$2:A$20,'volumes poches'!B$2:B$20)</f>
        <v>#N/A</v>
      </c>
      <c r="Q1825" s="14" t="e">
        <f>LOOKUP(N1825,'volumes perfuseurs'!A$2:A$19,'volumes perfuseurs'!B$2:B$19)</f>
        <v>#N/A</v>
      </c>
      <c r="S1825" s="16" t="e">
        <f t="shared" si="60"/>
        <v>#N/A</v>
      </c>
    </row>
    <row r="1826" spans="15:19" x14ac:dyDescent="0.2">
      <c r="O1826" s="13" t="e">
        <f t="shared" si="59"/>
        <v>#N/A</v>
      </c>
      <c r="P1826" s="14" t="e">
        <f>LOOKUP(M1826,'volumes poches'!A$2:A$20,'volumes poches'!B$2:B$20)</f>
        <v>#N/A</v>
      </c>
      <c r="Q1826" s="14" t="e">
        <f>LOOKUP(N1826,'volumes perfuseurs'!A$2:A$19,'volumes perfuseurs'!B$2:B$19)</f>
        <v>#N/A</v>
      </c>
      <c r="S1826" s="16" t="e">
        <f t="shared" si="60"/>
        <v>#N/A</v>
      </c>
    </row>
    <row r="1827" spans="15:19" x14ac:dyDescent="0.2">
      <c r="O1827" s="13" t="e">
        <f t="shared" si="59"/>
        <v>#N/A</v>
      </c>
      <c r="P1827" s="14" t="e">
        <f>LOOKUP(M1827,'volumes poches'!A$2:A$20,'volumes poches'!B$2:B$20)</f>
        <v>#N/A</v>
      </c>
      <c r="Q1827" s="14" t="e">
        <f>LOOKUP(N1827,'volumes perfuseurs'!A$2:A$19,'volumes perfuseurs'!B$2:B$19)</f>
        <v>#N/A</v>
      </c>
      <c r="S1827" s="16" t="e">
        <f t="shared" si="60"/>
        <v>#N/A</v>
      </c>
    </row>
    <row r="1828" spans="15:19" x14ac:dyDescent="0.2">
      <c r="O1828" s="13" t="e">
        <f t="shared" si="59"/>
        <v>#N/A</v>
      </c>
      <c r="P1828" s="14" t="e">
        <f>LOOKUP(M1828,'volumes poches'!A$2:A$20,'volumes poches'!B$2:B$20)</f>
        <v>#N/A</v>
      </c>
      <c r="Q1828" s="14" t="e">
        <f>LOOKUP(N1828,'volumes perfuseurs'!A$2:A$19,'volumes perfuseurs'!B$2:B$19)</f>
        <v>#N/A</v>
      </c>
      <c r="S1828" s="16" t="e">
        <f t="shared" si="60"/>
        <v>#N/A</v>
      </c>
    </row>
    <row r="1829" spans="15:19" x14ac:dyDescent="0.2">
      <c r="O1829" s="13" t="e">
        <f t="shared" si="59"/>
        <v>#N/A</v>
      </c>
      <c r="P1829" s="14" t="e">
        <f>LOOKUP(M1829,'volumes poches'!A$2:A$20,'volumes poches'!B$2:B$20)</f>
        <v>#N/A</v>
      </c>
      <c r="Q1829" s="14" t="e">
        <f>LOOKUP(N1829,'volumes perfuseurs'!A$2:A$19,'volumes perfuseurs'!B$2:B$19)</f>
        <v>#N/A</v>
      </c>
      <c r="S1829" s="16" t="e">
        <f t="shared" si="60"/>
        <v>#N/A</v>
      </c>
    </row>
    <row r="1830" spans="15:19" x14ac:dyDescent="0.2">
      <c r="O1830" s="13" t="e">
        <f t="shared" si="59"/>
        <v>#N/A</v>
      </c>
      <c r="P1830" s="14" t="e">
        <f>LOOKUP(M1830,'volumes poches'!A$2:A$20,'volumes poches'!B$2:B$20)</f>
        <v>#N/A</v>
      </c>
      <c r="Q1830" s="14" t="e">
        <f>LOOKUP(N1830,'volumes perfuseurs'!A$2:A$19,'volumes perfuseurs'!B$2:B$19)</f>
        <v>#N/A</v>
      </c>
      <c r="S1830" s="16" t="e">
        <f t="shared" si="60"/>
        <v>#N/A</v>
      </c>
    </row>
    <row r="1831" spans="15:19" x14ac:dyDescent="0.2">
      <c r="O1831" s="13" t="e">
        <f t="shared" si="59"/>
        <v>#N/A</v>
      </c>
      <c r="P1831" s="14" t="e">
        <f>LOOKUP(M1831,'volumes poches'!A$2:A$20,'volumes poches'!B$2:B$20)</f>
        <v>#N/A</v>
      </c>
      <c r="Q1831" s="14" t="e">
        <f>LOOKUP(N1831,'volumes perfuseurs'!A$2:A$19,'volumes perfuseurs'!B$2:B$19)</f>
        <v>#N/A</v>
      </c>
      <c r="S1831" s="16" t="e">
        <f t="shared" si="60"/>
        <v>#N/A</v>
      </c>
    </row>
    <row r="1832" spans="15:19" x14ac:dyDescent="0.2">
      <c r="O1832" s="13" t="e">
        <f t="shared" si="59"/>
        <v>#N/A</v>
      </c>
      <c r="P1832" s="14" t="e">
        <f>LOOKUP(M1832,'volumes poches'!A$2:A$20,'volumes poches'!B$2:B$20)</f>
        <v>#N/A</v>
      </c>
      <c r="Q1832" s="14" t="e">
        <f>LOOKUP(N1832,'volumes perfuseurs'!A$2:A$19,'volumes perfuseurs'!B$2:B$19)</f>
        <v>#N/A</v>
      </c>
      <c r="S1832" s="16" t="e">
        <f t="shared" si="60"/>
        <v>#N/A</v>
      </c>
    </row>
    <row r="1833" spans="15:19" x14ac:dyDescent="0.2">
      <c r="O1833" s="13" t="e">
        <f t="shared" si="59"/>
        <v>#N/A</v>
      </c>
      <c r="P1833" s="14" t="e">
        <f>LOOKUP(M1833,'volumes poches'!A$2:A$20,'volumes poches'!B$2:B$20)</f>
        <v>#N/A</v>
      </c>
      <c r="Q1833" s="14" t="e">
        <f>LOOKUP(N1833,'volumes perfuseurs'!A$2:A$19,'volumes perfuseurs'!B$2:B$19)</f>
        <v>#N/A</v>
      </c>
      <c r="S1833" s="16" t="e">
        <f t="shared" si="60"/>
        <v>#N/A</v>
      </c>
    </row>
    <row r="1834" spans="15:19" x14ac:dyDescent="0.2">
      <c r="O1834" s="13" t="e">
        <f t="shared" si="59"/>
        <v>#N/A</v>
      </c>
      <c r="P1834" s="14" t="e">
        <f>LOOKUP(M1834,'volumes poches'!A$2:A$20,'volumes poches'!B$2:B$20)</f>
        <v>#N/A</v>
      </c>
      <c r="Q1834" s="14" t="e">
        <f>LOOKUP(N1834,'volumes perfuseurs'!A$2:A$19,'volumes perfuseurs'!B$2:B$19)</f>
        <v>#N/A</v>
      </c>
      <c r="S1834" s="16" t="e">
        <f t="shared" si="60"/>
        <v>#N/A</v>
      </c>
    </row>
    <row r="1835" spans="15:19" x14ac:dyDescent="0.2">
      <c r="O1835" s="13" t="e">
        <f t="shared" si="59"/>
        <v>#N/A</v>
      </c>
      <c r="P1835" s="14" t="e">
        <f>LOOKUP(M1835,'volumes poches'!A$2:A$20,'volumes poches'!B$2:B$20)</f>
        <v>#N/A</v>
      </c>
      <c r="Q1835" s="14" t="e">
        <f>LOOKUP(N1835,'volumes perfuseurs'!A$2:A$19,'volumes perfuseurs'!B$2:B$19)</f>
        <v>#N/A</v>
      </c>
      <c r="S1835" s="16" t="e">
        <f t="shared" si="60"/>
        <v>#N/A</v>
      </c>
    </row>
    <row r="1836" spans="15:19" x14ac:dyDescent="0.2">
      <c r="O1836" s="13" t="e">
        <f t="shared" si="59"/>
        <v>#N/A</v>
      </c>
      <c r="P1836" s="14" t="e">
        <f>LOOKUP(M1836,'volumes poches'!A$2:A$20,'volumes poches'!B$2:B$20)</f>
        <v>#N/A</v>
      </c>
      <c r="Q1836" s="14" t="e">
        <f>LOOKUP(N1836,'volumes perfuseurs'!A$2:A$19,'volumes perfuseurs'!B$2:B$19)</f>
        <v>#N/A</v>
      </c>
      <c r="S1836" s="16" t="e">
        <f t="shared" si="60"/>
        <v>#N/A</v>
      </c>
    </row>
    <row r="1837" spans="15:19" x14ac:dyDescent="0.2">
      <c r="O1837" s="13" t="e">
        <f t="shared" si="59"/>
        <v>#N/A</v>
      </c>
      <c r="P1837" s="14" t="e">
        <f>LOOKUP(M1837,'volumes poches'!A$2:A$20,'volumes poches'!B$2:B$20)</f>
        <v>#N/A</v>
      </c>
      <c r="Q1837" s="14" t="e">
        <f>LOOKUP(N1837,'volumes perfuseurs'!A$2:A$19,'volumes perfuseurs'!B$2:B$19)</f>
        <v>#N/A</v>
      </c>
      <c r="S1837" s="16" t="e">
        <f t="shared" si="60"/>
        <v>#N/A</v>
      </c>
    </row>
    <row r="1838" spans="15:19" x14ac:dyDescent="0.2">
      <c r="O1838" s="13" t="e">
        <f t="shared" si="59"/>
        <v>#N/A</v>
      </c>
      <c r="P1838" s="14" t="e">
        <f>LOOKUP(M1838,'volumes poches'!A$2:A$20,'volumes poches'!B$2:B$20)</f>
        <v>#N/A</v>
      </c>
      <c r="Q1838" s="14" t="e">
        <f>LOOKUP(N1838,'volumes perfuseurs'!A$2:A$19,'volumes perfuseurs'!B$2:B$19)</f>
        <v>#N/A</v>
      </c>
      <c r="S1838" s="16" t="e">
        <f t="shared" si="60"/>
        <v>#N/A</v>
      </c>
    </row>
    <row r="1839" spans="15:19" x14ac:dyDescent="0.2">
      <c r="O1839" s="13" t="e">
        <f t="shared" si="59"/>
        <v>#N/A</v>
      </c>
      <c r="P1839" s="14" t="e">
        <f>LOOKUP(M1839,'volumes poches'!A$2:A$20,'volumes poches'!B$2:B$20)</f>
        <v>#N/A</v>
      </c>
      <c r="Q1839" s="14" t="e">
        <f>LOOKUP(N1839,'volumes perfuseurs'!A$2:A$19,'volumes perfuseurs'!B$2:B$19)</f>
        <v>#N/A</v>
      </c>
      <c r="S1839" s="16" t="e">
        <f t="shared" si="60"/>
        <v>#N/A</v>
      </c>
    </row>
    <row r="1840" spans="15:19" x14ac:dyDescent="0.2">
      <c r="O1840" s="13" t="e">
        <f t="shared" si="59"/>
        <v>#N/A</v>
      </c>
      <c r="P1840" s="14" t="e">
        <f>LOOKUP(M1840,'volumes poches'!A$2:A$20,'volumes poches'!B$2:B$20)</f>
        <v>#N/A</v>
      </c>
      <c r="Q1840" s="14" t="e">
        <f>LOOKUP(N1840,'volumes perfuseurs'!A$2:A$19,'volumes perfuseurs'!B$2:B$19)</f>
        <v>#N/A</v>
      </c>
      <c r="S1840" s="16" t="e">
        <f t="shared" si="60"/>
        <v>#N/A</v>
      </c>
    </row>
    <row r="1841" spans="15:19" x14ac:dyDescent="0.2">
      <c r="O1841" s="13" t="e">
        <f t="shared" si="59"/>
        <v>#N/A</v>
      </c>
      <c r="P1841" s="14" t="e">
        <f>LOOKUP(M1841,'volumes poches'!A$2:A$20,'volumes poches'!B$2:B$20)</f>
        <v>#N/A</v>
      </c>
      <c r="Q1841" s="14" t="e">
        <f>LOOKUP(N1841,'volumes perfuseurs'!A$2:A$19,'volumes perfuseurs'!B$2:B$19)</f>
        <v>#N/A</v>
      </c>
      <c r="S1841" s="16" t="e">
        <f t="shared" si="60"/>
        <v>#N/A</v>
      </c>
    </row>
    <row r="1842" spans="15:19" x14ac:dyDescent="0.2">
      <c r="O1842" s="13" t="e">
        <f t="shared" si="59"/>
        <v>#N/A</v>
      </c>
      <c r="P1842" s="14" t="e">
        <f>LOOKUP(M1842,'volumes poches'!A$2:A$20,'volumes poches'!B$2:B$20)</f>
        <v>#N/A</v>
      </c>
      <c r="Q1842" s="14" t="e">
        <f>LOOKUP(N1842,'volumes perfuseurs'!A$2:A$19,'volumes perfuseurs'!B$2:B$19)</f>
        <v>#N/A</v>
      </c>
      <c r="S1842" s="16" t="e">
        <f t="shared" si="60"/>
        <v>#N/A</v>
      </c>
    </row>
    <row r="1843" spans="15:19" x14ac:dyDescent="0.2">
      <c r="O1843" s="13" t="e">
        <f t="shared" si="59"/>
        <v>#N/A</v>
      </c>
      <c r="P1843" s="14" t="e">
        <f>LOOKUP(M1843,'volumes poches'!A$2:A$20,'volumes poches'!B$2:B$20)</f>
        <v>#N/A</v>
      </c>
      <c r="Q1843" s="14" t="e">
        <f>LOOKUP(N1843,'volumes perfuseurs'!A$2:A$19,'volumes perfuseurs'!B$2:B$19)</f>
        <v>#N/A</v>
      </c>
      <c r="S1843" s="16" t="e">
        <f t="shared" si="60"/>
        <v>#N/A</v>
      </c>
    </row>
    <row r="1844" spans="15:19" x14ac:dyDescent="0.2">
      <c r="O1844" s="13" t="e">
        <f t="shared" si="59"/>
        <v>#N/A</v>
      </c>
      <c r="P1844" s="14" t="e">
        <f>LOOKUP(M1844,'volumes poches'!A$2:A$20,'volumes poches'!B$2:B$20)</f>
        <v>#N/A</v>
      </c>
      <c r="Q1844" s="14" t="e">
        <f>LOOKUP(N1844,'volumes perfuseurs'!A$2:A$19,'volumes perfuseurs'!B$2:B$19)</f>
        <v>#N/A</v>
      </c>
      <c r="S1844" s="16" t="e">
        <f t="shared" si="60"/>
        <v>#N/A</v>
      </c>
    </row>
    <row r="1845" spans="15:19" x14ac:dyDescent="0.2">
      <c r="O1845" s="13" t="e">
        <f t="shared" si="59"/>
        <v>#N/A</v>
      </c>
      <c r="P1845" s="14" t="e">
        <f>LOOKUP(M1845,'volumes poches'!A$2:A$20,'volumes poches'!B$2:B$20)</f>
        <v>#N/A</v>
      </c>
      <c r="Q1845" s="14" t="e">
        <f>LOOKUP(N1845,'volumes perfuseurs'!A$2:A$19,'volumes perfuseurs'!B$2:B$19)</f>
        <v>#N/A</v>
      </c>
      <c r="S1845" s="16" t="e">
        <f t="shared" si="60"/>
        <v>#N/A</v>
      </c>
    </row>
    <row r="1846" spans="15:19" x14ac:dyDescent="0.2">
      <c r="O1846" s="13" t="e">
        <f t="shared" si="59"/>
        <v>#N/A</v>
      </c>
      <c r="P1846" s="14" t="e">
        <f>LOOKUP(M1846,'volumes poches'!A$2:A$20,'volumes poches'!B$2:B$20)</f>
        <v>#N/A</v>
      </c>
      <c r="Q1846" s="14" t="e">
        <f>LOOKUP(N1846,'volumes perfuseurs'!A$2:A$19,'volumes perfuseurs'!B$2:B$19)</f>
        <v>#N/A</v>
      </c>
      <c r="S1846" s="16" t="e">
        <f t="shared" si="60"/>
        <v>#N/A</v>
      </c>
    </row>
    <row r="1847" spans="15:19" x14ac:dyDescent="0.2">
      <c r="O1847" s="13" t="e">
        <f t="shared" si="59"/>
        <v>#N/A</v>
      </c>
      <c r="P1847" s="14" t="e">
        <f>LOOKUP(M1847,'volumes poches'!A$2:A$20,'volumes poches'!B$2:B$20)</f>
        <v>#N/A</v>
      </c>
      <c r="Q1847" s="14" t="e">
        <f>LOOKUP(N1847,'volumes perfuseurs'!A$2:A$19,'volumes perfuseurs'!B$2:B$19)</f>
        <v>#N/A</v>
      </c>
      <c r="S1847" s="16" t="e">
        <f t="shared" si="60"/>
        <v>#N/A</v>
      </c>
    </row>
    <row r="1848" spans="15:19" x14ac:dyDescent="0.2">
      <c r="O1848" s="13" t="e">
        <f t="shared" si="59"/>
        <v>#N/A</v>
      </c>
      <c r="P1848" s="14" t="e">
        <f>LOOKUP(M1848,'volumes poches'!A$2:A$20,'volumes poches'!B$2:B$20)</f>
        <v>#N/A</v>
      </c>
      <c r="Q1848" s="14" t="e">
        <f>LOOKUP(N1848,'volumes perfuseurs'!A$2:A$19,'volumes perfuseurs'!B$2:B$19)</f>
        <v>#N/A</v>
      </c>
      <c r="S1848" s="16" t="e">
        <f t="shared" si="60"/>
        <v>#N/A</v>
      </c>
    </row>
    <row r="1849" spans="15:19" x14ac:dyDescent="0.2">
      <c r="O1849" s="13" t="e">
        <f t="shared" si="59"/>
        <v>#N/A</v>
      </c>
      <c r="P1849" s="14" t="e">
        <f>LOOKUP(M1849,'volumes poches'!A$2:A$20,'volumes poches'!B$2:B$20)</f>
        <v>#N/A</v>
      </c>
      <c r="Q1849" s="14" t="e">
        <f>LOOKUP(N1849,'volumes perfuseurs'!A$2:A$19,'volumes perfuseurs'!B$2:B$19)</f>
        <v>#N/A</v>
      </c>
      <c r="S1849" s="16" t="e">
        <f t="shared" si="60"/>
        <v>#N/A</v>
      </c>
    </row>
    <row r="1850" spans="15:19" x14ac:dyDescent="0.2">
      <c r="O1850" s="13" t="e">
        <f t="shared" si="59"/>
        <v>#N/A</v>
      </c>
      <c r="P1850" s="14" t="e">
        <f>LOOKUP(M1850,'volumes poches'!A$2:A$20,'volumes poches'!B$2:B$20)</f>
        <v>#N/A</v>
      </c>
      <c r="Q1850" s="14" t="e">
        <f>LOOKUP(N1850,'volumes perfuseurs'!A$2:A$19,'volumes perfuseurs'!B$2:B$19)</f>
        <v>#N/A</v>
      </c>
      <c r="S1850" s="16" t="e">
        <f t="shared" si="60"/>
        <v>#N/A</v>
      </c>
    </row>
    <row r="1851" spans="15:19" x14ac:dyDescent="0.2">
      <c r="O1851" s="13" t="e">
        <f t="shared" si="59"/>
        <v>#N/A</v>
      </c>
      <c r="P1851" s="14" t="e">
        <f>LOOKUP(M1851,'volumes poches'!A$2:A$20,'volumes poches'!B$2:B$20)</f>
        <v>#N/A</v>
      </c>
      <c r="Q1851" s="14" t="e">
        <f>LOOKUP(N1851,'volumes perfuseurs'!A$2:A$19,'volumes perfuseurs'!B$2:B$19)</f>
        <v>#N/A</v>
      </c>
      <c r="S1851" s="16" t="e">
        <f t="shared" si="60"/>
        <v>#N/A</v>
      </c>
    </row>
    <row r="1852" spans="15:19" x14ac:dyDescent="0.2">
      <c r="O1852" s="13" t="e">
        <f t="shared" si="59"/>
        <v>#N/A</v>
      </c>
      <c r="P1852" s="14" t="e">
        <f>LOOKUP(M1852,'volumes poches'!A$2:A$20,'volumes poches'!B$2:B$20)</f>
        <v>#N/A</v>
      </c>
      <c r="Q1852" s="14" t="e">
        <f>LOOKUP(N1852,'volumes perfuseurs'!A$2:A$19,'volumes perfuseurs'!B$2:B$19)</f>
        <v>#N/A</v>
      </c>
      <c r="S1852" s="16" t="e">
        <f t="shared" si="60"/>
        <v>#N/A</v>
      </c>
    </row>
    <row r="1853" spans="15:19" x14ac:dyDescent="0.2">
      <c r="O1853" s="13" t="e">
        <f t="shared" si="59"/>
        <v>#N/A</v>
      </c>
      <c r="P1853" s="14" t="e">
        <f>LOOKUP(M1853,'volumes poches'!A$2:A$20,'volumes poches'!B$2:B$20)</f>
        <v>#N/A</v>
      </c>
      <c r="Q1853" s="14" t="e">
        <f>LOOKUP(N1853,'volumes perfuseurs'!A$2:A$19,'volumes perfuseurs'!B$2:B$19)</f>
        <v>#N/A</v>
      </c>
      <c r="S1853" s="16" t="e">
        <f t="shared" si="60"/>
        <v>#N/A</v>
      </c>
    </row>
    <row r="1854" spans="15:19" x14ac:dyDescent="0.2">
      <c r="O1854" s="13" t="e">
        <f t="shared" si="59"/>
        <v>#N/A</v>
      </c>
      <c r="P1854" s="14" t="e">
        <f>LOOKUP(M1854,'volumes poches'!A$2:A$20,'volumes poches'!B$2:B$20)</f>
        <v>#N/A</v>
      </c>
      <c r="Q1854" s="14" t="e">
        <f>LOOKUP(N1854,'volumes perfuseurs'!A$2:A$19,'volumes perfuseurs'!B$2:B$19)</f>
        <v>#N/A</v>
      </c>
      <c r="S1854" s="16" t="e">
        <f t="shared" si="60"/>
        <v>#N/A</v>
      </c>
    </row>
    <row r="1855" spans="15:19" x14ac:dyDescent="0.2">
      <c r="O1855" s="13" t="e">
        <f t="shared" si="59"/>
        <v>#N/A</v>
      </c>
      <c r="P1855" s="14" t="e">
        <f>LOOKUP(M1855,'volumes poches'!A$2:A$20,'volumes poches'!B$2:B$20)</f>
        <v>#N/A</v>
      </c>
      <c r="Q1855" s="14" t="e">
        <f>LOOKUP(N1855,'volumes perfuseurs'!A$2:A$19,'volumes perfuseurs'!B$2:B$19)</f>
        <v>#N/A</v>
      </c>
      <c r="S1855" s="16" t="e">
        <f t="shared" si="60"/>
        <v>#N/A</v>
      </c>
    </row>
    <row r="1856" spans="15:19" x14ac:dyDescent="0.2">
      <c r="O1856" s="13" t="e">
        <f t="shared" si="59"/>
        <v>#N/A</v>
      </c>
      <c r="P1856" s="14" t="e">
        <f>LOOKUP(M1856,'volumes poches'!A$2:A$20,'volumes poches'!B$2:B$20)</f>
        <v>#N/A</v>
      </c>
      <c r="Q1856" s="14" t="e">
        <f>LOOKUP(N1856,'volumes perfuseurs'!A$2:A$19,'volumes perfuseurs'!B$2:B$19)</f>
        <v>#N/A</v>
      </c>
      <c r="S1856" s="16" t="e">
        <f t="shared" si="60"/>
        <v>#N/A</v>
      </c>
    </row>
    <row r="1857" spans="15:19" x14ac:dyDescent="0.2">
      <c r="O1857" s="13" t="e">
        <f t="shared" si="59"/>
        <v>#N/A</v>
      </c>
      <c r="P1857" s="14" t="e">
        <f>LOOKUP(M1857,'volumes poches'!A$2:A$20,'volumes poches'!B$2:B$20)</f>
        <v>#N/A</v>
      </c>
      <c r="Q1857" s="14" t="e">
        <f>LOOKUP(N1857,'volumes perfuseurs'!A$2:A$19,'volumes perfuseurs'!B$2:B$19)</f>
        <v>#N/A</v>
      </c>
      <c r="S1857" s="16" t="e">
        <f t="shared" si="60"/>
        <v>#N/A</v>
      </c>
    </row>
    <row r="1858" spans="15:19" x14ac:dyDescent="0.2">
      <c r="O1858" s="13" t="e">
        <f t="shared" ref="O1858:O1921" si="61">F1858/(P1858-Q1858)</f>
        <v>#N/A</v>
      </c>
      <c r="P1858" s="14" t="e">
        <f>LOOKUP(M1858,'volumes poches'!A$2:A$20,'volumes poches'!B$2:B$20)</f>
        <v>#N/A</v>
      </c>
      <c r="Q1858" s="14" t="e">
        <f>LOOKUP(N1858,'volumes perfuseurs'!A$2:A$19,'volumes perfuseurs'!B$2:B$19)</f>
        <v>#N/A</v>
      </c>
      <c r="S1858" s="16" t="e">
        <f t="shared" si="60"/>
        <v>#N/A</v>
      </c>
    </row>
    <row r="1859" spans="15:19" x14ac:dyDescent="0.2">
      <c r="O1859" s="13" t="e">
        <f t="shared" si="61"/>
        <v>#N/A</v>
      </c>
      <c r="P1859" s="14" t="e">
        <f>LOOKUP(M1859,'volumes poches'!A$2:A$20,'volumes poches'!B$2:B$20)</f>
        <v>#N/A</v>
      </c>
      <c r="Q1859" s="14" t="e">
        <f>LOOKUP(N1859,'volumes perfuseurs'!A$2:A$19,'volumes perfuseurs'!B$2:B$19)</f>
        <v>#N/A</v>
      </c>
      <c r="S1859" s="16" t="e">
        <f t="shared" si="60"/>
        <v>#N/A</v>
      </c>
    </row>
    <row r="1860" spans="15:19" x14ac:dyDescent="0.2">
      <c r="O1860" s="13" t="e">
        <f t="shared" si="61"/>
        <v>#N/A</v>
      </c>
      <c r="P1860" s="14" t="e">
        <f>LOOKUP(M1860,'volumes poches'!A$2:A$20,'volumes poches'!B$2:B$20)</f>
        <v>#N/A</v>
      </c>
      <c r="Q1860" s="14" t="e">
        <f>LOOKUP(N1860,'volumes perfuseurs'!A$2:A$19,'volumes perfuseurs'!B$2:B$19)</f>
        <v>#N/A</v>
      </c>
      <c r="S1860" s="16" t="e">
        <f t="shared" ref="S1860:S1923" si="62">(R1860-O1860)/O1860</f>
        <v>#N/A</v>
      </c>
    </row>
    <row r="1861" spans="15:19" x14ac:dyDescent="0.2">
      <c r="O1861" s="13" t="e">
        <f t="shared" si="61"/>
        <v>#N/A</v>
      </c>
      <c r="P1861" s="14" t="e">
        <f>LOOKUP(M1861,'volumes poches'!A$2:A$20,'volumes poches'!B$2:B$20)</f>
        <v>#N/A</v>
      </c>
      <c r="Q1861" s="14" t="e">
        <f>LOOKUP(N1861,'volumes perfuseurs'!A$2:A$19,'volumes perfuseurs'!B$2:B$19)</f>
        <v>#N/A</v>
      </c>
      <c r="S1861" s="16" t="e">
        <f t="shared" si="62"/>
        <v>#N/A</v>
      </c>
    </row>
    <row r="1862" spans="15:19" x14ac:dyDescent="0.2">
      <c r="O1862" s="13" t="e">
        <f t="shared" si="61"/>
        <v>#N/A</v>
      </c>
      <c r="P1862" s="14" t="e">
        <f>LOOKUP(M1862,'volumes poches'!A$2:A$20,'volumes poches'!B$2:B$20)</f>
        <v>#N/A</v>
      </c>
      <c r="Q1862" s="14" t="e">
        <f>LOOKUP(N1862,'volumes perfuseurs'!A$2:A$19,'volumes perfuseurs'!B$2:B$19)</f>
        <v>#N/A</v>
      </c>
      <c r="S1862" s="16" t="e">
        <f t="shared" si="62"/>
        <v>#N/A</v>
      </c>
    </row>
    <row r="1863" spans="15:19" x14ac:dyDescent="0.2">
      <c r="O1863" s="13" t="e">
        <f t="shared" si="61"/>
        <v>#N/A</v>
      </c>
      <c r="P1863" s="14" t="e">
        <f>LOOKUP(M1863,'volumes poches'!A$2:A$20,'volumes poches'!B$2:B$20)</f>
        <v>#N/A</v>
      </c>
      <c r="Q1863" s="14" t="e">
        <f>LOOKUP(N1863,'volumes perfuseurs'!A$2:A$19,'volumes perfuseurs'!B$2:B$19)</f>
        <v>#N/A</v>
      </c>
      <c r="S1863" s="16" t="e">
        <f t="shared" si="62"/>
        <v>#N/A</v>
      </c>
    </row>
    <row r="1864" spans="15:19" x14ac:dyDescent="0.2">
      <c r="O1864" s="13" t="e">
        <f t="shared" si="61"/>
        <v>#N/A</v>
      </c>
      <c r="P1864" s="14" t="e">
        <f>LOOKUP(M1864,'volumes poches'!A$2:A$20,'volumes poches'!B$2:B$20)</f>
        <v>#N/A</v>
      </c>
      <c r="Q1864" s="14" t="e">
        <f>LOOKUP(N1864,'volumes perfuseurs'!A$2:A$19,'volumes perfuseurs'!B$2:B$19)</f>
        <v>#N/A</v>
      </c>
      <c r="S1864" s="16" t="e">
        <f t="shared" si="62"/>
        <v>#N/A</v>
      </c>
    </row>
    <row r="1865" spans="15:19" x14ac:dyDescent="0.2">
      <c r="O1865" s="13" t="e">
        <f t="shared" si="61"/>
        <v>#N/A</v>
      </c>
      <c r="P1865" s="14" t="e">
        <f>LOOKUP(M1865,'volumes poches'!A$2:A$20,'volumes poches'!B$2:B$20)</f>
        <v>#N/A</v>
      </c>
      <c r="Q1865" s="14" t="e">
        <f>LOOKUP(N1865,'volumes perfuseurs'!A$2:A$19,'volumes perfuseurs'!B$2:B$19)</f>
        <v>#N/A</v>
      </c>
      <c r="S1865" s="16" t="e">
        <f t="shared" si="62"/>
        <v>#N/A</v>
      </c>
    </row>
    <row r="1866" spans="15:19" x14ac:dyDescent="0.2">
      <c r="O1866" s="13" t="e">
        <f t="shared" si="61"/>
        <v>#N/A</v>
      </c>
      <c r="P1866" s="14" t="e">
        <f>LOOKUP(M1866,'volumes poches'!A$2:A$20,'volumes poches'!B$2:B$20)</f>
        <v>#N/A</v>
      </c>
      <c r="Q1866" s="14" t="e">
        <f>LOOKUP(N1866,'volumes perfuseurs'!A$2:A$19,'volumes perfuseurs'!B$2:B$19)</f>
        <v>#N/A</v>
      </c>
      <c r="S1866" s="16" t="e">
        <f t="shared" si="62"/>
        <v>#N/A</v>
      </c>
    </row>
    <row r="1867" spans="15:19" x14ac:dyDescent="0.2">
      <c r="O1867" s="13" t="e">
        <f t="shared" si="61"/>
        <v>#N/A</v>
      </c>
      <c r="P1867" s="14" t="e">
        <f>LOOKUP(M1867,'volumes poches'!A$2:A$20,'volumes poches'!B$2:B$20)</f>
        <v>#N/A</v>
      </c>
      <c r="Q1867" s="14" t="e">
        <f>LOOKUP(N1867,'volumes perfuseurs'!A$2:A$19,'volumes perfuseurs'!B$2:B$19)</f>
        <v>#N/A</v>
      </c>
      <c r="S1867" s="16" t="e">
        <f t="shared" si="62"/>
        <v>#N/A</v>
      </c>
    </row>
    <row r="1868" spans="15:19" x14ac:dyDescent="0.2">
      <c r="O1868" s="13" t="e">
        <f t="shared" si="61"/>
        <v>#N/A</v>
      </c>
      <c r="P1868" s="14" t="e">
        <f>LOOKUP(M1868,'volumes poches'!A$2:A$20,'volumes poches'!B$2:B$20)</f>
        <v>#N/A</v>
      </c>
      <c r="Q1868" s="14" t="e">
        <f>LOOKUP(N1868,'volumes perfuseurs'!A$2:A$19,'volumes perfuseurs'!B$2:B$19)</f>
        <v>#N/A</v>
      </c>
      <c r="S1868" s="16" t="e">
        <f t="shared" si="62"/>
        <v>#N/A</v>
      </c>
    </row>
    <row r="1869" spans="15:19" x14ac:dyDescent="0.2">
      <c r="O1869" s="13" t="e">
        <f t="shared" si="61"/>
        <v>#N/A</v>
      </c>
      <c r="P1869" s="14" t="e">
        <f>LOOKUP(M1869,'volumes poches'!A$2:A$20,'volumes poches'!B$2:B$20)</f>
        <v>#N/A</v>
      </c>
      <c r="Q1869" s="14" t="e">
        <f>LOOKUP(N1869,'volumes perfuseurs'!A$2:A$19,'volumes perfuseurs'!B$2:B$19)</f>
        <v>#N/A</v>
      </c>
      <c r="S1869" s="16" t="e">
        <f t="shared" si="62"/>
        <v>#N/A</v>
      </c>
    </row>
    <row r="1870" spans="15:19" x14ac:dyDescent="0.2">
      <c r="O1870" s="13" t="e">
        <f t="shared" si="61"/>
        <v>#N/A</v>
      </c>
      <c r="P1870" s="14" t="e">
        <f>LOOKUP(M1870,'volumes poches'!A$2:A$20,'volumes poches'!B$2:B$20)</f>
        <v>#N/A</v>
      </c>
      <c r="Q1870" s="14" t="e">
        <f>LOOKUP(N1870,'volumes perfuseurs'!A$2:A$19,'volumes perfuseurs'!B$2:B$19)</f>
        <v>#N/A</v>
      </c>
      <c r="S1870" s="16" t="e">
        <f t="shared" si="62"/>
        <v>#N/A</v>
      </c>
    </row>
    <row r="1871" spans="15:19" x14ac:dyDescent="0.2">
      <c r="O1871" s="13" t="e">
        <f t="shared" si="61"/>
        <v>#N/A</v>
      </c>
      <c r="P1871" s="14" t="e">
        <f>LOOKUP(M1871,'volumes poches'!A$2:A$20,'volumes poches'!B$2:B$20)</f>
        <v>#N/A</v>
      </c>
      <c r="Q1871" s="14" t="e">
        <f>LOOKUP(N1871,'volumes perfuseurs'!A$2:A$19,'volumes perfuseurs'!B$2:B$19)</f>
        <v>#N/A</v>
      </c>
      <c r="S1871" s="16" t="e">
        <f t="shared" si="62"/>
        <v>#N/A</v>
      </c>
    </row>
    <row r="1872" spans="15:19" x14ac:dyDescent="0.2">
      <c r="O1872" s="13" t="e">
        <f t="shared" si="61"/>
        <v>#N/A</v>
      </c>
      <c r="P1872" s="14" t="e">
        <f>LOOKUP(M1872,'volumes poches'!A$2:A$20,'volumes poches'!B$2:B$20)</f>
        <v>#N/A</v>
      </c>
      <c r="Q1872" s="14" t="e">
        <f>LOOKUP(N1872,'volumes perfuseurs'!A$2:A$19,'volumes perfuseurs'!B$2:B$19)</f>
        <v>#N/A</v>
      </c>
      <c r="S1872" s="16" t="e">
        <f t="shared" si="62"/>
        <v>#N/A</v>
      </c>
    </row>
    <row r="1873" spans="15:19" x14ac:dyDescent="0.2">
      <c r="O1873" s="13" t="e">
        <f t="shared" si="61"/>
        <v>#N/A</v>
      </c>
      <c r="P1873" s="14" t="e">
        <f>LOOKUP(M1873,'volumes poches'!A$2:A$20,'volumes poches'!B$2:B$20)</f>
        <v>#N/A</v>
      </c>
      <c r="Q1873" s="14" t="e">
        <f>LOOKUP(N1873,'volumes perfuseurs'!A$2:A$19,'volumes perfuseurs'!B$2:B$19)</f>
        <v>#N/A</v>
      </c>
      <c r="S1873" s="16" t="e">
        <f t="shared" si="62"/>
        <v>#N/A</v>
      </c>
    </row>
    <row r="1874" spans="15:19" x14ac:dyDescent="0.2">
      <c r="O1874" s="13" t="e">
        <f t="shared" si="61"/>
        <v>#N/A</v>
      </c>
      <c r="P1874" s="14" t="e">
        <f>LOOKUP(M1874,'volumes poches'!A$2:A$20,'volumes poches'!B$2:B$20)</f>
        <v>#N/A</v>
      </c>
      <c r="Q1874" s="14" t="e">
        <f>LOOKUP(N1874,'volumes perfuseurs'!A$2:A$19,'volumes perfuseurs'!B$2:B$19)</f>
        <v>#N/A</v>
      </c>
      <c r="S1874" s="16" t="e">
        <f t="shared" si="62"/>
        <v>#N/A</v>
      </c>
    </row>
    <row r="1875" spans="15:19" x14ac:dyDescent="0.2">
      <c r="O1875" s="13" t="e">
        <f t="shared" si="61"/>
        <v>#N/A</v>
      </c>
      <c r="P1875" s="14" t="e">
        <f>LOOKUP(M1875,'volumes poches'!A$2:A$20,'volumes poches'!B$2:B$20)</f>
        <v>#N/A</v>
      </c>
      <c r="Q1875" s="14" t="e">
        <f>LOOKUP(N1875,'volumes perfuseurs'!A$2:A$19,'volumes perfuseurs'!B$2:B$19)</f>
        <v>#N/A</v>
      </c>
      <c r="S1875" s="16" t="e">
        <f t="shared" si="62"/>
        <v>#N/A</v>
      </c>
    </row>
    <row r="1876" spans="15:19" x14ac:dyDescent="0.2">
      <c r="O1876" s="13" t="e">
        <f t="shared" si="61"/>
        <v>#N/A</v>
      </c>
      <c r="P1876" s="14" t="e">
        <f>LOOKUP(M1876,'volumes poches'!A$2:A$20,'volumes poches'!B$2:B$20)</f>
        <v>#N/A</v>
      </c>
      <c r="Q1876" s="14" t="e">
        <f>LOOKUP(N1876,'volumes perfuseurs'!A$2:A$19,'volumes perfuseurs'!B$2:B$19)</f>
        <v>#N/A</v>
      </c>
      <c r="S1876" s="16" t="e">
        <f t="shared" si="62"/>
        <v>#N/A</v>
      </c>
    </row>
    <row r="1877" spans="15:19" x14ac:dyDescent="0.2">
      <c r="O1877" s="13" t="e">
        <f t="shared" si="61"/>
        <v>#N/A</v>
      </c>
      <c r="P1877" s="14" t="e">
        <f>LOOKUP(M1877,'volumes poches'!A$2:A$20,'volumes poches'!B$2:B$20)</f>
        <v>#N/A</v>
      </c>
      <c r="Q1877" s="14" t="e">
        <f>LOOKUP(N1877,'volumes perfuseurs'!A$2:A$19,'volumes perfuseurs'!B$2:B$19)</f>
        <v>#N/A</v>
      </c>
      <c r="S1877" s="16" t="e">
        <f t="shared" si="62"/>
        <v>#N/A</v>
      </c>
    </row>
    <row r="1878" spans="15:19" x14ac:dyDescent="0.2">
      <c r="O1878" s="13" t="e">
        <f t="shared" si="61"/>
        <v>#N/A</v>
      </c>
      <c r="P1878" s="14" t="e">
        <f>LOOKUP(M1878,'volumes poches'!A$2:A$20,'volumes poches'!B$2:B$20)</f>
        <v>#N/A</v>
      </c>
      <c r="Q1878" s="14" t="e">
        <f>LOOKUP(N1878,'volumes perfuseurs'!A$2:A$19,'volumes perfuseurs'!B$2:B$19)</f>
        <v>#N/A</v>
      </c>
      <c r="S1878" s="16" t="e">
        <f t="shared" si="62"/>
        <v>#N/A</v>
      </c>
    </row>
    <row r="1879" spans="15:19" x14ac:dyDescent="0.2">
      <c r="O1879" s="13" t="e">
        <f t="shared" si="61"/>
        <v>#N/A</v>
      </c>
      <c r="P1879" s="14" t="e">
        <f>LOOKUP(M1879,'volumes poches'!A$2:A$20,'volumes poches'!B$2:B$20)</f>
        <v>#N/A</v>
      </c>
      <c r="Q1879" s="14" t="e">
        <f>LOOKUP(N1879,'volumes perfuseurs'!A$2:A$19,'volumes perfuseurs'!B$2:B$19)</f>
        <v>#N/A</v>
      </c>
      <c r="S1879" s="16" t="e">
        <f t="shared" si="62"/>
        <v>#N/A</v>
      </c>
    </row>
    <row r="1880" spans="15:19" x14ac:dyDescent="0.2">
      <c r="O1880" s="13" t="e">
        <f t="shared" si="61"/>
        <v>#N/A</v>
      </c>
      <c r="P1880" s="14" t="e">
        <f>LOOKUP(M1880,'volumes poches'!A$2:A$20,'volumes poches'!B$2:B$20)</f>
        <v>#N/A</v>
      </c>
      <c r="Q1880" s="14" t="e">
        <f>LOOKUP(N1880,'volumes perfuseurs'!A$2:A$19,'volumes perfuseurs'!B$2:B$19)</f>
        <v>#N/A</v>
      </c>
      <c r="S1880" s="16" t="e">
        <f t="shared" si="62"/>
        <v>#N/A</v>
      </c>
    </row>
    <row r="1881" spans="15:19" x14ac:dyDescent="0.2">
      <c r="O1881" s="13" t="e">
        <f t="shared" si="61"/>
        <v>#N/A</v>
      </c>
      <c r="P1881" s="14" t="e">
        <f>LOOKUP(M1881,'volumes poches'!A$2:A$20,'volumes poches'!B$2:B$20)</f>
        <v>#N/A</v>
      </c>
      <c r="Q1881" s="14" t="e">
        <f>LOOKUP(N1881,'volumes perfuseurs'!A$2:A$19,'volumes perfuseurs'!B$2:B$19)</f>
        <v>#N/A</v>
      </c>
      <c r="S1881" s="16" t="e">
        <f t="shared" si="62"/>
        <v>#N/A</v>
      </c>
    </row>
    <row r="1882" spans="15:19" x14ac:dyDescent="0.2">
      <c r="O1882" s="13" t="e">
        <f t="shared" si="61"/>
        <v>#N/A</v>
      </c>
      <c r="P1882" s="14" t="e">
        <f>LOOKUP(M1882,'volumes poches'!A$2:A$20,'volumes poches'!B$2:B$20)</f>
        <v>#N/A</v>
      </c>
      <c r="Q1882" s="14" t="e">
        <f>LOOKUP(N1882,'volumes perfuseurs'!A$2:A$19,'volumes perfuseurs'!B$2:B$19)</f>
        <v>#N/A</v>
      </c>
      <c r="S1882" s="16" t="e">
        <f t="shared" si="62"/>
        <v>#N/A</v>
      </c>
    </row>
    <row r="1883" spans="15:19" x14ac:dyDescent="0.2">
      <c r="O1883" s="13" t="e">
        <f t="shared" si="61"/>
        <v>#N/A</v>
      </c>
      <c r="P1883" s="14" t="e">
        <f>LOOKUP(M1883,'volumes poches'!A$2:A$20,'volumes poches'!B$2:B$20)</f>
        <v>#N/A</v>
      </c>
      <c r="Q1883" s="14" t="e">
        <f>LOOKUP(N1883,'volumes perfuseurs'!A$2:A$19,'volumes perfuseurs'!B$2:B$19)</f>
        <v>#N/A</v>
      </c>
      <c r="S1883" s="16" t="e">
        <f t="shared" si="62"/>
        <v>#N/A</v>
      </c>
    </row>
    <row r="1884" spans="15:19" x14ac:dyDescent="0.2">
      <c r="O1884" s="13" t="e">
        <f t="shared" si="61"/>
        <v>#N/A</v>
      </c>
      <c r="P1884" s="14" t="e">
        <f>LOOKUP(M1884,'volumes poches'!A$2:A$20,'volumes poches'!B$2:B$20)</f>
        <v>#N/A</v>
      </c>
      <c r="Q1884" s="14" t="e">
        <f>LOOKUP(N1884,'volumes perfuseurs'!A$2:A$19,'volumes perfuseurs'!B$2:B$19)</f>
        <v>#N/A</v>
      </c>
      <c r="S1884" s="16" t="e">
        <f t="shared" si="62"/>
        <v>#N/A</v>
      </c>
    </row>
    <row r="1885" spans="15:19" x14ac:dyDescent="0.2">
      <c r="O1885" s="13" t="e">
        <f t="shared" si="61"/>
        <v>#N/A</v>
      </c>
      <c r="P1885" s="14" t="e">
        <f>LOOKUP(M1885,'volumes poches'!A$2:A$20,'volumes poches'!B$2:B$20)</f>
        <v>#N/A</v>
      </c>
      <c r="Q1885" s="14" t="e">
        <f>LOOKUP(N1885,'volumes perfuseurs'!A$2:A$19,'volumes perfuseurs'!B$2:B$19)</f>
        <v>#N/A</v>
      </c>
      <c r="S1885" s="16" t="e">
        <f t="shared" si="62"/>
        <v>#N/A</v>
      </c>
    </row>
    <row r="1886" spans="15:19" x14ac:dyDescent="0.2">
      <c r="O1886" s="13" t="e">
        <f t="shared" si="61"/>
        <v>#N/A</v>
      </c>
      <c r="P1886" s="14" t="e">
        <f>LOOKUP(M1886,'volumes poches'!A$2:A$20,'volumes poches'!B$2:B$20)</f>
        <v>#N/A</v>
      </c>
      <c r="Q1886" s="14" t="e">
        <f>LOOKUP(N1886,'volumes perfuseurs'!A$2:A$19,'volumes perfuseurs'!B$2:B$19)</f>
        <v>#N/A</v>
      </c>
      <c r="S1886" s="16" t="e">
        <f t="shared" si="62"/>
        <v>#N/A</v>
      </c>
    </row>
    <row r="1887" spans="15:19" x14ac:dyDescent="0.2">
      <c r="O1887" s="13" t="e">
        <f t="shared" si="61"/>
        <v>#N/A</v>
      </c>
      <c r="P1887" s="14" t="e">
        <f>LOOKUP(M1887,'volumes poches'!A$2:A$20,'volumes poches'!B$2:B$20)</f>
        <v>#N/A</v>
      </c>
      <c r="Q1887" s="14" t="e">
        <f>LOOKUP(N1887,'volumes perfuseurs'!A$2:A$19,'volumes perfuseurs'!B$2:B$19)</f>
        <v>#N/A</v>
      </c>
      <c r="S1887" s="16" t="e">
        <f t="shared" si="62"/>
        <v>#N/A</v>
      </c>
    </row>
    <row r="1888" spans="15:19" x14ac:dyDescent="0.2">
      <c r="O1888" s="13" t="e">
        <f t="shared" si="61"/>
        <v>#N/A</v>
      </c>
      <c r="P1888" s="14" t="e">
        <f>LOOKUP(M1888,'volumes poches'!A$2:A$20,'volumes poches'!B$2:B$20)</f>
        <v>#N/A</v>
      </c>
      <c r="Q1888" s="14" t="e">
        <f>LOOKUP(N1888,'volumes perfuseurs'!A$2:A$19,'volumes perfuseurs'!B$2:B$19)</f>
        <v>#N/A</v>
      </c>
      <c r="S1888" s="16" t="e">
        <f t="shared" si="62"/>
        <v>#N/A</v>
      </c>
    </row>
    <row r="1889" spans="15:19" x14ac:dyDescent="0.2">
      <c r="O1889" s="13" t="e">
        <f t="shared" si="61"/>
        <v>#N/A</v>
      </c>
      <c r="P1889" s="14" t="e">
        <f>LOOKUP(M1889,'volumes poches'!A$2:A$20,'volumes poches'!B$2:B$20)</f>
        <v>#N/A</v>
      </c>
      <c r="Q1889" s="14" t="e">
        <f>LOOKUP(N1889,'volumes perfuseurs'!A$2:A$19,'volumes perfuseurs'!B$2:B$19)</f>
        <v>#N/A</v>
      </c>
      <c r="S1889" s="16" t="e">
        <f t="shared" si="62"/>
        <v>#N/A</v>
      </c>
    </row>
    <row r="1890" spans="15:19" x14ac:dyDescent="0.2">
      <c r="O1890" s="13" t="e">
        <f t="shared" si="61"/>
        <v>#N/A</v>
      </c>
      <c r="P1890" s="14" t="e">
        <f>LOOKUP(M1890,'volumes poches'!A$2:A$20,'volumes poches'!B$2:B$20)</f>
        <v>#N/A</v>
      </c>
      <c r="Q1890" s="14" t="e">
        <f>LOOKUP(N1890,'volumes perfuseurs'!A$2:A$19,'volumes perfuseurs'!B$2:B$19)</f>
        <v>#N/A</v>
      </c>
      <c r="S1890" s="16" t="e">
        <f t="shared" si="62"/>
        <v>#N/A</v>
      </c>
    </row>
    <row r="1891" spans="15:19" x14ac:dyDescent="0.2">
      <c r="O1891" s="13" t="e">
        <f t="shared" si="61"/>
        <v>#N/A</v>
      </c>
      <c r="P1891" s="14" t="e">
        <f>LOOKUP(M1891,'volumes poches'!A$2:A$20,'volumes poches'!B$2:B$20)</f>
        <v>#N/A</v>
      </c>
      <c r="Q1891" s="14" t="e">
        <f>LOOKUP(N1891,'volumes perfuseurs'!A$2:A$19,'volumes perfuseurs'!B$2:B$19)</f>
        <v>#N/A</v>
      </c>
      <c r="S1891" s="16" t="e">
        <f t="shared" si="62"/>
        <v>#N/A</v>
      </c>
    </row>
    <row r="1892" spans="15:19" x14ac:dyDescent="0.2">
      <c r="O1892" s="13" t="e">
        <f t="shared" si="61"/>
        <v>#N/A</v>
      </c>
      <c r="P1892" s="14" t="e">
        <f>LOOKUP(M1892,'volumes poches'!A$2:A$20,'volumes poches'!B$2:B$20)</f>
        <v>#N/A</v>
      </c>
      <c r="Q1892" s="14" t="e">
        <f>LOOKUP(N1892,'volumes perfuseurs'!A$2:A$19,'volumes perfuseurs'!B$2:B$19)</f>
        <v>#N/A</v>
      </c>
      <c r="S1892" s="16" t="e">
        <f t="shared" si="62"/>
        <v>#N/A</v>
      </c>
    </row>
    <row r="1893" spans="15:19" x14ac:dyDescent="0.2">
      <c r="O1893" s="13" t="e">
        <f t="shared" si="61"/>
        <v>#N/A</v>
      </c>
      <c r="P1893" s="14" t="e">
        <f>LOOKUP(M1893,'volumes poches'!A$2:A$20,'volumes poches'!B$2:B$20)</f>
        <v>#N/A</v>
      </c>
      <c r="Q1893" s="14" t="e">
        <f>LOOKUP(N1893,'volumes perfuseurs'!A$2:A$19,'volumes perfuseurs'!B$2:B$19)</f>
        <v>#N/A</v>
      </c>
      <c r="S1893" s="16" t="e">
        <f t="shared" si="62"/>
        <v>#N/A</v>
      </c>
    </row>
    <row r="1894" spans="15:19" x14ac:dyDescent="0.2">
      <c r="O1894" s="13" t="e">
        <f t="shared" si="61"/>
        <v>#N/A</v>
      </c>
      <c r="P1894" s="14" t="e">
        <f>LOOKUP(M1894,'volumes poches'!A$2:A$20,'volumes poches'!B$2:B$20)</f>
        <v>#N/A</v>
      </c>
      <c r="Q1894" s="14" t="e">
        <f>LOOKUP(N1894,'volumes perfuseurs'!A$2:A$19,'volumes perfuseurs'!B$2:B$19)</f>
        <v>#N/A</v>
      </c>
      <c r="S1894" s="16" t="e">
        <f t="shared" si="62"/>
        <v>#N/A</v>
      </c>
    </row>
    <row r="1895" spans="15:19" x14ac:dyDescent="0.2">
      <c r="O1895" s="13" t="e">
        <f t="shared" si="61"/>
        <v>#N/A</v>
      </c>
      <c r="P1895" s="14" t="e">
        <f>LOOKUP(M1895,'volumes poches'!A$2:A$20,'volumes poches'!B$2:B$20)</f>
        <v>#N/A</v>
      </c>
      <c r="Q1895" s="14" t="e">
        <f>LOOKUP(N1895,'volumes perfuseurs'!A$2:A$19,'volumes perfuseurs'!B$2:B$19)</f>
        <v>#N/A</v>
      </c>
      <c r="S1895" s="16" t="e">
        <f t="shared" si="62"/>
        <v>#N/A</v>
      </c>
    </row>
    <row r="1896" spans="15:19" x14ac:dyDescent="0.2">
      <c r="O1896" s="13" t="e">
        <f t="shared" si="61"/>
        <v>#N/A</v>
      </c>
      <c r="P1896" s="14" t="e">
        <f>LOOKUP(M1896,'volumes poches'!A$2:A$20,'volumes poches'!B$2:B$20)</f>
        <v>#N/A</v>
      </c>
      <c r="Q1896" s="14" t="e">
        <f>LOOKUP(N1896,'volumes perfuseurs'!A$2:A$19,'volumes perfuseurs'!B$2:B$19)</f>
        <v>#N/A</v>
      </c>
      <c r="S1896" s="16" t="e">
        <f t="shared" si="62"/>
        <v>#N/A</v>
      </c>
    </row>
    <row r="1897" spans="15:19" x14ac:dyDescent="0.2">
      <c r="O1897" s="13" t="e">
        <f t="shared" si="61"/>
        <v>#N/A</v>
      </c>
      <c r="P1897" s="14" t="e">
        <f>LOOKUP(M1897,'volumes poches'!A$2:A$20,'volumes poches'!B$2:B$20)</f>
        <v>#N/A</v>
      </c>
      <c r="Q1897" s="14" t="e">
        <f>LOOKUP(N1897,'volumes perfuseurs'!A$2:A$19,'volumes perfuseurs'!B$2:B$19)</f>
        <v>#N/A</v>
      </c>
      <c r="S1897" s="16" t="e">
        <f t="shared" si="62"/>
        <v>#N/A</v>
      </c>
    </row>
    <row r="1898" spans="15:19" x14ac:dyDescent="0.2">
      <c r="O1898" s="13" t="e">
        <f t="shared" si="61"/>
        <v>#N/A</v>
      </c>
      <c r="P1898" s="14" t="e">
        <f>LOOKUP(M1898,'volumes poches'!A$2:A$20,'volumes poches'!B$2:B$20)</f>
        <v>#N/A</v>
      </c>
      <c r="Q1898" s="14" t="e">
        <f>LOOKUP(N1898,'volumes perfuseurs'!A$2:A$19,'volumes perfuseurs'!B$2:B$19)</f>
        <v>#N/A</v>
      </c>
      <c r="S1898" s="16" t="e">
        <f t="shared" si="62"/>
        <v>#N/A</v>
      </c>
    </row>
    <row r="1899" spans="15:19" x14ac:dyDescent="0.2">
      <c r="O1899" s="13" t="e">
        <f t="shared" si="61"/>
        <v>#N/A</v>
      </c>
      <c r="P1899" s="14" t="e">
        <f>LOOKUP(M1899,'volumes poches'!A$2:A$20,'volumes poches'!B$2:B$20)</f>
        <v>#N/A</v>
      </c>
      <c r="Q1899" s="14" t="e">
        <f>LOOKUP(N1899,'volumes perfuseurs'!A$2:A$19,'volumes perfuseurs'!B$2:B$19)</f>
        <v>#N/A</v>
      </c>
      <c r="S1899" s="16" t="e">
        <f t="shared" si="62"/>
        <v>#N/A</v>
      </c>
    </row>
    <row r="1900" spans="15:19" x14ac:dyDescent="0.2">
      <c r="O1900" s="13" t="e">
        <f t="shared" si="61"/>
        <v>#N/A</v>
      </c>
      <c r="P1900" s="14" t="e">
        <f>LOOKUP(M1900,'volumes poches'!A$2:A$20,'volumes poches'!B$2:B$20)</f>
        <v>#N/A</v>
      </c>
      <c r="Q1900" s="14" t="e">
        <f>LOOKUP(N1900,'volumes perfuseurs'!A$2:A$19,'volumes perfuseurs'!B$2:B$19)</f>
        <v>#N/A</v>
      </c>
      <c r="S1900" s="16" t="e">
        <f t="shared" si="62"/>
        <v>#N/A</v>
      </c>
    </row>
    <row r="1901" spans="15:19" x14ac:dyDescent="0.2">
      <c r="O1901" s="13" t="e">
        <f t="shared" si="61"/>
        <v>#N/A</v>
      </c>
      <c r="P1901" s="14" t="e">
        <f>LOOKUP(M1901,'volumes poches'!A$2:A$20,'volumes poches'!B$2:B$20)</f>
        <v>#N/A</v>
      </c>
      <c r="Q1901" s="14" t="e">
        <f>LOOKUP(N1901,'volumes perfuseurs'!A$2:A$19,'volumes perfuseurs'!B$2:B$19)</f>
        <v>#N/A</v>
      </c>
      <c r="S1901" s="16" t="e">
        <f t="shared" si="62"/>
        <v>#N/A</v>
      </c>
    </row>
    <row r="1902" spans="15:19" x14ac:dyDescent="0.2">
      <c r="O1902" s="13" t="e">
        <f t="shared" si="61"/>
        <v>#N/A</v>
      </c>
      <c r="P1902" s="14" t="e">
        <f>LOOKUP(M1902,'volumes poches'!A$2:A$20,'volumes poches'!B$2:B$20)</f>
        <v>#N/A</v>
      </c>
      <c r="Q1902" s="14" t="e">
        <f>LOOKUP(N1902,'volumes perfuseurs'!A$2:A$19,'volumes perfuseurs'!B$2:B$19)</f>
        <v>#N/A</v>
      </c>
      <c r="S1902" s="16" t="e">
        <f t="shared" si="62"/>
        <v>#N/A</v>
      </c>
    </row>
    <row r="1903" spans="15:19" x14ac:dyDescent="0.2">
      <c r="O1903" s="13" t="e">
        <f t="shared" si="61"/>
        <v>#N/A</v>
      </c>
      <c r="P1903" s="14" t="e">
        <f>LOOKUP(M1903,'volumes poches'!A$2:A$20,'volumes poches'!B$2:B$20)</f>
        <v>#N/A</v>
      </c>
      <c r="Q1903" s="14" t="e">
        <f>LOOKUP(N1903,'volumes perfuseurs'!A$2:A$19,'volumes perfuseurs'!B$2:B$19)</f>
        <v>#N/A</v>
      </c>
      <c r="S1903" s="16" t="e">
        <f t="shared" si="62"/>
        <v>#N/A</v>
      </c>
    </row>
    <row r="1904" spans="15:19" x14ac:dyDescent="0.2">
      <c r="O1904" s="13" t="e">
        <f t="shared" si="61"/>
        <v>#N/A</v>
      </c>
      <c r="P1904" s="14" t="e">
        <f>LOOKUP(M1904,'volumes poches'!A$2:A$20,'volumes poches'!B$2:B$20)</f>
        <v>#N/A</v>
      </c>
      <c r="Q1904" s="14" t="e">
        <f>LOOKUP(N1904,'volumes perfuseurs'!A$2:A$19,'volumes perfuseurs'!B$2:B$19)</f>
        <v>#N/A</v>
      </c>
      <c r="S1904" s="16" t="e">
        <f t="shared" si="62"/>
        <v>#N/A</v>
      </c>
    </row>
    <row r="1905" spans="15:19" x14ac:dyDescent="0.2">
      <c r="O1905" s="13" t="e">
        <f t="shared" si="61"/>
        <v>#N/A</v>
      </c>
      <c r="P1905" s="14" t="e">
        <f>LOOKUP(M1905,'volumes poches'!A$2:A$20,'volumes poches'!B$2:B$20)</f>
        <v>#N/A</v>
      </c>
      <c r="Q1905" s="14" t="e">
        <f>LOOKUP(N1905,'volumes perfuseurs'!A$2:A$19,'volumes perfuseurs'!B$2:B$19)</f>
        <v>#N/A</v>
      </c>
      <c r="S1905" s="16" t="e">
        <f t="shared" si="62"/>
        <v>#N/A</v>
      </c>
    </row>
    <row r="1906" spans="15:19" x14ac:dyDescent="0.2">
      <c r="O1906" s="13" t="e">
        <f t="shared" si="61"/>
        <v>#N/A</v>
      </c>
      <c r="P1906" s="14" t="e">
        <f>LOOKUP(M1906,'volumes poches'!A$2:A$20,'volumes poches'!B$2:B$20)</f>
        <v>#N/A</v>
      </c>
      <c r="Q1906" s="14" t="e">
        <f>LOOKUP(N1906,'volumes perfuseurs'!A$2:A$19,'volumes perfuseurs'!B$2:B$19)</f>
        <v>#N/A</v>
      </c>
      <c r="S1906" s="16" t="e">
        <f t="shared" si="62"/>
        <v>#N/A</v>
      </c>
    </row>
    <row r="1907" spans="15:19" x14ac:dyDescent="0.2">
      <c r="O1907" s="13" t="e">
        <f t="shared" si="61"/>
        <v>#N/A</v>
      </c>
      <c r="P1907" s="14" t="e">
        <f>LOOKUP(M1907,'volumes poches'!A$2:A$20,'volumes poches'!B$2:B$20)</f>
        <v>#N/A</v>
      </c>
      <c r="Q1907" s="14" t="e">
        <f>LOOKUP(N1907,'volumes perfuseurs'!A$2:A$19,'volumes perfuseurs'!B$2:B$19)</f>
        <v>#N/A</v>
      </c>
      <c r="S1907" s="16" t="e">
        <f t="shared" si="62"/>
        <v>#N/A</v>
      </c>
    </row>
    <row r="1908" spans="15:19" x14ac:dyDescent="0.2">
      <c r="O1908" s="13" t="e">
        <f t="shared" si="61"/>
        <v>#N/A</v>
      </c>
      <c r="P1908" s="14" t="e">
        <f>LOOKUP(M1908,'volumes poches'!A$2:A$20,'volumes poches'!B$2:B$20)</f>
        <v>#N/A</v>
      </c>
      <c r="Q1908" s="14" t="e">
        <f>LOOKUP(N1908,'volumes perfuseurs'!A$2:A$19,'volumes perfuseurs'!B$2:B$19)</f>
        <v>#N/A</v>
      </c>
      <c r="S1908" s="16" t="e">
        <f t="shared" si="62"/>
        <v>#N/A</v>
      </c>
    </row>
    <row r="1909" spans="15:19" x14ac:dyDescent="0.2">
      <c r="O1909" s="13" t="e">
        <f t="shared" si="61"/>
        <v>#N/A</v>
      </c>
      <c r="P1909" s="14" t="e">
        <f>LOOKUP(M1909,'volumes poches'!A$2:A$20,'volumes poches'!B$2:B$20)</f>
        <v>#N/A</v>
      </c>
      <c r="Q1909" s="14" t="e">
        <f>LOOKUP(N1909,'volumes perfuseurs'!A$2:A$19,'volumes perfuseurs'!B$2:B$19)</f>
        <v>#N/A</v>
      </c>
      <c r="S1909" s="16" t="e">
        <f t="shared" si="62"/>
        <v>#N/A</v>
      </c>
    </row>
    <row r="1910" spans="15:19" x14ac:dyDescent="0.2">
      <c r="O1910" s="13" t="e">
        <f t="shared" si="61"/>
        <v>#N/A</v>
      </c>
      <c r="P1910" s="14" t="e">
        <f>LOOKUP(M1910,'volumes poches'!A$2:A$20,'volumes poches'!B$2:B$20)</f>
        <v>#N/A</v>
      </c>
      <c r="Q1910" s="14" t="e">
        <f>LOOKUP(N1910,'volumes perfuseurs'!A$2:A$19,'volumes perfuseurs'!B$2:B$19)</f>
        <v>#N/A</v>
      </c>
      <c r="S1910" s="16" t="e">
        <f t="shared" si="62"/>
        <v>#N/A</v>
      </c>
    </row>
    <row r="1911" spans="15:19" x14ac:dyDescent="0.2">
      <c r="O1911" s="13" t="e">
        <f t="shared" si="61"/>
        <v>#N/A</v>
      </c>
      <c r="P1911" s="14" t="e">
        <f>LOOKUP(M1911,'volumes poches'!A$2:A$20,'volumes poches'!B$2:B$20)</f>
        <v>#N/A</v>
      </c>
      <c r="Q1911" s="14" t="e">
        <f>LOOKUP(N1911,'volumes perfuseurs'!A$2:A$19,'volumes perfuseurs'!B$2:B$19)</f>
        <v>#N/A</v>
      </c>
      <c r="S1911" s="16" t="e">
        <f t="shared" si="62"/>
        <v>#N/A</v>
      </c>
    </row>
    <row r="1912" spans="15:19" x14ac:dyDescent="0.2">
      <c r="O1912" s="13" t="e">
        <f t="shared" si="61"/>
        <v>#N/A</v>
      </c>
      <c r="P1912" s="14" t="e">
        <f>LOOKUP(M1912,'volumes poches'!A$2:A$20,'volumes poches'!B$2:B$20)</f>
        <v>#N/A</v>
      </c>
      <c r="Q1912" s="14" t="e">
        <f>LOOKUP(N1912,'volumes perfuseurs'!A$2:A$19,'volumes perfuseurs'!B$2:B$19)</f>
        <v>#N/A</v>
      </c>
      <c r="S1912" s="16" t="e">
        <f t="shared" si="62"/>
        <v>#N/A</v>
      </c>
    </row>
    <row r="1913" spans="15:19" x14ac:dyDescent="0.2">
      <c r="O1913" s="13" t="e">
        <f t="shared" si="61"/>
        <v>#N/A</v>
      </c>
      <c r="P1913" s="14" t="e">
        <f>LOOKUP(M1913,'volumes poches'!A$2:A$20,'volumes poches'!B$2:B$20)</f>
        <v>#N/A</v>
      </c>
      <c r="Q1913" s="14" t="e">
        <f>LOOKUP(N1913,'volumes perfuseurs'!A$2:A$19,'volumes perfuseurs'!B$2:B$19)</f>
        <v>#N/A</v>
      </c>
      <c r="S1913" s="16" t="e">
        <f t="shared" si="62"/>
        <v>#N/A</v>
      </c>
    </row>
    <row r="1914" spans="15:19" x14ac:dyDescent="0.2">
      <c r="O1914" s="13" t="e">
        <f t="shared" si="61"/>
        <v>#N/A</v>
      </c>
      <c r="P1914" s="14" t="e">
        <f>LOOKUP(M1914,'volumes poches'!A$2:A$20,'volumes poches'!B$2:B$20)</f>
        <v>#N/A</v>
      </c>
      <c r="Q1914" s="14" t="e">
        <f>LOOKUP(N1914,'volumes perfuseurs'!A$2:A$19,'volumes perfuseurs'!B$2:B$19)</f>
        <v>#N/A</v>
      </c>
      <c r="S1914" s="16" t="e">
        <f t="shared" si="62"/>
        <v>#N/A</v>
      </c>
    </row>
    <row r="1915" spans="15:19" x14ac:dyDescent="0.2">
      <c r="O1915" s="13" t="e">
        <f t="shared" si="61"/>
        <v>#N/A</v>
      </c>
      <c r="P1915" s="14" t="e">
        <f>LOOKUP(M1915,'volumes poches'!A$2:A$20,'volumes poches'!B$2:B$20)</f>
        <v>#N/A</v>
      </c>
      <c r="Q1915" s="14" t="e">
        <f>LOOKUP(N1915,'volumes perfuseurs'!A$2:A$19,'volumes perfuseurs'!B$2:B$19)</f>
        <v>#N/A</v>
      </c>
      <c r="S1915" s="16" t="e">
        <f t="shared" si="62"/>
        <v>#N/A</v>
      </c>
    </row>
    <row r="1916" spans="15:19" x14ac:dyDescent="0.2">
      <c r="O1916" s="13" t="e">
        <f t="shared" si="61"/>
        <v>#N/A</v>
      </c>
      <c r="P1916" s="14" t="e">
        <f>LOOKUP(M1916,'volumes poches'!A$2:A$20,'volumes poches'!B$2:B$20)</f>
        <v>#N/A</v>
      </c>
      <c r="Q1916" s="14" t="e">
        <f>LOOKUP(N1916,'volumes perfuseurs'!A$2:A$19,'volumes perfuseurs'!B$2:B$19)</f>
        <v>#N/A</v>
      </c>
      <c r="S1916" s="16" t="e">
        <f t="shared" si="62"/>
        <v>#N/A</v>
      </c>
    </row>
    <row r="1917" spans="15:19" x14ac:dyDescent="0.2">
      <c r="O1917" s="13" t="e">
        <f t="shared" si="61"/>
        <v>#N/A</v>
      </c>
      <c r="P1917" s="14" t="e">
        <f>LOOKUP(M1917,'volumes poches'!A$2:A$20,'volumes poches'!B$2:B$20)</f>
        <v>#N/A</v>
      </c>
      <c r="Q1917" s="14" t="e">
        <f>LOOKUP(N1917,'volumes perfuseurs'!A$2:A$19,'volumes perfuseurs'!B$2:B$19)</f>
        <v>#N/A</v>
      </c>
      <c r="S1917" s="16" t="e">
        <f t="shared" si="62"/>
        <v>#N/A</v>
      </c>
    </row>
    <row r="1918" spans="15:19" x14ac:dyDescent="0.2">
      <c r="O1918" s="13" t="e">
        <f t="shared" si="61"/>
        <v>#N/A</v>
      </c>
      <c r="P1918" s="14" t="e">
        <f>LOOKUP(M1918,'volumes poches'!A$2:A$20,'volumes poches'!B$2:B$20)</f>
        <v>#N/A</v>
      </c>
      <c r="Q1918" s="14" t="e">
        <f>LOOKUP(N1918,'volumes perfuseurs'!A$2:A$19,'volumes perfuseurs'!B$2:B$19)</f>
        <v>#N/A</v>
      </c>
      <c r="S1918" s="16" t="e">
        <f t="shared" si="62"/>
        <v>#N/A</v>
      </c>
    </row>
    <row r="1919" spans="15:19" x14ac:dyDescent="0.2">
      <c r="O1919" s="13" t="e">
        <f t="shared" si="61"/>
        <v>#N/A</v>
      </c>
      <c r="P1919" s="14" t="e">
        <f>LOOKUP(M1919,'volumes poches'!A$2:A$20,'volumes poches'!B$2:B$20)</f>
        <v>#N/A</v>
      </c>
      <c r="Q1919" s="14" t="e">
        <f>LOOKUP(N1919,'volumes perfuseurs'!A$2:A$19,'volumes perfuseurs'!B$2:B$19)</f>
        <v>#N/A</v>
      </c>
      <c r="S1919" s="16" t="e">
        <f t="shared" si="62"/>
        <v>#N/A</v>
      </c>
    </row>
    <row r="1920" spans="15:19" x14ac:dyDescent="0.2">
      <c r="O1920" s="13" t="e">
        <f t="shared" si="61"/>
        <v>#N/A</v>
      </c>
      <c r="P1920" s="14" t="e">
        <f>LOOKUP(M1920,'volumes poches'!A$2:A$20,'volumes poches'!B$2:B$20)</f>
        <v>#N/A</v>
      </c>
      <c r="Q1920" s="14" t="e">
        <f>LOOKUP(N1920,'volumes perfuseurs'!A$2:A$19,'volumes perfuseurs'!B$2:B$19)</f>
        <v>#N/A</v>
      </c>
      <c r="S1920" s="16" t="e">
        <f t="shared" si="62"/>
        <v>#N/A</v>
      </c>
    </row>
    <row r="1921" spans="15:19" x14ac:dyDescent="0.2">
      <c r="O1921" s="13" t="e">
        <f t="shared" si="61"/>
        <v>#N/A</v>
      </c>
      <c r="P1921" s="14" t="e">
        <f>LOOKUP(M1921,'volumes poches'!A$2:A$20,'volumes poches'!B$2:B$20)</f>
        <v>#N/A</v>
      </c>
      <c r="Q1921" s="14" t="e">
        <f>LOOKUP(N1921,'volumes perfuseurs'!A$2:A$19,'volumes perfuseurs'!B$2:B$19)</f>
        <v>#N/A</v>
      </c>
      <c r="S1921" s="16" t="e">
        <f t="shared" si="62"/>
        <v>#N/A</v>
      </c>
    </row>
    <row r="1922" spans="15:19" x14ac:dyDescent="0.2">
      <c r="O1922" s="13" t="e">
        <f t="shared" ref="O1922:O1985" si="63">F1922/(P1922-Q1922)</f>
        <v>#N/A</v>
      </c>
      <c r="P1922" s="14" t="e">
        <f>LOOKUP(M1922,'volumes poches'!A$2:A$20,'volumes poches'!B$2:B$20)</f>
        <v>#N/A</v>
      </c>
      <c r="Q1922" s="14" t="e">
        <f>LOOKUP(N1922,'volumes perfuseurs'!A$2:A$19,'volumes perfuseurs'!B$2:B$19)</f>
        <v>#N/A</v>
      </c>
      <c r="S1922" s="16" t="e">
        <f t="shared" si="62"/>
        <v>#N/A</v>
      </c>
    </row>
    <row r="1923" spans="15:19" x14ac:dyDescent="0.2">
      <c r="O1923" s="13" t="e">
        <f t="shared" si="63"/>
        <v>#N/A</v>
      </c>
      <c r="P1923" s="14" t="e">
        <f>LOOKUP(M1923,'volumes poches'!A$2:A$20,'volumes poches'!B$2:B$20)</f>
        <v>#N/A</v>
      </c>
      <c r="Q1923" s="14" t="e">
        <f>LOOKUP(N1923,'volumes perfuseurs'!A$2:A$19,'volumes perfuseurs'!B$2:B$19)</f>
        <v>#N/A</v>
      </c>
      <c r="S1923" s="16" t="e">
        <f t="shared" si="62"/>
        <v>#N/A</v>
      </c>
    </row>
    <row r="1924" spans="15:19" x14ac:dyDescent="0.2">
      <c r="O1924" s="13" t="e">
        <f t="shared" si="63"/>
        <v>#N/A</v>
      </c>
      <c r="P1924" s="14" t="e">
        <f>LOOKUP(M1924,'volumes poches'!A$2:A$20,'volumes poches'!B$2:B$20)</f>
        <v>#N/A</v>
      </c>
      <c r="Q1924" s="14" t="e">
        <f>LOOKUP(N1924,'volumes perfuseurs'!A$2:A$19,'volumes perfuseurs'!B$2:B$19)</f>
        <v>#N/A</v>
      </c>
      <c r="S1924" s="16" t="e">
        <f t="shared" ref="S1924:S1987" si="64">(R1924-O1924)/O1924</f>
        <v>#N/A</v>
      </c>
    </row>
    <row r="1925" spans="15:19" x14ac:dyDescent="0.2">
      <c r="O1925" s="13" t="e">
        <f t="shared" si="63"/>
        <v>#N/A</v>
      </c>
      <c r="P1925" s="14" t="e">
        <f>LOOKUP(M1925,'volumes poches'!A$2:A$20,'volumes poches'!B$2:B$20)</f>
        <v>#N/A</v>
      </c>
      <c r="Q1925" s="14" t="e">
        <f>LOOKUP(N1925,'volumes perfuseurs'!A$2:A$19,'volumes perfuseurs'!B$2:B$19)</f>
        <v>#N/A</v>
      </c>
      <c r="S1925" s="16" t="e">
        <f t="shared" si="64"/>
        <v>#N/A</v>
      </c>
    </row>
    <row r="1926" spans="15:19" x14ac:dyDescent="0.2">
      <c r="O1926" s="13" t="e">
        <f t="shared" si="63"/>
        <v>#N/A</v>
      </c>
      <c r="P1926" s="14" t="e">
        <f>LOOKUP(M1926,'volumes poches'!A$2:A$20,'volumes poches'!B$2:B$20)</f>
        <v>#N/A</v>
      </c>
      <c r="Q1926" s="14" t="e">
        <f>LOOKUP(N1926,'volumes perfuseurs'!A$2:A$19,'volumes perfuseurs'!B$2:B$19)</f>
        <v>#N/A</v>
      </c>
      <c r="S1926" s="16" t="e">
        <f t="shared" si="64"/>
        <v>#N/A</v>
      </c>
    </row>
    <row r="1927" spans="15:19" x14ac:dyDescent="0.2">
      <c r="O1927" s="13" t="e">
        <f t="shared" si="63"/>
        <v>#N/A</v>
      </c>
      <c r="P1927" s="14" t="e">
        <f>LOOKUP(M1927,'volumes poches'!A$2:A$20,'volumes poches'!B$2:B$20)</f>
        <v>#N/A</v>
      </c>
      <c r="Q1927" s="14" t="e">
        <f>LOOKUP(N1927,'volumes perfuseurs'!A$2:A$19,'volumes perfuseurs'!B$2:B$19)</f>
        <v>#N/A</v>
      </c>
      <c r="S1927" s="16" t="e">
        <f t="shared" si="64"/>
        <v>#N/A</v>
      </c>
    </row>
    <row r="1928" spans="15:19" x14ac:dyDescent="0.2">
      <c r="O1928" s="13" t="e">
        <f t="shared" si="63"/>
        <v>#N/A</v>
      </c>
      <c r="P1928" s="14" t="e">
        <f>LOOKUP(M1928,'volumes poches'!A$2:A$20,'volumes poches'!B$2:B$20)</f>
        <v>#N/A</v>
      </c>
      <c r="Q1928" s="14" t="e">
        <f>LOOKUP(N1928,'volumes perfuseurs'!A$2:A$19,'volumes perfuseurs'!B$2:B$19)</f>
        <v>#N/A</v>
      </c>
      <c r="S1928" s="16" t="e">
        <f t="shared" si="64"/>
        <v>#N/A</v>
      </c>
    </row>
    <row r="1929" spans="15:19" x14ac:dyDescent="0.2">
      <c r="O1929" s="13" t="e">
        <f t="shared" si="63"/>
        <v>#N/A</v>
      </c>
      <c r="P1929" s="14" t="e">
        <f>LOOKUP(M1929,'volumes poches'!A$2:A$20,'volumes poches'!B$2:B$20)</f>
        <v>#N/A</v>
      </c>
      <c r="Q1929" s="14" t="e">
        <f>LOOKUP(N1929,'volumes perfuseurs'!A$2:A$19,'volumes perfuseurs'!B$2:B$19)</f>
        <v>#N/A</v>
      </c>
      <c r="S1929" s="16" t="e">
        <f t="shared" si="64"/>
        <v>#N/A</v>
      </c>
    </row>
    <row r="1930" spans="15:19" x14ac:dyDescent="0.2">
      <c r="O1930" s="13" t="e">
        <f t="shared" si="63"/>
        <v>#N/A</v>
      </c>
      <c r="P1930" s="14" t="e">
        <f>LOOKUP(M1930,'volumes poches'!A$2:A$20,'volumes poches'!B$2:B$20)</f>
        <v>#N/A</v>
      </c>
      <c r="Q1930" s="14" t="e">
        <f>LOOKUP(N1930,'volumes perfuseurs'!A$2:A$19,'volumes perfuseurs'!B$2:B$19)</f>
        <v>#N/A</v>
      </c>
      <c r="S1930" s="16" t="e">
        <f t="shared" si="64"/>
        <v>#N/A</v>
      </c>
    </row>
    <row r="1931" spans="15:19" x14ac:dyDescent="0.2">
      <c r="O1931" s="13" t="e">
        <f t="shared" si="63"/>
        <v>#N/A</v>
      </c>
      <c r="P1931" s="14" t="e">
        <f>LOOKUP(M1931,'volumes poches'!A$2:A$20,'volumes poches'!B$2:B$20)</f>
        <v>#N/A</v>
      </c>
      <c r="Q1931" s="14" t="e">
        <f>LOOKUP(N1931,'volumes perfuseurs'!A$2:A$19,'volumes perfuseurs'!B$2:B$19)</f>
        <v>#N/A</v>
      </c>
      <c r="S1931" s="16" t="e">
        <f t="shared" si="64"/>
        <v>#N/A</v>
      </c>
    </row>
    <row r="1932" spans="15:19" x14ac:dyDescent="0.2">
      <c r="O1932" s="13" t="e">
        <f t="shared" si="63"/>
        <v>#N/A</v>
      </c>
      <c r="P1932" s="14" t="e">
        <f>LOOKUP(M1932,'volumes poches'!A$2:A$20,'volumes poches'!B$2:B$20)</f>
        <v>#N/A</v>
      </c>
      <c r="Q1932" s="14" t="e">
        <f>LOOKUP(N1932,'volumes perfuseurs'!A$2:A$19,'volumes perfuseurs'!B$2:B$19)</f>
        <v>#N/A</v>
      </c>
      <c r="S1932" s="16" t="e">
        <f t="shared" si="64"/>
        <v>#N/A</v>
      </c>
    </row>
    <row r="1933" spans="15:19" x14ac:dyDescent="0.2">
      <c r="O1933" s="13" t="e">
        <f t="shared" si="63"/>
        <v>#N/A</v>
      </c>
      <c r="P1933" s="14" t="e">
        <f>LOOKUP(M1933,'volumes poches'!A$2:A$20,'volumes poches'!B$2:B$20)</f>
        <v>#N/A</v>
      </c>
      <c r="Q1933" s="14" t="e">
        <f>LOOKUP(N1933,'volumes perfuseurs'!A$2:A$19,'volumes perfuseurs'!B$2:B$19)</f>
        <v>#N/A</v>
      </c>
      <c r="S1933" s="16" t="e">
        <f t="shared" si="64"/>
        <v>#N/A</v>
      </c>
    </row>
    <row r="1934" spans="15:19" x14ac:dyDescent="0.2">
      <c r="O1934" s="13" t="e">
        <f t="shared" si="63"/>
        <v>#N/A</v>
      </c>
      <c r="P1934" s="14" t="e">
        <f>LOOKUP(M1934,'volumes poches'!A$2:A$20,'volumes poches'!B$2:B$20)</f>
        <v>#N/A</v>
      </c>
      <c r="Q1934" s="14" t="e">
        <f>LOOKUP(N1934,'volumes perfuseurs'!A$2:A$19,'volumes perfuseurs'!B$2:B$19)</f>
        <v>#N/A</v>
      </c>
      <c r="S1934" s="16" t="e">
        <f t="shared" si="64"/>
        <v>#N/A</v>
      </c>
    </row>
    <row r="1935" spans="15:19" x14ac:dyDescent="0.2">
      <c r="O1935" s="13" t="e">
        <f t="shared" si="63"/>
        <v>#N/A</v>
      </c>
      <c r="P1935" s="14" t="e">
        <f>LOOKUP(M1935,'volumes poches'!A$2:A$20,'volumes poches'!B$2:B$20)</f>
        <v>#N/A</v>
      </c>
      <c r="Q1935" s="14" t="e">
        <f>LOOKUP(N1935,'volumes perfuseurs'!A$2:A$19,'volumes perfuseurs'!B$2:B$19)</f>
        <v>#N/A</v>
      </c>
      <c r="S1935" s="16" t="e">
        <f t="shared" si="64"/>
        <v>#N/A</v>
      </c>
    </row>
    <row r="1936" spans="15:19" x14ac:dyDescent="0.2">
      <c r="O1936" s="13" t="e">
        <f t="shared" si="63"/>
        <v>#N/A</v>
      </c>
      <c r="P1936" s="14" t="e">
        <f>LOOKUP(M1936,'volumes poches'!A$2:A$20,'volumes poches'!B$2:B$20)</f>
        <v>#N/A</v>
      </c>
      <c r="Q1936" s="14" t="e">
        <f>LOOKUP(N1936,'volumes perfuseurs'!A$2:A$19,'volumes perfuseurs'!B$2:B$19)</f>
        <v>#N/A</v>
      </c>
      <c r="S1936" s="16" t="e">
        <f t="shared" si="64"/>
        <v>#N/A</v>
      </c>
    </row>
    <row r="1937" spans="15:19" x14ac:dyDescent="0.2">
      <c r="O1937" s="13" t="e">
        <f t="shared" si="63"/>
        <v>#N/A</v>
      </c>
      <c r="P1937" s="14" t="e">
        <f>LOOKUP(M1937,'volumes poches'!A$2:A$20,'volumes poches'!B$2:B$20)</f>
        <v>#N/A</v>
      </c>
      <c r="Q1937" s="14" t="e">
        <f>LOOKUP(N1937,'volumes perfuseurs'!A$2:A$19,'volumes perfuseurs'!B$2:B$19)</f>
        <v>#N/A</v>
      </c>
      <c r="S1937" s="16" t="e">
        <f t="shared" si="64"/>
        <v>#N/A</v>
      </c>
    </row>
    <row r="1938" spans="15:19" x14ac:dyDescent="0.2">
      <c r="O1938" s="13" t="e">
        <f t="shared" si="63"/>
        <v>#N/A</v>
      </c>
      <c r="P1938" s="14" t="e">
        <f>LOOKUP(M1938,'volumes poches'!A$2:A$20,'volumes poches'!B$2:B$20)</f>
        <v>#N/A</v>
      </c>
      <c r="Q1938" s="14" t="e">
        <f>LOOKUP(N1938,'volumes perfuseurs'!A$2:A$19,'volumes perfuseurs'!B$2:B$19)</f>
        <v>#N/A</v>
      </c>
      <c r="S1938" s="16" t="e">
        <f t="shared" si="64"/>
        <v>#N/A</v>
      </c>
    </row>
    <row r="1939" spans="15:19" x14ac:dyDescent="0.2">
      <c r="O1939" s="13" t="e">
        <f t="shared" si="63"/>
        <v>#N/A</v>
      </c>
      <c r="P1939" s="14" t="e">
        <f>LOOKUP(M1939,'volumes poches'!A$2:A$20,'volumes poches'!B$2:B$20)</f>
        <v>#N/A</v>
      </c>
      <c r="Q1939" s="14" t="e">
        <f>LOOKUP(N1939,'volumes perfuseurs'!A$2:A$19,'volumes perfuseurs'!B$2:B$19)</f>
        <v>#N/A</v>
      </c>
      <c r="S1939" s="16" t="e">
        <f t="shared" si="64"/>
        <v>#N/A</v>
      </c>
    </row>
    <row r="1940" spans="15:19" x14ac:dyDescent="0.2">
      <c r="O1940" s="13" t="e">
        <f t="shared" si="63"/>
        <v>#N/A</v>
      </c>
      <c r="P1940" s="14" t="e">
        <f>LOOKUP(M1940,'volumes poches'!A$2:A$20,'volumes poches'!B$2:B$20)</f>
        <v>#N/A</v>
      </c>
      <c r="Q1940" s="14" t="e">
        <f>LOOKUP(N1940,'volumes perfuseurs'!A$2:A$19,'volumes perfuseurs'!B$2:B$19)</f>
        <v>#N/A</v>
      </c>
      <c r="S1940" s="16" t="e">
        <f t="shared" si="64"/>
        <v>#N/A</v>
      </c>
    </row>
    <row r="1941" spans="15:19" x14ac:dyDescent="0.2">
      <c r="O1941" s="13" t="e">
        <f t="shared" si="63"/>
        <v>#N/A</v>
      </c>
      <c r="P1941" s="14" t="e">
        <f>LOOKUP(M1941,'volumes poches'!A$2:A$20,'volumes poches'!B$2:B$20)</f>
        <v>#N/A</v>
      </c>
      <c r="Q1941" s="14" t="e">
        <f>LOOKUP(N1941,'volumes perfuseurs'!A$2:A$19,'volumes perfuseurs'!B$2:B$19)</f>
        <v>#N/A</v>
      </c>
      <c r="S1941" s="16" t="e">
        <f t="shared" si="64"/>
        <v>#N/A</v>
      </c>
    </row>
    <row r="1942" spans="15:19" x14ac:dyDescent="0.2">
      <c r="O1942" s="13" t="e">
        <f t="shared" si="63"/>
        <v>#N/A</v>
      </c>
      <c r="P1942" s="14" t="e">
        <f>LOOKUP(M1942,'volumes poches'!A$2:A$20,'volumes poches'!B$2:B$20)</f>
        <v>#N/A</v>
      </c>
      <c r="Q1942" s="14" t="e">
        <f>LOOKUP(N1942,'volumes perfuseurs'!A$2:A$19,'volumes perfuseurs'!B$2:B$19)</f>
        <v>#N/A</v>
      </c>
      <c r="S1942" s="16" t="e">
        <f t="shared" si="64"/>
        <v>#N/A</v>
      </c>
    </row>
    <row r="1943" spans="15:19" x14ac:dyDescent="0.2">
      <c r="O1943" s="13" t="e">
        <f t="shared" si="63"/>
        <v>#N/A</v>
      </c>
      <c r="P1943" s="14" t="e">
        <f>LOOKUP(M1943,'volumes poches'!A$2:A$20,'volumes poches'!B$2:B$20)</f>
        <v>#N/A</v>
      </c>
      <c r="Q1943" s="14" t="e">
        <f>LOOKUP(N1943,'volumes perfuseurs'!A$2:A$19,'volumes perfuseurs'!B$2:B$19)</f>
        <v>#N/A</v>
      </c>
      <c r="S1943" s="16" t="e">
        <f t="shared" si="64"/>
        <v>#N/A</v>
      </c>
    </row>
    <row r="1944" spans="15:19" x14ac:dyDescent="0.2">
      <c r="O1944" s="13" t="e">
        <f t="shared" si="63"/>
        <v>#N/A</v>
      </c>
      <c r="P1944" s="14" t="e">
        <f>LOOKUP(M1944,'volumes poches'!A$2:A$20,'volumes poches'!B$2:B$20)</f>
        <v>#N/A</v>
      </c>
      <c r="Q1944" s="14" t="e">
        <f>LOOKUP(N1944,'volumes perfuseurs'!A$2:A$19,'volumes perfuseurs'!B$2:B$19)</f>
        <v>#N/A</v>
      </c>
      <c r="S1944" s="16" t="e">
        <f t="shared" si="64"/>
        <v>#N/A</v>
      </c>
    </row>
    <row r="1945" spans="15:19" x14ac:dyDescent="0.2">
      <c r="O1945" s="13" t="e">
        <f t="shared" si="63"/>
        <v>#N/A</v>
      </c>
      <c r="P1945" s="14" t="e">
        <f>LOOKUP(M1945,'volumes poches'!A$2:A$20,'volumes poches'!B$2:B$20)</f>
        <v>#N/A</v>
      </c>
      <c r="Q1945" s="14" t="e">
        <f>LOOKUP(N1945,'volumes perfuseurs'!A$2:A$19,'volumes perfuseurs'!B$2:B$19)</f>
        <v>#N/A</v>
      </c>
      <c r="S1945" s="16" t="e">
        <f t="shared" si="64"/>
        <v>#N/A</v>
      </c>
    </row>
    <row r="1946" spans="15:19" x14ac:dyDescent="0.2">
      <c r="O1946" s="13" t="e">
        <f t="shared" si="63"/>
        <v>#N/A</v>
      </c>
      <c r="P1946" s="14" t="e">
        <f>LOOKUP(M1946,'volumes poches'!A$2:A$20,'volumes poches'!B$2:B$20)</f>
        <v>#N/A</v>
      </c>
      <c r="Q1946" s="14" t="e">
        <f>LOOKUP(N1946,'volumes perfuseurs'!A$2:A$19,'volumes perfuseurs'!B$2:B$19)</f>
        <v>#N/A</v>
      </c>
      <c r="S1946" s="16" t="e">
        <f t="shared" si="64"/>
        <v>#N/A</v>
      </c>
    </row>
    <row r="1947" spans="15:19" x14ac:dyDescent="0.2">
      <c r="O1947" s="13" t="e">
        <f t="shared" si="63"/>
        <v>#N/A</v>
      </c>
      <c r="P1947" s="14" t="e">
        <f>LOOKUP(M1947,'volumes poches'!A$2:A$20,'volumes poches'!B$2:B$20)</f>
        <v>#N/A</v>
      </c>
      <c r="Q1947" s="14" t="e">
        <f>LOOKUP(N1947,'volumes perfuseurs'!A$2:A$19,'volumes perfuseurs'!B$2:B$19)</f>
        <v>#N/A</v>
      </c>
      <c r="S1947" s="16" t="e">
        <f t="shared" si="64"/>
        <v>#N/A</v>
      </c>
    </row>
    <row r="1948" spans="15:19" x14ac:dyDescent="0.2">
      <c r="O1948" s="13" t="e">
        <f t="shared" si="63"/>
        <v>#N/A</v>
      </c>
      <c r="P1948" s="14" t="e">
        <f>LOOKUP(M1948,'volumes poches'!A$2:A$20,'volumes poches'!B$2:B$20)</f>
        <v>#N/A</v>
      </c>
      <c r="Q1948" s="14" t="e">
        <f>LOOKUP(N1948,'volumes perfuseurs'!A$2:A$19,'volumes perfuseurs'!B$2:B$19)</f>
        <v>#N/A</v>
      </c>
      <c r="S1948" s="16" t="e">
        <f t="shared" si="64"/>
        <v>#N/A</v>
      </c>
    </row>
    <row r="1949" spans="15:19" x14ac:dyDescent="0.2">
      <c r="O1949" s="13" t="e">
        <f t="shared" si="63"/>
        <v>#N/A</v>
      </c>
      <c r="P1949" s="14" t="e">
        <f>LOOKUP(M1949,'volumes poches'!A$2:A$20,'volumes poches'!B$2:B$20)</f>
        <v>#N/A</v>
      </c>
      <c r="Q1949" s="14" t="e">
        <f>LOOKUP(N1949,'volumes perfuseurs'!A$2:A$19,'volumes perfuseurs'!B$2:B$19)</f>
        <v>#N/A</v>
      </c>
      <c r="S1949" s="16" t="e">
        <f t="shared" si="64"/>
        <v>#N/A</v>
      </c>
    </row>
    <row r="1950" spans="15:19" x14ac:dyDescent="0.2">
      <c r="O1950" s="13" t="e">
        <f t="shared" si="63"/>
        <v>#N/A</v>
      </c>
      <c r="P1950" s="14" t="e">
        <f>LOOKUP(M1950,'volumes poches'!A$2:A$20,'volumes poches'!B$2:B$20)</f>
        <v>#N/A</v>
      </c>
      <c r="Q1950" s="14" t="e">
        <f>LOOKUP(N1950,'volumes perfuseurs'!A$2:A$19,'volumes perfuseurs'!B$2:B$19)</f>
        <v>#N/A</v>
      </c>
      <c r="S1950" s="16" t="e">
        <f t="shared" si="64"/>
        <v>#N/A</v>
      </c>
    </row>
    <row r="1951" spans="15:19" x14ac:dyDescent="0.2">
      <c r="O1951" s="13" t="e">
        <f t="shared" si="63"/>
        <v>#N/A</v>
      </c>
      <c r="P1951" s="14" t="e">
        <f>LOOKUP(M1951,'volumes poches'!A$2:A$20,'volumes poches'!B$2:B$20)</f>
        <v>#N/A</v>
      </c>
      <c r="Q1951" s="14" t="e">
        <f>LOOKUP(N1951,'volumes perfuseurs'!A$2:A$19,'volumes perfuseurs'!B$2:B$19)</f>
        <v>#N/A</v>
      </c>
      <c r="S1951" s="16" t="e">
        <f t="shared" si="64"/>
        <v>#N/A</v>
      </c>
    </row>
    <row r="1952" spans="15:19" x14ac:dyDescent="0.2">
      <c r="O1952" s="13" t="e">
        <f t="shared" si="63"/>
        <v>#N/A</v>
      </c>
      <c r="P1952" s="14" t="e">
        <f>LOOKUP(M1952,'volumes poches'!A$2:A$20,'volumes poches'!B$2:B$20)</f>
        <v>#N/A</v>
      </c>
      <c r="Q1952" s="14" t="e">
        <f>LOOKUP(N1952,'volumes perfuseurs'!A$2:A$19,'volumes perfuseurs'!B$2:B$19)</f>
        <v>#N/A</v>
      </c>
      <c r="S1952" s="16" t="e">
        <f t="shared" si="64"/>
        <v>#N/A</v>
      </c>
    </row>
    <row r="1953" spans="15:19" x14ac:dyDescent="0.2">
      <c r="O1953" s="13" t="e">
        <f t="shared" si="63"/>
        <v>#N/A</v>
      </c>
      <c r="P1953" s="14" t="e">
        <f>LOOKUP(M1953,'volumes poches'!A$2:A$20,'volumes poches'!B$2:B$20)</f>
        <v>#N/A</v>
      </c>
      <c r="Q1953" s="14" t="e">
        <f>LOOKUP(N1953,'volumes perfuseurs'!A$2:A$19,'volumes perfuseurs'!B$2:B$19)</f>
        <v>#N/A</v>
      </c>
      <c r="S1953" s="16" t="e">
        <f t="shared" si="64"/>
        <v>#N/A</v>
      </c>
    </row>
    <row r="1954" spans="15:19" x14ac:dyDescent="0.2">
      <c r="O1954" s="13" t="e">
        <f t="shared" si="63"/>
        <v>#N/A</v>
      </c>
      <c r="P1954" s="14" t="e">
        <f>LOOKUP(M1954,'volumes poches'!A$2:A$20,'volumes poches'!B$2:B$20)</f>
        <v>#N/A</v>
      </c>
      <c r="Q1954" s="14" t="e">
        <f>LOOKUP(N1954,'volumes perfuseurs'!A$2:A$19,'volumes perfuseurs'!B$2:B$19)</f>
        <v>#N/A</v>
      </c>
      <c r="S1954" s="16" t="e">
        <f t="shared" si="64"/>
        <v>#N/A</v>
      </c>
    </row>
    <row r="1955" spans="15:19" x14ac:dyDescent="0.2">
      <c r="O1955" s="13" t="e">
        <f t="shared" si="63"/>
        <v>#N/A</v>
      </c>
      <c r="P1955" s="14" t="e">
        <f>LOOKUP(M1955,'volumes poches'!A$2:A$20,'volumes poches'!B$2:B$20)</f>
        <v>#N/A</v>
      </c>
      <c r="Q1955" s="14" t="e">
        <f>LOOKUP(N1955,'volumes perfuseurs'!A$2:A$19,'volumes perfuseurs'!B$2:B$19)</f>
        <v>#N/A</v>
      </c>
      <c r="S1955" s="16" t="e">
        <f t="shared" si="64"/>
        <v>#N/A</v>
      </c>
    </row>
    <row r="1956" spans="15:19" x14ac:dyDescent="0.2">
      <c r="O1956" s="13" t="e">
        <f t="shared" si="63"/>
        <v>#N/A</v>
      </c>
      <c r="P1956" s="14" t="e">
        <f>LOOKUP(M1956,'volumes poches'!A$2:A$20,'volumes poches'!B$2:B$20)</f>
        <v>#N/A</v>
      </c>
      <c r="Q1956" s="14" t="e">
        <f>LOOKUP(N1956,'volumes perfuseurs'!A$2:A$19,'volumes perfuseurs'!B$2:B$19)</f>
        <v>#N/A</v>
      </c>
      <c r="S1956" s="16" t="e">
        <f t="shared" si="64"/>
        <v>#N/A</v>
      </c>
    </row>
    <row r="1957" spans="15:19" x14ac:dyDescent="0.2">
      <c r="O1957" s="13" t="e">
        <f t="shared" si="63"/>
        <v>#N/A</v>
      </c>
      <c r="P1957" s="14" t="e">
        <f>LOOKUP(M1957,'volumes poches'!A$2:A$20,'volumes poches'!B$2:B$20)</f>
        <v>#N/A</v>
      </c>
      <c r="Q1957" s="14" t="e">
        <f>LOOKUP(N1957,'volumes perfuseurs'!A$2:A$19,'volumes perfuseurs'!B$2:B$19)</f>
        <v>#N/A</v>
      </c>
      <c r="S1957" s="16" t="e">
        <f t="shared" si="64"/>
        <v>#N/A</v>
      </c>
    </row>
    <row r="1958" spans="15:19" x14ac:dyDescent="0.2">
      <c r="O1958" s="13" t="e">
        <f t="shared" si="63"/>
        <v>#N/A</v>
      </c>
      <c r="P1958" s="14" t="e">
        <f>LOOKUP(M1958,'volumes poches'!A$2:A$20,'volumes poches'!B$2:B$20)</f>
        <v>#N/A</v>
      </c>
      <c r="Q1958" s="14" t="e">
        <f>LOOKUP(N1958,'volumes perfuseurs'!A$2:A$19,'volumes perfuseurs'!B$2:B$19)</f>
        <v>#N/A</v>
      </c>
      <c r="S1958" s="16" t="e">
        <f t="shared" si="64"/>
        <v>#N/A</v>
      </c>
    </row>
    <row r="1959" spans="15:19" x14ac:dyDescent="0.2">
      <c r="O1959" s="13" t="e">
        <f t="shared" si="63"/>
        <v>#N/A</v>
      </c>
      <c r="P1959" s="14" t="e">
        <f>LOOKUP(M1959,'volumes poches'!A$2:A$20,'volumes poches'!B$2:B$20)</f>
        <v>#N/A</v>
      </c>
      <c r="Q1959" s="14" t="e">
        <f>LOOKUP(N1959,'volumes perfuseurs'!A$2:A$19,'volumes perfuseurs'!B$2:B$19)</f>
        <v>#N/A</v>
      </c>
      <c r="S1959" s="16" t="e">
        <f t="shared" si="64"/>
        <v>#N/A</v>
      </c>
    </row>
    <row r="1960" spans="15:19" x14ac:dyDescent="0.2">
      <c r="O1960" s="13" t="e">
        <f t="shared" si="63"/>
        <v>#N/A</v>
      </c>
      <c r="P1960" s="14" t="e">
        <f>LOOKUP(M1960,'volumes poches'!A$2:A$20,'volumes poches'!B$2:B$20)</f>
        <v>#N/A</v>
      </c>
      <c r="Q1960" s="14" t="e">
        <f>LOOKUP(N1960,'volumes perfuseurs'!A$2:A$19,'volumes perfuseurs'!B$2:B$19)</f>
        <v>#N/A</v>
      </c>
      <c r="S1960" s="16" t="e">
        <f t="shared" si="64"/>
        <v>#N/A</v>
      </c>
    </row>
    <row r="1961" spans="15:19" x14ac:dyDescent="0.2">
      <c r="O1961" s="13" t="e">
        <f t="shared" si="63"/>
        <v>#N/A</v>
      </c>
      <c r="P1961" s="14" t="e">
        <f>LOOKUP(M1961,'volumes poches'!A$2:A$20,'volumes poches'!B$2:B$20)</f>
        <v>#N/A</v>
      </c>
      <c r="Q1961" s="14" t="e">
        <f>LOOKUP(N1961,'volumes perfuseurs'!A$2:A$19,'volumes perfuseurs'!B$2:B$19)</f>
        <v>#N/A</v>
      </c>
      <c r="S1961" s="16" t="e">
        <f t="shared" si="64"/>
        <v>#N/A</v>
      </c>
    </row>
    <row r="1962" spans="15:19" x14ac:dyDescent="0.2">
      <c r="O1962" s="13" t="e">
        <f t="shared" si="63"/>
        <v>#N/A</v>
      </c>
      <c r="P1962" s="14" t="e">
        <f>LOOKUP(M1962,'volumes poches'!A$2:A$20,'volumes poches'!B$2:B$20)</f>
        <v>#N/A</v>
      </c>
      <c r="Q1962" s="14" t="e">
        <f>LOOKUP(N1962,'volumes perfuseurs'!A$2:A$19,'volumes perfuseurs'!B$2:B$19)</f>
        <v>#N/A</v>
      </c>
      <c r="S1962" s="16" t="e">
        <f t="shared" si="64"/>
        <v>#N/A</v>
      </c>
    </row>
    <row r="1963" spans="15:19" x14ac:dyDescent="0.2">
      <c r="O1963" s="13" t="e">
        <f t="shared" si="63"/>
        <v>#N/A</v>
      </c>
      <c r="P1963" s="14" t="e">
        <f>LOOKUP(M1963,'volumes poches'!A$2:A$20,'volumes poches'!B$2:B$20)</f>
        <v>#N/A</v>
      </c>
      <c r="Q1963" s="14" t="e">
        <f>LOOKUP(N1963,'volumes perfuseurs'!A$2:A$19,'volumes perfuseurs'!B$2:B$19)</f>
        <v>#N/A</v>
      </c>
      <c r="S1963" s="16" t="e">
        <f t="shared" si="64"/>
        <v>#N/A</v>
      </c>
    </row>
    <row r="1964" spans="15:19" x14ac:dyDescent="0.2">
      <c r="O1964" s="13" t="e">
        <f t="shared" si="63"/>
        <v>#N/A</v>
      </c>
      <c r="P1964" s="14" t="e">
        <f>LOOKUP(M1964,'volumes poches'!A$2:A$20,'volumes poches'!B$2:B$20)</f>
        <v>#N/A</v>
      </c>
      <c r="Q1964" s="14" t="e">
        <f>LOOKUP(N1964,'volumes perfuseurs'!A$2:A$19,'volumes perfuseurs'!B$2:B$19)</f>
        <v>#N/A</v>
      </c>
      <c r="S1964" s="16" t="e">
        <f t="shared" si="64"/>
        <v>#N/A</v>
      </c>
    </row>
    <row r="1965" spans="15:19" x14ac:dyDescent="0.2">
      <c r="O1965" s="13" t="e">
        <f t="shared" si="63"/>
        <v>#N/A</v>
      </c>
      <c r="P1965" s="14" t="e">
        <f>LOOKUP(M1965,'volumes poches'!A$2:A$20,'volumes poches'!B$2:B$20)</f>
        <v>#N/A</v>
      </c>
      <c r="Q1965" s="14" t="e">
        <f>LOOKUP(N1965,'volumes perfuseurs'!A$2:A$19,'volumes perfuseurs'!B$2:B$19)</f>
        <v>#N/A</v>
      </c>
      <c r="S1965" s="16" t="e">
        <f t="shared" si="64"/>
        <v>#N/A</v>
      </c>
    </row>
    <row r="1966" spans="15:19" x14ac:dyDescent="0.2">
      <c r="O1966" s="13" t="e">
        <f t="shared" si="63"/>
        <v>#N/A</v>
      </c>
      <c r="P1966" s="14" t="e">
        <f>LOOKUP(M1966,'volumes poches'!A$2:A$20,'volumes poches'!B$2:B$20)</f>
        <v>#N/A</v>
      </c>
      <c r="Q1966" s="14" t="e">
        <f>LOOKUP(N1966,'volumes perfuseurs'!A$2:A$19,'volumes perfuseurs'!B$2:B$19)</f>
        <v>#N/A</v>
      </c>
      <c r="S1966" s="16" t="e">
        <f t="shared" si="64"/>
        <v>#N/A</v>
      </c>
    </row>
    <row r="1967" spans="15:19" x14ac:dyDescent="0.2">
      <c r="O1967" s="13" t="e">
        <f t="shared" si="63"/>
        <v>#N/A</v>
      </c>
      <c r="P1967" s="14" t="e">
        <f>LOOKUP(M1967,'volumes poches'!A$2:A$20,'volumes poches'!B$2:B$20)</f>
        <v>#N/A</v>
      </c>
      <c r="Q1967" s="14" t="e">
        <f>LOOKUP(N1967,'volumes perfuseurs'!A$2:A$19,'volumes perfuseurs'!B$2:B$19)</f>
        <v>#N/A</v>
      </c>
      <c r="S1967" s="16" t="e">
        <f t="shared" si="64"/>
        <v>#N/A</v>
      </c>
    </row>
    <row r="1968" spans="15:19" x14ac:dyDescent="0.2">
      <c r="O1968" s="13" t="e">
        <f t="shared" si="63"/>
        <v>#N/A</v>
      </c>
      <c r="P1968" s="14" t="e">
        <f>LOOKUP(M1968,'volumes poches'!A$2:A$20,'volumes poches'!B$2:B$20)</f>
        <v>#N/A</v>
      </c>
      <c r="Q1968" s="14" t="e">
        <f>LOOKUP(N1968,'volumes perfuseurs'!A$2:A$19,'volumes perfuseurs'!B$2:B$19)</f>
        <v>#N/A</v>
      </c>
      <c r="S1968" s="16" t="e">
        <f t="shared" si="64"/>
        <v>#N/A</v>
      </c>
    </row>
    <row r="1969" spans="15:19" x14ac:dyDescent="0.2">
      <c r="O1969" s="13" t="e">
        <f t="shared" si="63"/>
        <v>#N/A</v>
      </c>
      <c r="P1969" s="14" t="e">
        <f>LOOKUP(M1969,'volumes poches'!A$2:A$20,'volumes poches'!B$2:B$20)</f>
        <v>#N/A</v>
      </c>
      <c r="Q1969" s="14" t="e">
        <f>LOOKUP(N1969,'volumes perfuseurs'!A$2:A$19,'volumes perfuseurs'!B$2:B$19)</f>
        <v>#N/A</v>
      </c>
      <c r="S1969" s="16" t="e">
        <f t="shared" si="64"/>
        <v>#N/A</v>
      </c>
    </row>
    <row r="1970" spans="15:19" x14ac:dyDescent="0.2">
      <c r="O1970" s="13" t="e">
        <f t="shared" si="63"/>
        <v>#N/A</v>
      </c>
      <c r="P1970" s="14" t="e">
        <f>LOOKUP(M1970,'volumes poches'!A$2:A$20,'volumes poches'!B$2:B$20)</f>
        <v>#N/A</v>
      </c>
      <c r="Q1970" s="14" t="e">
        <f>LOOKUP(N1970,'volumes perfuseurs'!A$2:A$19,'volumes perfuseurs'!B$2:B$19)</f>
        <v>#N/A</v>
      </c>
      <c r="S1970" s="16" t="e">
        <f t="shared" si="64"/>
        <v>#N/A</v>
      </c>
    </row>
    <row r="1971" spans="15:19" x14ac:dyDescent="0.2">
      <c r="O1971" s="13" t="e">
        <f t="shared" si="63"/>
        <v>#N/A</v>
      </c>
      <c r="P1971" s="14" t="e">
        <f>LOOKUP(M1971,'volumes poches'!A$2:A$20,'volumes poches'!B$2:B$20)</f>
        <v>#N/A</v>
      </c>
      <c r="Q1971" s="14" t="e">
        <f>LOOKUP(N1971,'volumes perfuseurs'!A$2:A$19,'volumes perfuseurs'!B$2:B$19)</f>
        <v>#N/A</v>
      </c>
      <c r="S1971" s="16" t="e">
        <f t="shared" si="64"/>
        <v>#N/A</v>
      </c>
    </row>
    <row r="1972" spans="15:19" x14ac:dyDescent="0.2">
      <c r="O1972" s="13" t="e">
        <f t="shared" si="63"/>
        <v>#N/A</v>
      </c>
      <c r="P1972" s="14" t="e">
        <f>LOOKUP(M1972,'volumes poches'!A$2:A$20,'volumes poches'!B$2:B$20)</f>
        <v>#N/A</v>
      </c>
      <c r="Q1972" s="14" t="e">
        <f>LOOKUP(N1972,'volumes perfuseurs'!A$2:A$19,'volumes perfuseurs'!B$2:B$19)</f>
        <v>#N/A</v>
      </c>
      <c r="S1972" s="16" t="e">
        <f t="shared" si="64"/>
        <v>#N/A</v>
      </c>
    </row>
    <row r="1973" spans="15:19" x14ac:dyDescent="0.2">
      <c r="O1973" s="13" t="e">
        <f t="shared" si="63"/>
        <v>#N/A</v>
      </c>
      <c r="P1973" s="14" t="e">
        <f>LOOKUP(M1973,'volumes poches'!A$2:A$20,'volumes poches'!B$2:B$20)</f>
        <v>#N/A</v>
      </c>
      <c r="Q1973" s="14" t="e">
        <f>LOOKUP(N1973,'volumes perfuseurs'!A$2:A$19,'volumes perfuseurs'!B$2:B$19)</f>
        <v>#N/A</v>
      </c>
      <c r="S1973" s="16" t="e">
        <f t="shared" si="64"/>
        <v>#N/A</v>
      </c>
    </row>
    <row r="1974" spans="15:19" x14ac:dyDescent="0.2">
      <c r="O1974" s="13" t="e">
        <f t="shared" si="63"/>
        <v>#N/A</v>
      </c>
      <c r="P1974" s="14" t="e">
        <f>LOOKUP(M1974,'volumes poches'!A$2:A$20,'volumes poches'!B$2:B$20)</f>
        <v>#N/A</v>
      </c>
      <c r="Q1974" s="14" t="e">
        <f>LOOKUP(N1974,'volumes perfuseurs'!A$2:A$19,'volumes perfuseurs'!B$2:B$19)</f>
        <v>#N/A</v>
      </c>
      <c r="S1974" s="16" t="e">
        <f t="shared" si="64"/>
        <v>#N/A</v>
      </c>
    </row>
    <row r="1975" spans="15:19" x14ac:dyDescent="0.2">
      <c r="O1975" s="13" t="e">
        <f t="shared" si="63"/>
        <v>#N/A</v>
      </c>
      <c r="P1975" s="14" t="e">
        <f>LOOKUP(M1975,'volumes poches'!A$2:A$20,'volumes poches'!B$2:B$20)</f>
        <v>#N/A</v>
      </c>
      <c r="Q1975" s="14" t="e">
        <f>LOOKUP(N1975,'volumes perfuseurs'!A$2:A$19,'volumes perfuseurs'!B$2:B$19)</f>
        <v>#N/A</v>
      </c>
      <c r="S1975" s="16" t="e">
        <f t="shared" si="64"/>
        <v>#N/A</v>
      </c>
    </row>
    <row r="1976" spans="15:19" x14ac:dyDescent="0.2">
      <c r="O1976" s="13" t="e">
        <f t="shared" si="63"/>
        <v>#N/A</v>
      </c>
      <c r="P1976" s="14" t="e">
        <f>LOOKUP(M1976,'volumes poches'!A$2:A$20,'volumes poches'!B$2:B$20)</f>
        <v>#N/A</v>
      </c>
      <c r="Q1976" s="14" t="e">
        <f>LOOKUP(N1976,'volumes perfuseurs'!A$2:A$19,'volumes perfuseurs'!B$2:B$19)</f>
        <v>#N/A</v>
      </c>
      <c r="S1976" s="16" t="e">
        <f t="shared" si="64"/>
        <v>#N/A</v>
      </c>
    </row>
    <row r="1977" spans="15:19" x14ac:dyDescent="0.2">
      <c r="O1977" s="13" t="e">
        <f t="shared" si="63"/>
        <v>#N/A</v>
      </c>
      <c r="P1977" s="14" t="e">
        <f>LOOKUP(M1977,'volumes poches'!A$2:A$20,'volumes poches'!B$2:B$20)</f>
        <v>#N/A</v>
      </c>
      <c r="Q1977" s="14" t="e">
        <f>LOOKUP(N1977,'volumes perfuseurs'!A$2:A$19,'volumes perfuseurs'!B$2:B$19)</f>
        <v>#N/A</v>
      </c>
      <c r="S1977" s="16" t="e">
        <f t="shared" si="64"/>
        <v>#N/A</v>
      </c>
    </row>
    <row r="1978" spans="15:19" x14ac:dyDescent="0.2">
      <c r="O1978" s="13" t="e">
        <f t="shared" si="63"/>
        <v>#N/A</v>
      </c>
      <c r="P1978" s="14" t="e">
        <f>LOOKUP(M1978,'volumes poches'!A$2:A$20,'volumes poches'!B$2:B$20)</f>
        <v>#N/A</v>
      </c>
      <c r="Q1978" s="14" t="e">
        <f>LOOKUP(N1978,'volumes perfuseurs'!A$2:A$19,'volumes perfuseurs'!B$2:B$19)</f>
        <v>#N/A</v>
      </c>
      <c r="S1978" s="16" t="e">
        <f t="shared" si="64"/>
        <v>#N/A</v>
      </c>
    </row>
    <row r="1979" spans="15:19" x14ac:dyDescent="0.2">
      <c r="O1979" s="13" t="e">
        <f t="shared" si="63"/>
        <v>#N/A</v>
      </c>
      <c r="P1979" s="14" t="e">
        <f>LOOKUP(M1979,'volumes poches'!A$2:A$20,'volumes poches'!B$2:B$20)</f>
        <v>#N/A</v>
      </c>
      <c r="Q1979" s="14" t="e">
        <f>LOOKUP(N1979,'volumes perfuseurs'!A$2:A$19,'volumes perfuseurs'!B$2:B$19)</f>
        <v>#N/A</v>
      </c>
      <c r="S1979" s="16" t="e">
        <f t="shared" si="64"/>
        <v>#N/A</v>
      </c>
    </row>
    <row r="1980" spans="15:19" x14ac:dyDescent="0.2">
      <c r="O1980" s="13" t="e">
        <f t="shared" si="63"/>
        <v>#N/A</v>
      </c>
      <c r="P1980" s="14" t="e">
        <f>LOOKUP(M1980,'volumes poches'!A$2:A$20,'volumes poches'!B$2:B$20)</f>
        <v>#N/A</v>
      </c>
      <c r="Q1980" s="14" t="e">
        <f>LOOKUP(N1980,'volumes perfuseurs'!A$2:A$19,'volumes perfuseurs'!B$2:B$19)</f>
        <v>#N/A</v>
      </c>
      <c r="S1980" s="16" t="e">
        <f t="shared" si="64"/>
        <v>#N/A</v>
      </c>
    </row>
    <row r="1981" spans="15:19" x14ac:dyDescent="0.2">
      <c r="O1981" s="13" t="e">
        <f t="shared" si="63"/>
        <v>#N/A</v>
      </c>
      <c r="P1981" s="14" t="e">
        <f>LOOKUP(M1981,'volumes poches'!A$2:A$20,'volumes poches'!B$2:B$20)</f>
        <v>#N/A</v>
      </c>
      <c r="Q1981" s="14" t="e">
        <f>LOOKUP(N1981,'volumes perfuseurs'!A$2:A$19,'volumes perfuseurs'!B$2:B$19)</f>
        <v>#N/A</v>
      </c>
      <c r="S1981" s="16" t="e">
        <f t="shared" si="64"/>
        <v>#N/A</v>
      </c>
    </row>
    <row r="1982" spans="15:19" x14ac:dyDescent="0.2">
      <c r="O1982" s="13" t="e">
        <f t="shared" si="63"/>
        <v>#N/A</v>
      </c>
      <c r="P1982" s="14" t="e">
        <f>LOOKUP(M1982,'volumes poches'!A$2:A$20,'volumes poches'!B$2:B$20)</f>
        <v>#N/A</v>
      </c>
      <c r="Q1982" s="14" t="e">
        <f>LOOKUP(N1982,'volumes perfuseurs'!A$2:A$19,'volumes perfuseurs'!B$2:B$19)</f>
        <v>#N/A</v>
      </c>
      <c r="S1982" s="16" t="e">
        <f t="shared" si="64"/>
        <v>#N/A</v>
      </c>
    </row>
    <row r="1983" spans="15:19" x14ac:dyDescent="0.2">
      <c r="O1983" s="13" t="e">
        <f t="shared" si="63"/>
        <v>#N/A</v>
      </c>
      <c r="P1983" s="14" t="e">
        <f>LOOKUP(M1983,'volumes poches'!A$2:A$20,'volumes poches'!B$2:B$20)</f>
        <v>#N/A</v>
      </c>
      <c r="Q1983" s="14" t="e">
        <f>LOOKUP(N1983,'volumes perfuseurs'!A$2:A$19,'volumes perfuseurs'!B$2:B$19)</f>
        <v>#N/A</v>
      </c>
      <c r="S1983" s="16" t="e">
        <f t="shared" si="64"/>
        <v>#N/A</v>
      </c>
    </row>
    <row r="1984" spans="15:19" x14ac:dyDescent="0.2">
      <c r="O1984" s="13" t="e">
        <f t="shared" si="63"/>
        <v>#N/A</v>
      </c>
      <c r="P1984" s="14" t="e">
        <f>LOOKUP(M1984,'volumes poches'!A$2:A$20,'volumes poches'!B$2:B$20)</f>
        <v>#N/A</v>
      </c>
      <c r="Q1984" s="14" t="e">
        <f>LOOKUP(N1984,'volumes perfuseurs'!A$2:A$19,'volumes perfuseurs'!B$2:B$19)</f>
        <v>#N/A</v>
      </c>
      <c r="S1984" s="16" t="e">
        <f t="shared" si="64"/>
        <v>#N/A</v>
      </c>
    </row>
    <row r="1985" spans="15:19" x14ac:dyDescent="0.2">
      <c r="O1985" s="13" t="e">
        <f t="shared" si="63"/>
        <v>#N/A</v>
      </c>
      <c r="P1985" s="14" t="e">
        <f>LOOKUP(M1985,'volumes poches'!A$2:A$20,'volumes poches'!B$2:B$20)</f>
        <v>#N/A</v>
      </c>
      <c r="Q1985" s="14" t="e">
        <f>LOOKUP(N1985,'volumes perfuseurs'!A$2:A$19,'volumes perfuseurs'!B$2:B$19)</f>
        <v>#N/A</v>
      </c>
      <c r="S1985" s="16" t="e">
        <f t="shared" si="64"/>
        <v>#N/A</v>
      </c>
    </row>
    <row r="1986" spans="15:19" x14ac:dyDescent="0.2">
      <c r="O1986" s="13" t="e">
        <f t="shared" ref="O1986:O2049" si="65">F1986/(P1986-Q1986)</f>
        <v>#N/A</v>
      </c>
      <c r="P1986" s="14" t="e">
        <f>LOOKUP(M1986,'volumes poches'!A$2:A$20,'volumes poches'!B$2:B$20)</f>
        <v>#N/A</v>
      </c>
      <c r="Q1986" s="14" t="e">
        <f>LOOKUP(N1986,'volumes perfuseurs'!A$2:A$19,'volumes perfuseurs'!B$2:B$19)</f>
        <v>#N/A</v>
      </c>
      <c r="S1986" s="16" t="e">
        <f t="shared" si="64"/>
        <v>#N/A</v>
      </c>
    </row>
    <row r="1987" spans="15:19" x14ac:dyDescent="0.2">
      <c r="O1987" s="13" t="e">
        <f t="shared" si="65"/>
        <v>#N/A</v>
      </c>
      <c r="P1987" s="14" t="e">
        <f>LOOKUP(M1987,'volumes poches'!A$2:A$20,'volumes poches'!B$2:B$20)</f>
        <v>#N/A</v>
      </c>
      <c r="Q1987" s="14" t="e">
        <f>LOOKUP(N1987,'volumes perfuseurs'!A$2:A$19,'volumes perfuseurs'!B$2:B$19)</f>
        <v>#N/A</v>
      </c>
      <c r="S1987" s="16" t="e">
        <f t="shared" si="64"/>
        <v>#N/A</v>
      </c>
    </row>
    <row r="1988" spans="15:19" x14ac:dyDescent="0.2">
      <c r="O1988" s="13" t="e">
        <f t="shared" si="65"/>
        <v>#N/A</v>
      </c>
      <c r="P1988" s="14" t="e">
        <f>LOOKUP(M1988,'volumes poches'!A$2:A$20,'volumes poches'!B$2:B$20)</f>
        <v>#N/A</v>
      </c>
      <c r="Q1988" s="14" t="e">
        <f>LOOKUP(N1988,'volumes perfuseurs'!A$2:A$19,'volumes perfuseurs'!B$2:B$19)</f>
        <v>#N/A</v>
      </c>
      <c r="S1988" s="16" t="e">
        <f t="shared" ref="S1988:S2051" si="66">(R1988-O1988)/O1988</f>
        <v>#N/A</v>
      </c>
    </row>
    <row r="1989" spans="15:19" x14ac:dyDescent="0.2">
      <c r="O1989" s="13" t="e">
        <f t="shared" si="65"/>
        <v>#N/A</v>
      </c>
      <c r="P1989" s="14" t="e">
        <f>LOOKUP(M1989,'volumes poches'!A$2:A$20,'volumes poches'!B$2:B$20)</f>
        <v>#N/A</v>
      </c>
      <c r="Q1989" s="14" t="e">
        <f>LOOKUP(N1989,'volumes perfuseurs'!A$2:A$19,'volumes perfuseurs'!B$2:B$19)</f>
        <v>#N/A</v>
      </c>
      <c r="S1989" s="16" t="e">
        <f t="shared" si="66"/>
        <v>#N/A</v>
      </c>
    </row>
    <row r="1990" spans="15:19" x14ac:dyDescent="0.2">
      <c r="O1990" s="13" t="e">
        <f t="shared" si="65"/>
        <v>#N/A</v>
      </c>
      <c r="P1990" s="14" t="e">
        <f>LOOKUP(M1990,'volumes poches'!A$2:A$20,'volumes poches'!B$2:B$20)</f>
        <v>#N/A</v>
      </c>
      <c r="Q1990" s="14" t="e">
        <f>LOOKUP(N1990,'volumes perfuseurs'!A$2:A$19,'volumes perfuseurs'!B$2:B$19)</f>
        <v>#N/A</v>
      </c>
      <c r="S1990" s="16" t="e">
        <f t="shared" si="66"/>
        <v>#N/A</v>
      </c>
    </row>
    <row r="1991" spans="15:19" x14ac:dyDescent="0.2">
      <c r="O1991" s="13" t="e">
        <f t="shared" si="65"/>
        <v>#N/A</v>
      </c>
      <c r="P1991" s="14" t="e">
        <f>LOOKUP(M1991,'volumes poches'!A$2:A$20,'volumes poches'!B$2:B$20)</f>
        <v>#N/A</v>
      </c>
      <c r="Q1991" s="14" t="e">
        <f>LOOKUP(N1991,'volumes perfuseurs'!A$2:A$19,'volumes perfuseurs'!B$2:B$19)</f>
        <v>#N/A</v>
      </c>
      <c r="S1991" s="16" t="e">
        <f t="shared" si="66"/>
        <v>#N/A</v>
      </c>
    </row>
    <row r="1992" spans="15:19" x14ac:dyDescent="0.2">
      <c r="O1992" s="13" t="e">
        <f t="shared" si="65"/>
        <v>#N/A</v>
      </c>
      <c r="P1992" s="14" t="e">
        <f>LOOKUP(M1992,'volumes poches'!A$2:A$20,'volumes poches'!B$2:B$20)</f>
        <v>#N/A</v>
      </c>
      <c r="Q1992" s="14" t="e">
        <f>LOOKUP(N1992,'volumes perfuseurs'!A$2:A$19,'volumes perfuseurs'!B$2:B$19)</f>
        <v>#N/A</v>
      </c>
      <c r="S1992" s="16" t="e">
        <f t="shared" si="66"/>
        <v>#N/A</v>
      </c>
    </row>
    <row r="1993" spans="15:19" x14ac:dyDescent="0.2">
      <c r="O1993" s="13" t="e">
        <f t="shared" si="65"/>
        <v>#N/A</v>
      </c>
      <c r="P1993" s="14" t="e">
        <f>LOOKUP(M1993,'volumes poches'!A$2:A$20,'volumes poches'!B$2:B$20)</f>
        <v>#N/A</v>
      </c>
      <c r="Q1993" s="14" t="e">
        <f>LOOKUP(N1993,'volumes perfuseurs'!A$2:A$19,'volumes perfuseurs'!B$2:B$19)</f>
        <v>#N/A</v>
      </c>
      <c r="S1993" s="16" t="e">
        <f t="shared" si="66"/>
        <v>#N/A</v>
      </c>
    </row>
    <row r="1994" spans="15:19" x14ac:dyDescent="0.2">
      <c r="O1994" s="13" t="e">
        <f t="shared" si="65"/>
        <v>#N/A</v>
      </c>
      <c r="P1994" s="14" t="e">
        <f>LOOKUP(M1994,'volumes poches'!A$2:A$20,'volumes poches'!B$2:B$20)</f>
        <v>#N/A</v>
      </c>
      <c r="Q1994" s="14" t="e">
        <f>LOOKUP(N1994,'volumes perfuseurs'!A$2:A$19,'volumes perfuseurs'!B$2:B$19)</f>
        <v>#N/A</v>
      </c>
      <c r="S1994" s="16" t="e">
        <f t="shared" si="66"/>
        <v>#N/A</v>
      </c>
    </row>
    <row r="1995" spans="15:19" x14ac:dyDescent="0.2">
      <c r="O1995" s="13" t="e">
        <f t="shared" si="65"/>
        <v>#N/A</v>
      </c>
      <c r="P1995" s="14" t="e">
        <f>LOOKUP(M1995,'volumes poches'!A$2:A$20,'volumes poches'!B$2:B$20)</f>
        <v>#N/A</v>
      </c>
      <c r="Q1995" s="14" t="e">
        <f>LOOKUP(N1995,'volumes perfuseurs'!A$2:A$19,'volumes perfuseurs'!B$2:B$19)</f>
        <v>#N/A</v>
      </c>
      <c r="S1995" s="16" t="e">
        <f t="shared" si="66"/>
        <v>#N/A</v>
      </c>
    </row>
    <row r="1996" spans="15:19" x14ac:dyDescent="0.2">
      <c r="O1996" s="13" t="e">
        <f t="shared" si="65"/>
        <v>#N/A</v>
      </c>
      <c r="P1996" s="14" t="e">
        <f>LOOKUP(M1996,'volumes poches'!A$2:A$20,'volumes poches'!B$2:B$20)</f>
        <v>#N/A</v>
      </c>
      <c r="Q1996" s="14" t="e">
        <f>LOOKUP(N1996,'volumes perfuseurs'!A$2:A$19,'volumes perfuseurs'!B$2:B$19)</f>
        <v>#N/A</v>
      </c>
      <c r="S1996" s="16" t="e">
        <f t="shared" si="66"/>
        <v>#N/A</v>
      </c>
    </row>
    <row r="1997" spans="15:19" x14ac:dyDescent="0.2">
      <c r="O1997" s="13" t="e">
        <f t="shared" si="65"/>
        <v>#N/A</v>
      </c>
      <c r="P1997" s="14" t="e">
        <f>LOOKUP(M1997,'volumes poches'!A$2:A$20,'volumes poches'!B$2:B$20)</f>
        <v>#N/A</v>
      </c>
      <c r="Q1997" s="14" t="e">
        <f>LOOKUP(N1997,'volumes perfuseurs'!A$2:A$19,'volumes perfuseurs'!B$2:B$19)</f>
        <v>#N/A</v>
      </c>
      <c r="S1997" s="16" t="e">
        <f t="shared" si="66"/>
        <v>#N/A</v>
      </c>
    </row>
    <row r="1998" spans="15:19" x14ac:dyDescent="0.2">
      <c r="O1998" s="13" t="e">
        <f t="shared" si="65"/>
        <v>#N/A</v>
      </c>
      <c r="P1998" s="14" t="e">
        <f>LOOKUP(M1998,'volumes poches'!A$2:A$20,'volumes poches'!B$2:B$20)</f>
        <v>#N/A</v>
      </c>
      <c r="Q1998" s="14" t="e">
        <f>LOOKUP(N1998,'volumes perfuseurs'!A$2:A$19,'volumes perfuseurs'!B$2:B$19)</f>
        <v>#N/A</v>
      </c>
      <c r="S1998" s="16" t="e">
        <f t="shared" si="66"/>
        <v>#N/A</v>
      </c>
    </row>
    <row r="1999" spans="15:19" x14ac:dyDescent="0.2">
      <c r="O1999" s="13" t="e">
        <f t="shared" si="65"/>
        <v>#N/A</v>
      </c>
      <c r="P1999" s="14" t="e">
        <f>LOOKUP(M1999,'volumes poches'!A$2:A$20,'volumes poches'!B$2:B$20)</f>
        <v>#N/A</v>
      </c>
      <c r="Q1999" s="14" t="e">
        <f>LOOKUP(N1999,'volumes perfuseurs'!A$2:A$19,'volumes perfuseurs'!B$2:B$19)</f>
        <v>#N/A</v>
      </c>
      <c r="S1999" s="16" t="e">
        <f t="shared" si="66"/>
        <v>#N/A</v>
      </c>
    </row>
    <row r="2000" spans="15:19" x14ac:dyDescent="0.2">
      <c r="O2000" s="13" t="e">
        <f t="shared" si="65"/>
        <v>#N/A</v>
      </c>
      <c r="P2000" s="14" t="e">
        <f>LOOKUP(M2000,'volumes poches'!A$2:A$20,'volumes poches'!B$2:B$20)</f>
        <v>#N/A</v>
      </c>
      <c r="Q2000" s="14" t="e">
        <f>LOOKUP(N2000,'volumes perfuseurs'!A$2:A$19,'volumes perfuseurs'!B$2:B$19)</f>
        <v>#N/A</v>
      </c>
      <c r="S2000" s="16" t="e">
        <f t="shared" si="66"/>
        <v>#N/A</v>
      </c>
    </row>
    <row r="2001" spans="15:19" x14ac:dyDescent="0.2">
      <c r="O2001" s="13" t="e">
        <f t="shared" si="65"/>
        <v>#N/A</v>
      </c>
      <c r="P2001" s="14" t="e">
        <f>LOOKUP(M2001,'volumes poches'!A$2:A$20,'volumes poches'!B$2:B$20)</f>
        <v>#N/A</v>
      </c>
      <c r="Q2001" s="14" t="e">
        <f>LOOKUP(N2001,'volumes perfuseurs'!A$2:A$19,'volumes perfuseurs'!B$2:B$19)</f>
        <v>#N/A</v>
      </c>
      <c r="S2001" s="16" t="e">
        <f t="shared" si="66"/>
        <v>#N/A</v>
      </c>
    </row>
    <row r="2002" spans="15:19" x14ac:dyDescent="0.2">
      <c r="O2002" s="13" t="e">
        <f t="shared" si="65"/>
        <v>#N/A</v>
      </c>
      <c r="P2002" s="14" t="e">
        <f>LOOKUP(M2002,'volumes poches'!A$2:A$20,'volumes poches'!B$2:B$20)</f>
        <v>#N/A</v>
      </c>
      <c r="Q2002" s="14" t="e">
        <f>LOOKUP(N2002,'volumes perfuseurs'!A$2:A$19,'volumes perfuseurs'!B$2:B$19)</f>
        <v>#N/A</v>
      </c>
      <c r="S2002" s="16" t="e">
        <f t="shared" si="66"/>
        <v>#N/A</v>
      </c>
    </row>
    <row r="2003" spans="15:19" x14ac:dyDescent="0.2">
      <c r="O2003" s="13" t="e">
        <f t="shared" si="65"/>
        <v>#N/A</v>
      </c>
      <c r="P2003" s="14" t="e">
        <f>LOOKUP(M2003,'volumes poches'!A$2:A$20,'volumes poches'!B$2:B$20)</f>
        <v>#N/A</v>
      </c>
      <c r="Q2003" s="14" t="e">
        <f>LOOKUP(N2003,'volumes perfuseurs'!A$2:A$19,'volumes perfuseurs'!B$2:B$19)</f>
        <v>#N/A</v>
      </c>
      <c r="S2003" s="16" t="e">
        <f t="shared" si="66"/>
        <v>#N/A</v>
      </c>
    </row>
    <row r="2004" spans="15:19" x14ac:dyDescent="0.2">
      <c r="O2004" s="13" t="e">
        <f t="shared" si="65"/>
        <v>#N/A</v>
      </c>
      <c r="P2004" s="14" t="e">
        <f>LOOKUP(M2004,'volumes poches'!A$2:A$20,'volumes poches'!B$2:B$20)</f>
        <v>#N/A</v>
      </c>
      <c r="Q2004" s="14" t="e">
        <f>LOOKUP(N2004,'volumes perfuseurs'!A$2:A$19,'volumes perfuseurs'!B$2:B$19)</f>
        <v>#N/A</v>
      </c>
      <c r="S2004" s="16" t="e">
        <f t="shared" si="66"/>
        <v>#N/A</v>
      </c>
    </row>
    <row r="2005" spans="15:19" x14ac:dyDescent="0.2">
      <c r="O2005" s="13" t="e">
        <f t="shared" si="65"/>
        <v>#N/A</v>
      </c>
      <c r="P2005" s="14" t="e">
        <f>LOOKUP(M2005,'volumes poches'!A$2:A$20,'volumes poches'!B$2:B$20)</f>
        <v>#N/A</v>
      </c>
      <c r="Q2005" s="14" t="e">
        <f>LOOKUP(N2005,'volumes perfuseurs'!A$2:A$19,'volumes perfuseurs'!B$2:B$19)</f>
        <v>#N/A</v>
      </c>
      <c r="S2005" s="16" t="e">
        <f t="shared" si="66"/>
        <v>#N/A</v>
      </c>
    </row>
    <row r="2006" spans="15:19" x14ac:dyDescent="0.2">
      <c r="O2006" s="13" t="e">
        <f t="shared" si="65"/>
        <v>#N/A</v>
      </c>
      <c r="P2006" s="14" t="e">
        <f>LOOKUP(M2006,'volumes poches'!A$2:A$20,'volumes poches'!B$2:B$20)</f>
        <v>#N/A</v>
      </c>
      <c r="Q2006" s="14" t="e">
        <f>LOOKUP(N2006,'volumes perfuseurs'!A$2:A$19,'volumes perfuseurs'!B$2:B$19)</f>
        <v>#N/A</v>
      </c>
      <c r="S2006" s="16" t="e">
        <f t="shared" si="66"/>
        <v>#N/A</v>
      </c>
    </row>
    <row r="2007" spans="15:19" x14ac:dyDescent="0.2">
      <c r="O2007" s="13" t="e">
        <f t="shared" si="65"/>
        <v>#N/A</v>
      </c>
      <c r="P2007" s="14" t="e">
        <f>LOOKUP(M2007,'volumes poches'!A$2:A$20,'volumes poches'!B$2:B$20)</f>
        <v>#N/A</v>
      </c>
      <c r="Q2007" s="14" t="e">
        <f>LOOKUP(N2007,'volumes perfuseurs'!A$2:A$19,'volumes perfuseurs'!B$2:B$19)</f>
        <v>#N/A</v>
      </c>
      <c r="S2007" s="16" t="e">
        <f t="shared" si="66"/>
        <v>#N/A</v>
      </c>
    </row>
    <row r="2008" spans="15:19" x14ac:dyDescent="0.2">
      <c r="O2008" s="13" t="e">
        <f t="shared" si="65"/>
        <v>#N/A</v>
      </c>
      <c r="P2008" s="14" t="e">
        <f>LOOKUP(M2008,'volumes poches'!A$2:A$20,'volumes poches'!B$2:B$20)</f>
        <v>#N/A</v>
      </c>
      <c r="Q2008" s="14" t="e">
        <f>LOOKUP(N2008,'volumes perfuseurs'!A$2:A$19,'volumes perfuseurs'!B$2:B$19)</f>
        <v>#N/A</v>
      </c>
      <c r="S2008" s="16" t="e">
        <f t="shared" si="66"/>
        <v>#N/A</v>
      </c>
    </row>
    <row r="2009" spans="15:19" x14ac:dyDescent="0.2">
      <c r="O2009" s="13" t="e">
        <f t="shared" si="65"/>
        <v>#N/A</v>
      </c>
      <c r="P2009" s="14" t="e">
        <f>LOOKUP(M2009,'volumes poches'!A$2:A$20,'volumes poches'!B$2:B$20)</f>
        <v>#N/A</v>
      </c>
      <c r="Q2009" s="14" t="e">
        <f>LOOKUP(N2009,'volumes perfuseurs'!A$2:A$19,'volumes perfuseurs'!B$2:B$19)</f>
        <v>#N/A</v>
      </c>
      <c r="S2009" s="16" t="e">
        <f t="shared" si="66"/>
        <v>#N/A</v>
      </c>
    </row>
    <row r="2010" spans="15:19" x14ac:dyDescent="0.2">
      <c r="O2010" s="13" t="e">
        <f t="shared" si="65"/>
        <v>#N/A</v>
      </c>
      <c r="P2010" s="14" t="e">
        <f>LOOKUP(M2010,'volumes poches'!A$2:A$20,'volumes poches'!B$2:B$20)</f>
        <v>#N/A</v>
      </c>
      <c r="Q2010" s="14" t="e">
        <f>LOOKUP(N2010,'volumes perfuseurs'!A$2:A$19,'volumes perfuseurs'!B$2:B$19)</f>
        <v>#N/A</v>
      </c>
      <c r="S2010" s="16" t="e">
        <f t="shared" si="66"/>
        <v>#N/A</v>
      </c>
    </row>
    <row r="2011" spans="15:19" x14ac:dyDescent="0.2">
      <c r="O2011" s="13" t="e">
        <f t="shared" si="65"/>
        <v>#N/A</v>
      </c>
      <c r="P2011" s="14" t="e">
        <f>LOOKUP(M2011,'volumes poches'!A$2:A$20,'volumes poches'!B$2:B$20)</f>
        <v>#N/A</v>
      </c>
      <c r="Q2011" s="14" t="e">
        <f>LOOKUP(N2011,'volumes perfuseurs'!A$2:A$19,'volumes perfuseurs'!B$2:B$19)</f>
        <v>#N/A</v>
      </c>
      <c r="S2011" s="16" t="e">
        <f t="shared" si="66"/>
        <v>#N/A</v>
      </c>
    </row>
    <row r="2012" spans="15:19" x14ac:dyDescent="0.2">
      <c r="O2012" s="13" t="e">
        <f t="shared" si="65"/>
        <v>#N/A</v>
      </c>
      <c r="P2012" s="14" t="e">
        <f>LOOKUP(M2012,'volumes poches'!A$2:A$20,'volumes poches'!B$2:B$20)</f>
        <v>#N/A</v>
      </c>
      <c r="Q2012" s="14" t="e">
        <f>LOOKUP(N2012,'volumes perfuseurs'!A$2:A$19,'volumes perfuseurs'!B$2:B$19)</f>
        <v>#N/A</v>
      </c>
      <c r="S2012" s="16" t="e">
        <f t="shared" si="66"/>
        <v>#N/A</v>
      </c>
    </row>
    <row r="2013" spans="15:19" x14ac:dyDescent="0.2">
      <c r="O2013" s="13" t="e">
        <f t="shared" si="65"/>
        <v>#N/A</v>
      </c>
      <c r="P2013" s="14" t="e">
        <f>LOOKUP(M2013,'volumes poches'!A$2:A$20,'volumes poches'!B$2:B$20)</f>
        <v>#N/A</v>
      </c>
      <c r="Q2013" s="14" t="e">
        <f>LOOKUP(N2013,'volumes perfuseurs'!A$2:A$19,'volumes perfuseurs'!B$2:B$19)</f>
        <v>#N/A</v>
      </c>
      <c r="S2013" s="16" t="e">
        <f t="shared" si="66"/>
        <v>#N/A</v>
      </c>
    </row>
    <row r="2014" spans="15:19" x14ac:dyDescent="0.2">
      <c r="O2014" s="13" t="e">
        <f t="shared" si="65"/>
        <v>#N/A</v>
      </c>
      <c r="P2014" s="14" t="e">
        <f>LOOKUP(M2014,'volumes poches'!A$2:A$20,'volumes poches'!B$2:B$20)</f>
        <v>#N/A</v>
      </c>
      <c r="Q2014" s="14" t="e">
        <f>LOOKUP(N2014,'volumes perfuseurs'!A$2:A$19,'volumes perfuseurs'!B$2:B$19)</f>
        <v>#N/A</v>
      </c>
      <c r="S2014" s="16" t="e">
        <f t="shared" si="66"/>
        <v>#N/A</v>
      </c>
    </row>
    <row r="2015" spans="15:19" x14ac:dyDescent="0.2">
      <c r="O2015" s="13" t="e">
        <f t="shared" si="65"/>
        <v>#N/A</v>
      </c>
      <c r="P2015" s="14" t="e">
        <f>LOOKUP(M2015,'volumes poches'!A$2:A$20,'volumes poches'!B$2:B$20)</f>
        <v>#N/A</v>
      </c>
      <c r="Q2015" s="14" t="e">
        <f>LOOKUP(N2015,'volumes perfuseurs'!A$2:A$19,'volumes perfuseurs'!B$2:B$19)</f>
        <v>#N/A</v>
      </c>
      <c r="S2015" s="16" t="e">
        <f t="shared" si="66"/>
        <v>#N/A</v>
      </c>
    </row>
    <row r="2016" spans="15:19" x14ac:dyDescent="0.2">
      <c r="O2016" s="13" t="e">
        <f t="shared" si="65"/>
        <v>#N/A</v>
      </c>
      <c r="P2016" s="14" t="e">
        <f>LOOKUP(M2016,'volumes poches'!A$2:A$20,'volumes poches'!B$2:B$20)</f>
        <v>#N/A</v>
      </c>
      <c r="Q2016" s="14" t="e">
        <f>LOOKUP(N2016,'volumes perfuseurs'!A$2:A$19,'volumes perfuseurs'!B$2:B$19)</f>
        <v>#N/A</v>
      </c>
      <c r="S2016" s="16" t="e">
        <f t="shared" si="66"/>
        <v>#N/A</v>
      </c>
    </row>
    <row r="2017" spans="15:19" x14ac:dyDescent="0.2">
      <c r="O2017" s="13" t="e">
        <f t="shared" si="65"/>
        <v>#N/A</v>
      </c>
      <c r="P2017" s="14" t="e">
        <f>LOOKUP(M2017,'volumes poches'!A$2:A$20,'volumes poches'!B$2:B$20)</f>
        <v>#N/A</v>
      </c>
      <c r="Q2017" s="14" t="e">
        <f>LOOKUP(N2017,'volumes perfuseurs'!A$2:A$19,'volumes perfuseurs'!B$2:B$19)</f>
        <v>#N/A</v>
      </c>
      <c r="S2017" s="16" t="e">
        <f t="shared" si="66"/>
        <v>#N/A</v>
      </c>
    </row>
    <row r="2018" spans="15:19" x14ac:dyDescent="0.2">
      <c r="O2018" s="13" t="e">
        <f t="shared" si="65"/>
        <v>#N/A</v>
      </c>
      <c r="P2018" s="14" t="e">
        <f>LOOKUP(M2018,'volumes poches'!A$2:A$20,'volumes poches'!B$2:B$20)</f>
        <v>#N/A</v>
      </c>
      <c r="Q2018" s="14" t="e">
        <f>LOOKUP(N2018,'volumes perfuseurs'!A$2:A$19,'volumes perfuseurs'!B$2:B$19)</f>
        <v>#N/A</v>
      </c>
      <c r="S2018" s="16" t="e">
        <f t="shared" si="66"/>
        <v>#N/A</v>
      </c>
    </row>
    <row r="2019" spans="15:19" x14ac:dyDescent="0.2">
      <c r="O2019" s="13" t="e">
        <f t="shared" si="65"/>
        <v>#N/A</v>
      </c>
      <c r="P2019" s="14" t="e">
        <f>LOOKUP(M2019,'volumes poches'!A$2:A$20,'volumes poches'!B$2:B$20)</f>
        <v>#N/A</v>
      </c>
      <c r="Q2019" s="14" t="e">
        <f>LOOKUP(N2019,'volumes perfuseurs'!A$2:A$19,'volumes perfuseurs'!B$2:B$19)</f>
        <v>#N/A</v>
      </c>
      <c r="S2019" s="16" t="e">
        <f t="shared" si="66"/>
        <v>#N/A</v>
      </c>
    </row>
    <row r="2020" spans="15:19" x14ac:dyDescent="0.2">
      <c r="O2020" s="13" t="e">
        <f t="shared" si="65"/>
        <v>#N/A</v>
      </c>
      <c r="P2020" s="14" t="e">
        <f>LOOKUP(M2020,'volumes poches'!A$2:A$20,'volumes poches'!B$2:B$20)</f>
        <v>#N/A</v>
      </c>
      <c r="Q2020" s="14" t="e">
        <f>LOOKUP(N2020,'volumes perfuseurs'!A$2:A$19,'volumes perfuseurs'!B$2:B$19)</f>
        <v>#N/A</v>
      </c>
      <c r="S2020" s="16" t="e">
        <f t="shared" si="66"/>
        <v>#N/A</v>
      </c>
    </row>
    <row r="2021" spans="15:19" x14ac:dyDescent="0.2">
      <c r="O2021" s="13" t="e">
        <f t="shared" si="65"/>
        <v>#N/A</v>
      </c>
      <c r="P2021" s="14" t="e">
        <f>LOOKUP(M2021,'volumes poches'!A$2:A$20,'volumes poches'!B$2:B$20)</f>
        <v>#N/A</v>
      </c>
      <c r="Q2021" s="14" t="e">
        <f>LOOKUP(N2021,'volumes perfuseurs'!A$2:A$19,'volumes perfuseurs'!B$2:B$19)</f>
        <v>#N/A</v>
      </c>
      <c r="S2021" s="16" t="e">
        <f t="shared" si="66"/>
        <v>#N/A</v>
      </c>
    </row>
    <row r="2022" spans="15:19" x14ac:dyDescent="0.2">
      <c r="O2022" s="13" t="e">
        <f t="shared" si="65"/>
        <v>#N/A</v>
      </c>
      <c r="P2022" s="14" t="e">
        <f>LOOKUP(M2022,'volumes poches'!A$2:A$20,'volumes poches'!B$2:B$20)</f>
        <v>#N/A</v>
      </c>
      <c r="Q2022" s="14" t="e">
        <f>LOOKUP(N2022,'volumes perfuseurs'!A$2:A$19,'volumes perfuseurs'!B$2:B$19)</f>
        <v>#N/A</v>
      </c>
      <c r="S2022" s="16" t="e">
        <f t="shared" si="66"/>
        <v>#N/A</v>
      </c>
    </row>
    <row r="2023" spans="15:19" x14ac:dyDescent="0.2">
      <c r="O2023" s="13" t="e">
        <f t="shared" si="65"/>
        <v>#N/A</v>
      </c>
      <c r="P2023" s="14" t="e">
        <f>LOOKUP(M2023,'volumes poches'!A$2:A$20,'volumes poches'!B$2:B$20)</f>
        <v>#N/A</v>
      </c>
      <c r="Q2023" s="14" t="e">
        <f>LOOKUP(N2023,'volumes perfuseurs'!A$2:A$19,'volumes perfuseurs'!B$2:B$19)</f>
        <v>#N/A</v>
      </c>
      <c r="S2023" s="16" t="e">
        <f t="shared" si="66"/>
        <v>#N/A</v>
      </c>
    </row>
    <row r="2024" spans="15:19" x14ac:dyDescent="0.2">
      <c r="O2024" s="13" t="e">
        <f t="shared" si="65"/>
        <v>#N/A</v>
      </c>
      <c r="P2024" s="14" t="e">
        <f>LOOKUP(M2024,'volumes poches'!A$2:A$20,'volumes poches'!B$2:B$20)</f>
        <v>#N/A</v>
      </c>
      <c r="Q2024" s="14" t="e">
        <f>LOOKUP(N2024,'volumes perfuseurs'!A$2:A$19,'volumes perfuseurs'!B$2:B$19)</f>
        <v>#N/A</v>
      </c>
      <c r="S2024" s="16" t="e">
        <f t="shared" si="66"/>
        <v>#N/A</v>
      </c>
    </row>
    <row r="2025" spans="15:19" x14ac:dyDescent="0.2">
      <c r="O2025" s="13" t="e">
        <f t="shared" si="65"/>
        <v>#N/A</v>
      </c>
      <c r="P2025" s="14" t="e">
        <f>LOOKUP(M2025,'volumes poches'!A$2:A$20,'volumes poches'!B$2:B$20)</f>
        <v>#N/A</v>
      </c>
      <c r="Q2025" s="14" t="e">
        <f>LOOKUP(N2025,'volumes perfuseurs'!A$2:A$19,'volumes perfuseurs'!B$2:B$19)</f>
        <v>#N/A</v>
      </c>
      <c r="S2025" s="16" t="e">
        <f t="shared" si="66"/>
        <v>#N/A</v>
      </c>
    </row>
    <row r="2026" spans="15:19" x14ac:dyDescent="0.2">
      <c r="O2026" s="13" t="e">
        <f t="shared" si="65"/>
        <v>#N/A</v>
      </c>
      <c r="P2026" s="14" t="e">
        <f>LOOKUP(M2026,'volumes poches'!A$2:A$20,'volumes poches'!B$2:B$20)</f>
        <v>#N/A</v>
      </c>
      <c r="Q2026" s="14" t="e">
        <f>LOOKUP(N2026,'volumes perfuseurs'!A$2:A$19,'volumes perfuseurs'!B$2:B$19)</f>
        <v>#N/A</v>
      </c>
      <c r="S2026" s="16" t="e">
        <f t="shared" si="66"/>
        <v>#N/A</v>
      </c>
    </row>
    <row r="2027" spans="15:19" x14ac:dyDescent="0.2">
      <c r="O2027" s="13" t="e">
        <f t="shared" si="65"/>
        <v>#N/A</v>
      </c>
      <c r="P2027" s="14" t="e">
        <f>LOOKUP(M2027,'volumes poches'!A$2:A$20,'volumes poches'!B$2:B$20)</f>
        <v>#N/A</v>
      </c>
      <c r="Q2027" s="14" t="e">
        <f>LOOKUP(N2027,'volumes perfuseurs'!A$2:A$19,'volumes perfuseurs'!B$2:B$19)</f>
        <v>#N/A</v>
      </c>
      <c r="S2027" s="16" t="e">
        <f t="shared" si="66"/>
        <v>#N/A</v>
      </c>
    </row>
    <row r="2028" spans="15:19" x14ac:dyDescent="0.2">
      <c r="O2028" s="13" t="e">
        <f t="shared" si="65"/>
        <v>#N/A</v>
      </c>
      <c r="P2028" s="14" t="e">
        <f>LOOKUP(M2028,'volumes poches'!A$2:A$20,'volumes poches'!B$2:B$20)</f>
        <v>#N/A</v>
      </c>
      <c r="Q2028" s="14" t="e">
        <f>LOOKUP(N2028,'volumes perfuseurs'!A$2:A$19,'volumes perfuseurs'!B$2:B$19)</f>
        <v>#N/A</v>
      </c>
      <c r="S2028" s="16" t="e">
        <f t="shared" si="66"/>
        <v>#N/A</v>
      </c>
    </row>
    <row r="2029" spans="15:19" x14ac:dyDescent="0.2">
      <c r="O2029" s="13" t="e">
        <f t="shared" si="65"/>
        <v>#N/A</v>
      </c>
      <c r="P2029" s="14" t="e">
        <f>LOOKUP(M2029,'volumes poches'!A$2:A$20,'volumes poches'!B$2:B$20)</f>
        <v>#N/A</v>
      </c>
      <c r="Q2029" s="14" t="e">
        <f>LOOKUP(N2029,'volumes perfuseurs'!A$2:A$19,'volumes perfuseurs'!B$2:B$19)</f>
        <v>#N/A</v>
      </c>
      <c r="S2029" s="16" t="e">
        <f t="shared" si="66"/>
        <v>#N/A</v>
      </c>
    </row>
    <row r="2030" spans="15:19" x14ac:dyDescent="0.2">
      <c r="O2030" s="13" t="e">
        <f t="shared" si="65"/>
        <v>#N/A</v>
      </c>
      <c r="P2030" s="14" t="e">
        <f>LOOKUP(M2030,'volumes poches'!A$2:A$20,'volumes poches'!B$2:B$20)</f>
        <v>#N/A</v>
      </c>
      <c r="Q2030" s="14" t="e">
        <f>LOOKUP(N2030,'volumes perfuseurs'!A$2:A$19,'volumes perfuseurs'!B$2:B$19)</f>
        <v>#N/A</v>
      </c>
      <c r="S2030" s="16" t="e">
        <f t="shared" si="66"/>
        <v>#N/A</v>
      </c>
    </row>
    <row r="2031" spans="15:19" x14ac:dyDescent="0.2">
      <c r="O2031" s="13" t="e">
        <f t="shared" si="65"/>
        <v>#N/A</v>
      </c>
      <c r="P2031" s="14" t="e">
        <f>LOOKUP(M2031,'volumes poches'!A$2:A$20,'volumes poches'!B$2:B$20)</f>
        <v>#N/A</v>
      </c>
      <c r="Q2031" s="14" t="e">
        <f>LOOKUP(N2031,'volumes perfuseurs'!A$2:A$19,'volumes perfuseurs'!B$2:B$19)</f>
        <v>#N/A</v>
      </c>
      <c r="S2031" s="16" t="e">
        <f t="shared" si="66"/>
        <v>#N/A</v>
      </c>
    </row>
    <row r="2032" spans="15:19" x14ac:dyDescent="0.2">
      <c r="O2032" s="13" t="e">
        <f t="shared" si="65"/>
        <v>#N/A</v>
      </c>
      <c r="P2032" s="14" t="e">
        <f>LOOKUP(M2032,'volumes poches'!A$2:A$20,'volumes poches'!B$2:B$20)</f>
        <v>#N/A</v>
      </c>
      <c r="Q2032" s="14" t="e">
        <f>LOOKUP(N2032,'volumes perfuseurs'!A$2:A$19,'volumes perfuseurs'!B$2:B$19)</f>
        <v>#N/A</v>
      </c>
      <c r="S2032" s="16" t="e">
        <f t="shared" si="66"/>
        <v>#N/A</v>
      </c>
    </row>
    <row r="2033" spans="15:19" x14ac:dyDescent="0.2">
      <c r="O2033" s="13" t="e">
        <f t="shared" si="65"/>
        <v>#N/A</v>
      </c>
      <c r="P2033" s="14" t="e">
        <f>LOOKUP(M2033,'volumes poches'!A$2:A$20,'volumes poches'!B$2:B$20)</f>
        <v>#N/A</v>
      </c>
      <c r="Q2033" s="14" t="e">
        <f>LOOKUP(N2033,'volumes perfuseurs'!A$2:A$19,'volumes perfuseurs'!B$2:B$19)</f>
        <v>#N/A</v>
      </c>
      <c r="S2033" s="16" t="e">
        <f t="shared" si="66"/>
        <v>#N/A</v>
      </c>
    </row>
    <row r="2034" spans="15:19" x14ac:dyDescent="0.2">
      <c r="O2034" s="13" t="e">
        <f t="shared" si="65"/>
        <v>#N/A</v>
      </c>
      <c r="P2034" s="14" t="e">
        <f>LOOKUP(M2034,'volumes poches'!A$2:A$20,'volumes poches'!B$2:B$20)</f>
        <v>#N/A</v>
      </c>
      <c r="Q2034" s="14" t="e">
        <f>LOOKUP(N2034,'volumes perfuseurs'!A$2:A$19,'volumes perfuseurs'!B$2:B$19)</f>
        <v>#N/A</v>
      </c>
      <c r="S2034" s="16" t="e">
        <f t="shared" si="66"/>
        <v>#N/A</v>
      </c>
    </row>
    <row r="2035" spans="15:19" x14ac:dyDescent="0.2">
      <c r="O2035" s="13" t="e">
        <f t="shared" si="65"/>
        <v>#N/A</v>
      </c>
      <c r="P2035" s="14" t="e">
        <f>LOOKUP(M2035,'volumes poches'!A$2:A$20,'volumes poches'!B$2:B$20)</f>
        <v>#N/A</v>
      </c>
      <c r="Q2035" s="14" t="e">
        <f>LOOKUP(N2035,'volumes perfuseurs'!A$2:A$19,'volumes perfuseurs'!B$2:B$19)</f>
        <v>#N/A</v>
      </c>
      <c r="S2035" s="16" t="e">
        <f t="shared" si="66"/>
        <v>#N/A</v>
      </c>
    </row>
    <row r="2036" spans="15:19" x14ac:dyDescent="0.2">
      <c r="O2036" s="13" t="e">
        <f t="shared" si="65"/>
        <v>#N/A</v>
      </c>
      <c r="P2036" s="14" t="e">
        <f>LOOKUP(M2036,'volumes poches'!A$2:A$20,'volumes poches'!B$2:B$20)</f>
        <v>#N/A</v>
      </c>
      <c r="Q2036" s="14" t="e">
        <f>LOOKUP(N2036,'volumes perfuseurs'!A$2:A$19,'volumes perfuseurs'!B$2:B$19)</f>
        <v>#N/A</v>
      </c>
      <c r="S2036" s="16" t="e">
        <f t="shared" si="66"/>
        <v>#N/A</v>
      </c>
    </row>
    <row r="2037" spans="15:19" x14ac:dyDescent="0.2">
      <c r="O2037" s="13" t="e">
        <f t="shared" si="65"/>
        <v>#N/A</v>
      </c>
      <c r="P2037" s="14" t="e">
        <f>LOOKUP(M2037,'volumes poches'!A$2:A$20,'volumes poches'!B$2:B$20)</f>
        <v>#N/A</v>
      </c>
      <c r="Q2037" s="14" t="e">
        <f>LOOKUP(N2037,'volumes perfuseurs'!A$2:A$19,'volumes perfuseurs'!B$2:B$19)</f>
        <v>#N/A</v>
      </c>
      <c r="S2037" s="16" t="e">
        <f t="shared" si="66"/>
        <v>#N/A</v>
      </c>
    </row>
    <row r="2038" spans="15:19" x14ac:dyDescent="0.2">
      <c r="O2038" s="13" t="e">
        <f t="shared" si="65"/>
        <v>#N/A</v>
      </c>
      <c r="P2038" s="14" t="e">
        <f>LOOKUP(M2038,'volumes poches'!A$2:A$20,'volumes poches'!B$2:B$20)</f>
        <v>#N/A</v>
      </c>
      <c r="Q2038" s="14" t="e">
        <f>LOOKUP(N2038,'volumes perfuseurs'!A$2:A$19,'volumes perfuseurs'!B$2:B$19)</f>
        <v>#N/A</v>
      </c>
      <c r="S2038" s="16" t="e">
        <f t="shared" si="66"/>
        <v>#N/A</v>
      </c>
    </row>
    <row r="2039" spans="15:19" x14ac:dyDescent="0.2">
      <c r="O2039" s="13" t="e">
        <f t="shared" si="65"/>
        <v>#N/A</v>
      </c>
      <c r="P2039" s="14" t="e">
        <f>LOOKUP(M2039,'volumes poches'!A$2:A$20,'volumes poches'!B$2:B$20)</f>
        <v>#N/A</v>
      </c>
      <c r="Q2039" s="14" t="e">
        <f>LOOKUP(N2039,'volumes perfuseurs'!A$2:A$19,'volumes perfuseurs'!B$2:B$19)</f>
        <v>#N/A</v>
      </c>
      <c r="S2039" s="16" t="e">
        <f t="shared" si="66"/>
        <v>#N/A</v>
      </c>
    </row>
    <row r="2040" spans="15:19" x14ac:dyDescent="0.2">
      <c r="O2040" s="13" t="e">
        <f t="shared" si="65"/>
        <v>#N/A</v>
      </c>
      <c r="P2040" s="14" t="e">
        <f>LOOKUP(M2040,'volumes poches'!A$2:A$20,'volumes poches'!B$2:B$20)</f>
        <v>#N/A</v>
      </c>
      <c r="Q2040" s="14" t="e">
        <f>LOOKUP(N2040,'volumes perfuseurs'!A$2:A$19,'volumes perfuseurs'!B$2:B$19)</f>
        <v>#N/A</v>
      </c>
      <c r="S2040" s="16" t="e">
        <f t="shared" si="66"/>
        <v>#N/A</v>
      </c>
    </row>
    <row r="2041" spans="15:19" x14ac:dyDescent="0.2">
      <c r="O2041" s="13" t="e">
        <f t="shared" si="65"/>
        <v>#N/A</v>
      </c>
      <c r="P2041" s="14" t="e">
        <f>LOOKUP(M2041,'volumes poches'!A$2:A$20,'volumes poches'!B$2:B$20)</f>
        <v>#N/A</v>
      </c>
      <c r="Q2041" s="14" t="e">
        <f>LOOKUP(N2041,'volumes perfuseurs'!A$2:A$19,'volumes perfuseurs'!B$2:B$19)</f>
        <v>#N/A</v>
      </c>
      <c r="S2041" s="16" t="e">
        <f t="shared" si="66"/>
        <v>#N/A</v>
      </c>
    </row>
    <row r="2042" spans="15:19" x14ac:dyDescent="0.2">
      <c r="O2042" s="13" t="e">
        <f t="shared" si="65"/>
        <v>#N/A</v>
      </c>
      <c r="P2042" s="14" t="e">
        <f>LOOKUP(M2042,'volumes poches'!A$2:A$20,'volumes poches'!B$2:B$20)</f>
        <v>#N/A</v>
      </c>
      <c r="Q2042" s="14" t="e">
        <f>LOOKUP(N2042,'volumes perfuseurs'!A$2:A$19,'volumes perfuseurs'!B$2:B$19)</f>
        <v>#N/A</v>
      </c>
      <c r="S2042" s="16" t="e">
        <f t="shared" si="66"/>
        <v>#N/A</v>
      </c>
    </row>
    <row r="2043" spans="15:19" x14ac:dyDescent="0.2">
      <c r="O2043" s="13" t="e">
        <f t="shared" si="65"/>
        <v>#N/A</v>
      </c>
      <c r="P2043" s="14" t="e">
        <f>LOOKUP(M2043,'volumes poches'!A$2:A$20,'volumes poches'!B$2:B$20)</f>
        <v>#N/A</v>
      </c>
      <c r="Q2043" s="14" t="e">
        <f>LOOKUP(N2043,'volumes perfuseurs'!A$2:A$19,'volumes perfuseurs'!B$2:B$19)</f>
        <v>#N/A</v>
      </c>
      <c r="S2043" s="16" t="e">
        <f t="shared" si="66"/>
        <v>#N/A</v>
      </c>
    </row>
    <row r="2044" spans="15:19" x14ac:dyDescent="0.2">
      <c r="O2044" s="13" t="e">
        <f t="shared" si="65"/>
        <v>#N/A</v>
      </c>
      <c r="P2044" s="14" t="e">
        <f>LOOKUP(M2044,'volumes poches'!A$2:A$20,'volumes poches'!B$2:B$20)</f>
        <v>#N/A</v>
      </c>
      <c r="Q2044" s="14" t="e">
        <f>LOOKUP(N2044,'volumes perfuseurs'!A$2:A$19,'volumes perfuseurs'!B$2:B$19)</f>
        <v>#N/A</v>
      </c>
      <c r="S2044" s="16" t="e">
        <f t="shared" si="66"/>
        <v>#N/A</v>
      </c>
    </row>
    <row r="2045" spans="15:19" x14ac:dyDescent="0.2">
      <c r="O2045" s="13" t="e">
        <f t="shared" si="65"/>
        <v>#N/A</v>
      </c>
      <c r="P2045" s="14" t="e">
        <f>LOOKUP(M2045,'volumes poches'!A$2:A$20,'volumes poches'!B$2:B$20)</f>
        <v>#N/A</v>
      </c>
      <c r="Q2045" s="14" t="e">
        <f>LOOKUP(N2045,'volumes perfuseurs'!A$2:A$19,'volumes perfuseurs'!B$2:B$19)</f>
        <v>#N/A</v>
      </c>
      <c r="S2045" s="16" t="e">
        <f t="shared" si="66"/>
        <v>#N/A</v>
      </c>
    </row>
    <row r="2046" spans="15:19" x14ac:dyDescent="0.2">
      <c r="O2046" s="13" t="e">
        <f t="shared" si="65"/>
        <v>#N/A</v>
      </c>
      <c r="P2046" s="14" t="e">
        <f>LOOKUP(M2046,'volumes poches'!A$2:A$20,'volumes poches'!B$2:B$20)</f>
        <v>#N/A</v>
      </c>
      <c r="Q2046" s="14" t="e">
        <f>LOOKUP(N2046,'volumes perfuseurs'!A$2:A$19,'volumes perfuseurs'!B$2:B$19)</f>
        <v>#N/A</v>
      </c>
      <c r="S2046" s="16" t="e">
        <f t="shared" si="66"/>
        <v>#N/A</v>
      </c>
    </row>
    <row r="2047" spans="15:19" x14ac:dyDescent="0.2">
      <c r="O2047" s="13" t="e">
        <f t="shared" si="65"/>
        <v>#N/A</v>
      </c>
      <c r="P2047" s="14" t="e">
        <f>LOOKUP(M2047,'volumes poches'!A$2:A$20,'volumes poches'!B$2:B$20)</f>
        <v>#N/A</v>
      </c>
      <c r="Q2047" s="14" t="e">
        <f>LOOKUP(N2047,'volumes perfuseurs'!A$2:A$19,'volumes perfuseurs'!B$2:B$19)</f>
        <v>#N/A</v>
      </c>
      <c r="S2047" s="16" t="e">
        <f t="shared" si="66"/>
        <v>#N/A</v>
      </c>
    </row>
    <row r="2048" spans="15:19" x14ac:dyDescent="0.2">
      <c r="O2048" s="13" t="e">
        <f t="shared" si="65"/>
        <v>#N/A</v>
      </c>
      <c r="P2048" s="14" t="e">
        <f>LOOKUP(M2048,'volumes poches'!A$2:A$20,'volumes poches'!B$2:B$20)</f>
        <v>#N/A</v>
      </c>
      <c r="Q2048" s="14" t="e">
        <f>LOOKUP(N2048,'volumes perfuseurs'!A$2:A$19,'volumes perfuseurs'!B$2:B$19)</f>
        <v>#N/A</v>
      </c>
      <c r="S2048" s="16" t="e">
        <f t="shared" si="66"/>
        <v>#N/A</v>
      </c>
    </row>
    <row r="2049" spans="15:19" x14ac:dyDescent="0.2">
      <c r="O2049" s="13" t="e">
        <f t="shared" si="65"/>
        <v>#N/A</v>
      </c>
      <c r="P2049" s="14" t="e">
        <f>LOOKUP(M2049,'volumes poches'!A$2:A$20,'volumes poches'!B$2:B$20)</f>
        <v>#N/A</v>
      </c>
      <c r="Q2049" s="14" t="e">
        <f>LOOKUP(N2049,'volumes perfuseurs'!A$2:A$19,'volumes perfuseurs'!B$2:B$19)</f>
        <v>#N/A</v>
      </c>
      <c r="S2049" s="16" t="e">
        <f t="shared" si="66"/>
        <v>#N/A</v>
      </c>
    </row>
    <row r="2050" spans="15:19" x14ac:dyDescent="0.2">
      <c r="O2050" s="13" t="e">
        <f t="shared" ref="O2050:O2113" si="67">F2050/(P2050-Q2050)</f>
        <v>#N/A</v>
      </c>
      <c r="P2050" s="14" t="e">
        <f>LOOKUP(M2050,'volumes poches'!A$2:A$20,'volumes poches'!B$2:B$20)</f>
        <v>#N/A</v>
      </c>
      <c r="Q2050" s="14" t="e">
        <f>LOOKUP(N2050,'volumes perfuseurs'!A$2:A$19,'volumes perfuseurs'!B$2:B$19)</f>
        <v>#N/A</v>
      </c>
      <c r="S2050" s="16" t="e">
        <f t="shared" si="66"/>
        <v>#N/A</v>
      </c>
    </row>
    <row r="2051" spans="15:19" x14ac:dyDescent="0.2">
      <c r="O2051" s="13" t="e">
        <f t="shared" si="67"/>
        <v>#N/A</v>
      </c>
      <c r="P2051" s="14" t="e">
        <f>LOOKUP(M2051,'volumes poches'!A$2:A$20,'volumes poches'!B$2:B$20)</f>
        <v>#N/A</v>
      </c>
      <c r="Q2051" s="14" t="e">
        <f>LOOKUP(N2051,'volumes perfuseurs'!A$2:A$19,'volumes perfuseurs'!B$2:B$19)</f>
        <v>#N/A</v>
      </c>
      <c r="S2051" s="16" t="e">
        <f t="shared" si="66"/>
        <v>#N/A</v>
      </c>
    </row>
    <row r="2052" spans="15:19" x14ac:dyDescent="0.2">
      <c r="O2052" s="13" t="e">
        <f t="shared" si="67"/>
        <v>#N/A</v>
      </c>
      <c r="P2052" s="14" t="e">
        <f>LOOKUP(M2052,'volumes poches'!A$2:A$20,'volumes poches'!B$2:B$20)</f>
        <v>#N/A</v>
      </c>
      <c r="Q2052" s="14" t="e">
        <f>LOOKUP(N2052,'volumes perfuseurs'!A$2:A$19,'volumes perfuseurs'!B$2:B$19)</f>
        <v>#N/A</v>
      </c>
      <c r="S2052" s="16" t="e">
        <f t="shared" ref="S2052:S2115" si="68">(R2052-O2052)/O2052</f>
        <v>#N/A</v>
      </c>
    </row>
    <row r="2053" spans="15:19" x14ac:dyDescent="0.2">
      <c r="O2053" s="13" t="e">
        <f t="shared" si="67"/>
        <v>#N/A</v>
      </c>
      <c r="P2053" s="14" t="e">
        <f>LOOKUP(M2053,'volumes poches'!A$2:A$20,'volumes poches'!B$2:B$20)</f>
        <v>#N/A</v>
      </c>
      <c r="Q2053" s="14" t="e">
        <f>LOOKUP(N2053,'volumes perfuseurs'!A$2:A$19,'volumes perfuseurs'!B$2:B$19)</f>
        <v>#N/A</v>
      </c>
      <c r="S2053" s="16" t="e">
        <f t="shared" si="68"/>
        <v>#N/A</v>
      </c>
    </row>
    <row r="2054" spans="15:19" x14ac:dyDescent="0.2">
      <c r="O2054" s="13" t="e">
        <f t="shared" si="67"/>
        <v>#N/A</v>
      </c>
      <c r="P2054" s="14" t="e">
        <f>LOOKUP(M2054,'volumes poches'!A$2:A$20,'volumes poches'!B$2:B$20)</f>
        <v>#N/A</v>
      </c>
      <c r="Q2054" s="14" t="e">
        <f>LOOKUP(N2054,'volumes perfuseurs'!A$2:A$19,'volumes perfuseurs'!B$2:B$19)</f>
        <v>#N/A</v>
      </c>
      <c r="S2054" s="16" t="e">
        <f t="shared" si="68"/>
        <v>#N/A</v>
      </c>
    </row>
    <row r="2055" spans="15:19" x14ac:dyDescent="0.2">
      <c r="O2055" s="13" t="e">
        <f t="shared" si="67"/>
        <v>#N/A</v>
      </c>
      <c r="P2055" s="14" t="e">
        <f>LOOKUP(M2055,'volumes poches'!A$2:A$20,'volumes poches'!B$2:B$20)</f>
        <v>#N/A</v>
      </c>
      <c r="Q2055" s="14" t="e">
        <f>LOOKUP(N2055,'volumes perfuseurs'!A$2:A$19,'volumes perfuseurs'!B$2:B$19)</f>
        <v>#N/A</v>
      </c>
      <c r="S2055" s="16" t="e">
        <f t="shared" si="68"/>
        <v>#N/A</v>
      </c>
    </row>
    <row r="2056" spans="15:19" x14ac:dyDescent="0.2">
      <c r="O2056" s="13" t="e">
        <f t="shared" si="67"/>
        <v>#N/A</v>
      </c>
      <c r="P2056" s="14" t="e">
        <f>LOOKUP(M2056,'volumes poches'!A$2:A$20,'volumes poches'!B$2:B$20)</f>
        <v>#N/A</v>
      </c>
      <c r="Q2056" s="14" t="e">
        <f>LOOKUP(N2056,'volumes perfuseurs'!A$2:A$19,'volumes perfuseurs'!B$2:B$19)</f>
        <v>#N/A</v>
      </c>
      <c r="S2056" s="16" t="e">
        <f t="shared" si="68"/>
        <v>#N/A</v>
      </c>
    </row>
    <row r="2057" spans="15:19" x14ac:dyDescent="0.2">
      <c r="O2057" s="13" t="e">
        <f t="shared" si="67"/>
        <v>#N/A</v>
      </c>
      <c r="P2057" s="14" t="e">
        <f>LOOKUP(M2057,'volumes poches'!A$2:A$20,'volumes poches'!B$2:B$20)</f>
        <v>#N/A</v>
      </c>
      <c r="Q2057" s="14" t="e">
        <f>LOOKUP(N2057,'volumes perfuseurs'!A$2:A$19,'volumes perfuseurs'!B$2:B$19)</f>
        <v>#N/A</v>
      </c>
      <c r="S2057" s="16" t="e">
        <f t="shared" si="68"/>
        <v>#N/A</v>
      </c>
    </row>
    <row r="2058" spans="15:19" x14ac:dyDescent="0.2">
      <c r="O2058" s="13" t="e">
        <f t="shared" si="67"/>
        <v>#N/A</v>
      </c>
      <c r="P2058" s="14" t="e">
        <f>LOOKUP(M2058,'volumes poches'!A$2:A$20,'volumes poches'!B$2:B$20)</f>
        <v>#N/A</v>
      </c>
      <c r="Q2058" s="14" t="e">
        <f>LOOKUP(N2058,'volumes perfuseurs'!A$2:A$19,'volumes perfuseurs'!B$2:B$19)</f>
        <v>#N/A</v>
      </c>
      <c r="S2058" s="16" t="e">
        <f t="shared" si="68"/>
        <v>#N/A</v>
      </c>
    </row>
    <row r="2059" spans="15:19" x14ac:dyDescent="0.2">
      <c r="O2059" s="13" t="e">
        <f t="shared" si="67"/>
        <v>#N/A</v>
      </c>
      <c r="P2059" s="14" t="e">
        <f>LOOKUP(M2059,'volumes poches'!A$2:A$20,'volumes poches'!B$2:B$20)</f>
        <v>#N/A</v>
      </c>
      <c r="Q2059" s="14" t="e">
        <f>LOOKUP(N2059,'volumes perfuseurs'!A$2:A$19,'volumes perfuseurs'!B$2:B$19)</f>
        <v>#N/A</v>
      </c>
      <c r="S2059" s="16" t="e">
        <f t="shared" si="68"/>
        <v>#N/A</v>
      </c>
    </row>
    <row r="2060" spans="15:19" x14ac:dyDescent="0.2">
      <c r="O2060" s="13" t="e">
        <f t="shared" si="67"/>
        <v>#N/A</v>
      </c>
      <c r="P2060" s="14" t="e">
        <f>LOOKUP(M2060,'volumes poches'!A$2:A$20,'volumes poches'!B$2:B$20)</f>
        <v>#N/A</v>
      </c>
      <c r="Q2060" s="14" t="e">
        <f>LOOKUP(N2060,'volumes perfuseurs'!A$2:A$19,'volumes perfuseurs'!B$2:B$19)</f>
        <v>#N/A</v>
      </c>
      <c r="S2060" s="16" t="e">
        <f t="shared" si="68"/>
        <v>#N/A</v>
      </c>
    </row>
    <row r="2061" spans="15:19" x14ac:dyDescent="0.2">
      <c r="O2061" s="13" t="e">
        <f t="shared" si="67"/>
        <v>#N/A</v>
      </c>
      <c r="P2061" s="14" t="e">
        <f>LOOKUP(M2061,'volumes poches'!A$2:A$20,'volumes poches'!B$2:B$20)</f>
        <v>#N/A</v>
      </c>
      <c r="Q2061" s="14" t="e">
        <f>LOOKUP(N2061,'volumes perfuseurs'!A$2:A$19,'volumes perfuseurs'!B$2:B$19)</f>
        <v>#N/A</v>
      </c>
      <c r="S2061" s="16" t="e">
        <f t="shared" si="68"/>
        <v>#N/A</v>
      </c>
    </row>
    <row r="2062" spans="15:19" x14ac:dyDescent="0.2">
      <c r="O2062" s="13" t="e">
        <f t="shared" si="67"/>
        <v>#N/A</v>
      </c>
      <c r="P2062" s="14" t="e">
        <f>LOOKUP(M2062,'volumes poches'!A$2:A$20,'volumes poches'!B$2:B$20)</f>
        <v>#N/A</v>
      </c>
      <c r="Q2062" s="14" t="e">
        <f>LOOKUP(N2062,'volumes perfuseurs'!A$2:A$19,'volumes perfuseurs'!B$2:B$19)</f>
        <v>#N/A</v>
      </c>
      <c r="S2062" s="16" t="e">
        <f t="shared" si="68"/>
        <v>#N/A</v>
      </c>
    </row>
    <row r="2063" spans="15:19" x14ac:dyDescent="0.2">
      <c r="O2063" s="13" t="e">
        <f t="shared" si="67"/>
        <v>#N/A</v>
      </c>
      <c r="P2063" s="14" t="e">
        <f>LOOKUP(M2063,'volumes poches'!A$2:A$20,'volumes poches'!B$2:B$20)</f>
        <v>#N/A</v>
      </c>
      <c r="Q2063" s="14" t="e">
        <f>LOOKUP(N2063,'volumes perfuseurs'!A$2:A$19,'volumes perfuseurs'!B$2:B$19)</f>
        <v>#N/A</v>
      </c>
      <c r="S2063" s="16" t="e">
        <f t="shared" si="68"/>
        <v>#N/A</v>
      </c>
    </row>
    <row r="2064" spans="15:19" x14ac:dyDescent="0.2">
      <c r="O2064" s="13" t="e">
        <f t="shared" si="67"/>
        <v>#N/A</v>
      </c>
      <c r="P2064" s="14" t="e">
        <f>LOOKUP(M2064,'volumes poches'!A$2:A$20,'volumes poches'!B$2:B$20)</f>
        <v>#N/A</v>
      </c>
      <c r="Q2064" s="14" t="e">
        <f>LOOKUP(N2064,'volumes perfuseurs'!A$2:A$19,'volumes perfuseurs'!B$2:B$19)</f>
        <v>#N/A</v>
      </c>
      <c r="S2064" s="16" t="e">
        <f t="shared" si="68"/>
        <v>#N/A</v>
      </c>
    </row>
    <row r="2065" spans="15:19" x14ac:dyDescent="0.2">
      <c r="O2065" s="13" t="e">
        <f t="shared" si="67"/>
        <v>#N/A</v>
      </c>
      <c r="P2065" s="14" t="e">
        <f>LOOKUP(M2065,'volumes poches'!A$2:A$20,'volumes poches'!B$2:B$20)</f>
        <v>#N/A</v>
      </c>
      <c r="Q2065" s="14" t="e">
        <f>LOOKUP(N2065,'volumes perfuseurs'!A$2:A$19,'volumes perfuseurs'!B$2:B$19)</f>
        <v>#N/A</v>
      </c>
      <c r="S2065" s="16" t="e">
        <f t="shared" si="68"/>
        <v>#N/A</v>
      </c>
    </row>
    <row r="2066" spans="15:19" x14ac:dyDescent="0.2">
      <c r="O2066" s="13" t="e">
        <f t="shared" si="67"/>
        <v>#N/A</v>
      </c>
      <c r="P2066" s="14" t="e">
        <f>LOOKUP(M2066,'volumes poches'!A$2:A$20,'volumes poches'!B$2:B$20)</f>
        <v>#N/A</v>
      </c>
      <c r="Q2066" s="14" t="e">
        <f>LOOKUP(N2066,'volumes perfuseurs'!A$2:A$19,'volumes perfuseurs'!B$2:B$19)</f>
        <v>#N/A</v>
      </c>
      <c r="S2066" s="16" t="e">
        <f t="shared" si="68"/>
        <v>#N/A</v>
      </c>
    </row>
    <row r="2067" spans="15:19" x14ac:dyDescent="0.2">
      <c r="O2067" s="13" t="e">
        <f t="shared" si="67"/>
        <v>#N/A</v>
      </c>
      <c r="P2067" s="14" t="e">
        <f>LOOKUP(M2067,'volumes poches'!A$2:A$20,'volumes poches'!B$2:B$20)</f>
        <v>#N/A</v>
      </c>
      <c r="Q2067" s="14" t="e">
        <f>LOOKUP(N2067,'volumes perfuseurs'!A$2:A$19,'volumes perfuseurs'!B$2:B$19)</f>
        <v>#N/A</v>
      </c>
      <c r="S2067" s="16" t="e">
        <f t="shared" si="68"/>
        <v>#N/A</v>
      </c>
    </row>
    <row r="2068" spans="15:19" x14ac:dyDescent="0.2">
      <c r="O2068" s="13" t="e">
        <f t="shared" si="67"/>
        <v>#N/A</v>
      </c>
      <c r="P2068" s="14" t="e">
        <f>LOOKUP(M2068,'volumes poches'!A$2:A$20,'volumes poches'!B$2:B$20)</f>
        <v>#N/A</v>
      </c>
      <c r="Q2068" s="14" t="e">
        <f>LOOKUP(N2068,'volumes perfuseurs'!A$2:A$19,'volumes perfuseurs'!B$2:B$19)</f>
        <v>#N/A</v>
      </c>
      <c r="S2068" s="16" t="e">
        <f t="shared" si="68"/>
        <v>#N/A</v>
      </c>
    </row>
    <row r="2069" spans="15:19" x14ac:dyDescent="0.2">
      <c r="O2069" s="13" t="e">
        <f t="shared" si="67"/>
        <v>#N/A</v>
      </c>
      <c r="P2069" s="14" t="e">
        <f>LOOKUP(M2069,'volumes poches'!A$2:A$20,'volumes poches'!B$2:B$20)</f>
        <v>#N/A</v>
      </c>
      <c r="Q2069" s="14" t="e">
        <f>LOOKUP(N2069,'volumes perfuseurs'!A$2:A$19,'volumes perfuseurs'!B$2:B$19)</f>
        <v>#N/A</v>
      </c>
      <c r="S2069" s="16" t="e">
        <f t="shared" si="68"/>
        <v>#N/A</v>
      </c>
    </row>
    <row r="2070" spans="15:19" x14ac:dyDescent="0.2">
      <c r="O2070" s="13" t="e">
        <f t="shared" si="67"/>
        <v>#N/A</v>
      </c>
      <c r="P2070" s="14" t="e">
        <f>LOOKUP(M2070,'volumes poches'!A$2:A$20,'volumes poches'!B$2:B$20)</f>
        <v>#N/A</v>
      </c>
      <c r="Q2070" s="14" t="e">
        <f>LOOKUP(N2070,'volumes perfuseurs'!A$2:A$19,'volumes perfuseurs'!B$2:B$19)</f>
        <v>#N/A</v>
      </c>
      <c r="S2070" s="16" t="e">
        <f t="shared" si="68"/>
        <v>#N/A</v>
      </c>
    </row>
    <row r="2071" spans="15:19" x14ac:dyDescent="0.2">
      <c r="O2071" s="13" t="e">
        <f t="shared" si="67"/>
        <v>#N/A</v>
      </c>
      <c r="P2071" s="14" t="e">
        <f>LOOKUP(M2071,'volumes poches'!A$2:A$20,'volumes poches'!B$2:B$20)</f>
        <v>#N/A</v>
      </c>
      <c r="Q2071" s="14" t="e">
        <f>LOOKUP(N2071,'volumes perfuseurs'!A$2:A$19,'volumes perfuseurs'!B$2:B$19)</f>
        <v>#N/A</v>
      </c>
      <c r="S2071" s="16" t="e">
        <f t="shared" si="68"/>
        <v>#N/A</v>
      </c>
    </row>
    <row r="2072" spans="15:19" x14ac:dyDescent="0.2">
      <c r="O2072" s="13" t="e">
        <f t="shared" si="67"/>
        <v>#N/A</v>
      </c>
      <c r="P2072" s="14" t="e">
        <f>LOOKUP(M2072,'volumes poches'!A$2:A$20,'volumes poches'!B$2:B$20)</f>
        <v>#N/A</v>
      </c>
      <c r="Q2072" s="14" t="e">
        <f>LOOKUP(N2072,'volumes perfuseurs'!A$2:A$19,'volumes perfuseurs'!B$2:B$19)</f>
        <v>#N/A</v>
      </c>
      <c r="S2072" s="16" t="e">
        <f t="shared" si="68"/>
        <v>#N/A</v>
      </c>
    </row>
    <row r="2073" spans="15:19" x14ac:dyDescent="0.2">
      <c r="O2073" s="13" t="e">
        <f t="shared" si="67"/>
        <v>#N/A</v>
      </c>
      <c r="P2073" s="14" t="e">
        <f>LOOKUP(M2073,'volumes poches'!A$2:A$20,'volumes poches'!B$2:B$20)</f>
        <v>#N/A</v>
      </c>
      <c r="Q2073" s="14" t="e">
        <f>LOOKUP(N2073,'volumes perfuseurs'!A$2:A$19,'volumes perfuseurs'!B$2:B$19)</f>
        <v>#N/A</v>
      </c>
      <c r="S2073" s="16" t="e">
        <f t="shared" si="68"/>
        <v>#N/A</v>
      </c>
    </row>
    <row r="2074" spans="15:19" x14ac:dyDescent="0.2">
      <c r="O2074" s="13" t="e">
        <f t="shared" si="67"/>
        <v>#N/A</v>
      </c>
      <c r="P2074" s="14" t="e">
        <f>LOOKUP(M2074,'volumes poches'!A$2:A$20,'volumes poches'!B$2:B$20)</f>
        <v>#N/A</v>
      </c>
      <c r="Q2074" s="14" t="e">
        <f>LOOKUP(N2074,'volumes perfuseurs'!A$2:A$19,'volumes perfuseurs'!B$2:B$19)</f>
        <v>#N/A</v>
      </c>
      <c r="S2074" s="16" t="e">
        <f t="shared" si="68"/>
        <v>#N/A</v>
      </c>
    </row>
    <row r="2075" spans="15:19" x14ac:dyDescent="0.2">
      <c r="O2075" s="13" t="e">
        <f t="shared" si="67"/>
        <v>#N/A</v>
      </c>
      <c r="P2075" s="14" t="e">
        <f>LOOKUP(M2075,'volumes poches'!A$2:A$20,'volumes poches'!B$2:B$20)</f>
        <v>#N/A</v>
      </c>
      <c r="Q2075" s="14" t="e">
        <f>LOOKUP(N2075,'volumes perfuseurs'!A$2:A$19,'volumes perfuseurs'!B$2:B$19)</f>
        <v>#N/A</v>
      </c>
      <c r="S2075" s="16" t="e">
        <f t="shared" si="68"/>
        <v>#N/A</v>
      </c>
    </row>
    <row r="2076" spans="15:19" x14ac:dyDescent="0.2">
      <c r="O2076" s="13" t="e">
        <f t="shared" si="67"/>
        <v>#N/A</v>
      </c>
      <c r="P2076" s="14" t="e">
        <f>LOOKUP(M2076,'volumes poches'!A$2:A$20,'volumes poches'!B$2:B$20)</f>
        <v>#N/A</v>
      </c>
      <c r="Q2076" s="14" t="e">
        <f>LOOKUP(N2076,'volumes perfuseurs'!A$2:A$19,'volumes perfuseurs'!B$2:B$19)</f>
        <v>#N/A</v>
      </c>
      <c r="S2076" s="16" t="e">
        <f t="shared" si="68"/>
        <v>#N/A</v>
      </c>
    </row>
    <row r="2077" spans="15:19" x14ac:dyDescent="0.2">
      <c r="O2077" s="13" t="e">
        <f t="shared" si="67"/>
        <v>#N/A</v>
      </c>
      <c r="P2077" s="14" t="e">
        <f>LOOKUP(M2077,'volumes poches'!A$2:A$20,'volumes poches'!B$2:B$20)</f>
        <v>#N/A</v>
      </c>
      <c r="Q2077" s="14" t="e">
        <f>LOOKUP(N2077,'volumes perfuseurs'!A$2:A$19,'volumes perfuseurs'!B$2:B$19)</f>
        <v>#N/A</v>
      </c>
      <c r="S2077" s="16" t="e">
        <f t="shared" si="68"/>
        <v>#N/A</v>
      </c>
    </row>
    <row r="2078" spans="15:19" x14ac:dyDescent="0.2">
      <c r="O2078" s="13" t="e">
        <f t="shared" si="67"/>
        <v>#N/A</v>
      </c>
      <c r="P2078" s="14" t="e">
        <f>LOOKUP(M2078,'volumes poches'!A$2:A$20,'volumes poches'!B$2:B$20)</f>
        <v>#N/A</v>
      </c>
      <c r="Q2078" s="14" t="e">
        <f>LOOKUP(N2078,'volumes perfuseurs'!A$2:A$19,'volumes perfuseurs'!B$2:B$19)</f>
        <v>#N/A</v>
      </c>
      <c r="S2078" s="16" t="e">
        <f t="shared" si="68"/>
        <v>#N/A</v>
      </c>
    </row>
    <row r="2079" spans="15:19" x14ac:dyDescent="0.2">
      <c r="O2079" s="13" t="e">
        <f t="shared" si="67"/>
        <v>#N/A</v>
      </c>
      <c r="P2079" s="14" t="e">
        <f>LOOKUP(M2079,'volumes poches'!A$2:A$20,'volumes poches'!B$2:B$20)</f>
        <v>#N/A</v>
      </c>
      <c r="Q2079" s="14" t="e">
        <f>LOOKUP(N2079,'volumes perfuseurs'!A$2:A$19,'volumes perfuseurs'!B$2:B$19)</f>
        <v>#N/A</v>
      </c>
      <c r="S2079" s="16" t="e">
        <f t="shared" si="68"/>
        <v>#N/A</v>
      </c>
    </row>
    <row r="2080" spans="15:19" x14ac:dyDescent="0.2">
      <c r="O2080" s="13" t="e">
        <f t="shared" si="67"/>
        <v>#N/A</v>
      </c>
      <c r="P2080" s="14" t="e">
        <f>LOOKUP(M2080,'volumes poches'!A$2:A$20,'volumes poches'!B$2:B$20)</f>
        <v>#N/A</v>
      </c>
      <c r="Q2080" s="14" t="e">
        <f>LOOKUP(N2080,'volumes perfuseurs'!A$2:A$19,'volumes perfuseurs'!B$2:B$19)</f>
        <v>#N/A</v>
      </c>
      <c r="S2080" s="16" t="e">
        <f t="shared" si="68"/>
        <v>#N/A</v>
      </c>
    </row>
    <row r="2081" spans="15:19" x14ac:dyDescent="0.2">
      <c r="O2081" s="13" t="e">
        <f t="shared" si="67"/>
        <v>#N/A</v>
      </c>
      <c r="P2081" s="14" t="e">
        <f>LOOKUP(M2081,'volumes poches'!A$2:A$20,'volumes poches'!B$2:B$20)</f>
        <v>#N/A</v>
      </c>
      <c r="Q2081" s="14" t="e">
        <f>LOOKUP(N2081,'volumes perfuseurs'!A$2:A$19,'volumes perfuseurs'!B$2:B$19)</f>
        <v>#N/A</v>
      </c>
      <c r="S2081" s="16" t="e">
        <f t="shared" si="68"/>
        <v>#N/A</v>
      </c>
    </row>
    <row r="2082" spans="15:19" x14ac:dyDescent="0.2">
      <c r="O2082" s="13" t="e">
        <f t="shared" si="67"/>
        <v>#N/A</v>
      </c>
      <c r="P2082" s="14" t="e">
        <f>LOOKUP(M2082,'volumes poches'!A$2:A$20,'volumes poches'!B$2:B$20)</f>
        <v>#N/A</v>
      </c>
      <c r="Q2082" s="14" t="e">
        <f>LOOKUP(N2082,'volumes perfuseurs'!A$2:A$19,'volumes perfuseurs'!B$2:B$19)</f>
        <v>#N/A</v>
      </c>
      <c r="S2082" s="16" t="e">
        <f t="shared" si="68"/>
        <v>#N/A</v>
      </c>
    </row>
    <row r="2083" spans="15:19" x14ac:dyDescent="0.2">
      <c r="O2083" s="13" t="e">
        <f t="shared" si="67"/>
        <v>#N/A</v>
      </c>
      <c r="P2083" s="14" t="e">
        <f>LOOKUP(M2083,'volumes poches'!A$2:A$20,'volumes poches'!B$2:B$20)</f>
        <v>#N/A</v>
      </c>
      <c r="Q2083" s="14" t="e">
        <f>LOOKUP(N2083,'volumes perfuseurs'!A$2:A$19,'volumes perfuseurs'!B$2:B$19)</f>
        <v>#N/A</v>
      </c>
      <c r="S2083" s="16" t="e">
        <f t="shared" si="68"/>
        <v>#N/A</v>
      </c>
    </row>
    <row r="2084" spans="15:19" x14ac:dyDescent="0.2">
      <c r="O2084" s="13" t="e">
        <f t="shared" si="67"/>
        <v>#N/A</v>
      </c>
      <c r="P2084" s="14" t="e">
        <f>LOOKUP(M2084,'volumes poches'!A$2:A$20,'volumes poches'!B$2:B$20)</f>
        <v>#N/A</v>
      </c>
      <c r="Q2084" s="14" t="e">
        <f>LOOKUP(N2084,'volumes perfuseurs'!A$2:A$19,'volumes perfuseurs'!B$2:B$19)</f>
        <v>#N/A</v>
      </c>
      <c r="S2084" s="16" t="e">
        <f t="shared" si="68"/>
        <v>#N/A</v>
      </c>
    </row>
    <row r="2085" spans="15:19" x14ac:dyDescent="0.2">
      <c r="O2085" s="13" t="e">
        <f t="shared" si="67"/>
        <v>#N/A</v>
      </c>
      <c r="P2085" s="14" t="e">
        <f>LOOKUP(M2085,'volumes poches'!A$2:A$20,'volumes poches'!B$2:B$20)</f>
        <v>#N/A</v>
      </c>
      <c r="Q2085" s="14" t="e">
        <f>LOOKUP(N2085,'volumes perfuseurs'!A$2:A$19,'volumes perfuseurs'!B$2:B$19)</f>
        <v>#N/A</v>
      </c>
      <c r="S2085" s="16" t="e">
        <f t="shared" si="68"/>
        <v>#N/A</v>
      </c>
    </row>
    <row r="2086" spans="15:19" x14ac:dyDescent="0.2">
      <c r="O2086" s="13" t="e">
        <f t="shared" si="67"/>
        <v>#N/A</v>
      </c>
      <c r="P2086" s="14" t="e">
        <f>LOOKUP(M2086,'volumes poches'!A$2:A$20,'volumes poches'!B$2:B$20)</f>
        <v>#N/A</v>
      </c>
      <c r="Q2086" s="14" t="e">
        <f>LOOKUP(N2086,'volumes perfuseurs'!A$2:A$19,'volumes perfuseurs'!B$2:B$19)</f>
        <v>#N/A</v>
      </c>
      <c r="S2086" s="16" t="e">
        <f t="shared" si="68"/>
        <v>#N/A</v>
      </c>
    </row>
    <row r="2087" spans="15:19" x14ac:dyDescent="0.2">
      <c r="O2087" s="13" t="e">
        <f t="shared" si="67"/>
        <v>#N/A</v>
      </c>
      <c r="P2087" s="14" t="e">
        <f>LOOKUP(M2087,'volumes poches'!A$2:A$20,'volumes poches'!B$2:B$20)</f>
        <v>#N/A</v>
      </c>
      <c r="Q2087" s="14" t="e">
        <f>LOOKUP(N2087,'volumes perfuseurs'!A$2:A$19,'volumes perfuseurs'!B$2:B$19)</f>
        <v>#N/A</v>
      </c>
      <c r="S2087" s="16" t="e">
        <f t="shared" si="68"/>
        <v>#N/A</v>
      </c>
    </row>
    <row r="2088" spans="15:19" x14ac:dyDescent="0.2">
      <c r="O2088" s="13" t="e">
        <f t="shared" si="67"/>
        <v>#N/A</v>
      </c>
      <c r="P2088" s="14" t="e">
        <f>LOOKUP(M2088,'volumes poches'!A$2:A$20,'volumes poches'!B$2:B$20)</f>
        <v>#N/A</v>
      </c>
      <c r="Q2088" s="14" t="e">
        <f>LOOKUP(N2088,'volumes perfuseurs'!A$2:A$19,'volumes perfuseurs'!B$2:B$19)</f>
        <v>#N/A</v>
      </c>
      <c r="S2088" s="16" t="e">
        <f t="shared" si="68"/>
        <v>#N/A</v>
      </c>
    </row>
    <row r="2089" spans="15:19" x14ac:dyDescent="0.2">
      <c r="O2089" s="13" t="e">
        <f t="shared" si="67"/>
        <v>#N/A</v>
      </c>
      <c r="P2089" s="14" t="e">
        <f>LOOKUP(M2089,'volumes poches'!A$2:A$20,'volumes poches'!B$2:B$20)</f>
        <v>#N/A</v>
      </c>
      <c r="Q2089" s="14" t="e">
        <f>LOOKUP(N2089,'volumes perfuseurs'!A$2:A$19,'volumes perfuseurs'!B$2:B$19)</f>
        <v>#N/A</v>
      </c>
      <c r="S2089" s="16" t="e">
        <f t="shared" si="68"/>
        <v>#N/A</v>
      </c>
    </row>
    <row r="2090" spans="15:19" x14ac:dyDescent="0.2">
      <c r="O2090" s="13" t="e">
        <f t="shared" si="67"/>
        <v>#N/A</v>
      </c>
      <c r="P2090" s="14" t="e">
        <f>LOOKUP(M2090,'volumes poches'!A$2:A$20,'volumes poches'!B$2:B$20)</f>
        <v>#N/A</v>
      </c>
      <c r="Q2090" s="14" t="e">
        <f>LOOKUP(N2090,'volumes perfuseurs'!A$2:A$19,'volumes perfuseurs'!B$2:B$19)</f>
        <v>#N/A</v>
      </c>
      <c r="S2090" s="16" t="e">
        <f t="shared" si="68"/>
        <v>#N/A</v>
      </c>
    </row>
    <row r="2091" spans="15:19" x14ac:dyDescent="0.2">
      <c r="O2091" s="13" t="e">
        <f t="shared" si="67"/>
        <v>#N/A</v>
      </c>
      <c r="P2091" s="14" t="e">
        <f>LOOKUP(M2091,'volumes poches'!A$2:A$20,'volumes poches'!B$2:B$20)</f>
        <v>#N/A</v>
      </c>
      <c r="Q2091" s="14" t="e">
        <f>LOOKUP(N2091,'volumes perfuseurs'!A$2:A$19,'volumes perfuseurs'!B$2:B$19)</f>
        <v>#N/A</v>
      </c>
      <c r="S2091" s="16" t="e">
        <f t="shared" si="68"/>
        <v>#N/A</v>
      </c>
    </row>
    <row r="2092" spans="15:19" x14ac:dyDescent="0.2">
      <c r="O2092" s="13" t="e">
        <f t="shared" si="67"/>
        <v>#N/A</v>
      </c>
      <c r="P2092" s="14" t="e">
        <f>LOOKUP(M2092,'volumes poches'!A$2:A$20,'volumes poches'!B$2:B$20)</f>
        <v>#N/A</v>
      </c>
      <c r="Q2092" s="14" t="e">
        <f>LOOKUP(N2092,'volumes perfuseurs'!A$2:A$19,'volumes perfuseurs'!B$2:B$19)</f>
        <v>#N/A</v>
      </c>
      <c r="S2092" s="16" t="e">
        <f t="shared" si="68"/>
        <v>#N/A</v>
      </c>
    </row>
    <row r="2093" spans="15:19" x14ac:dyDescent="0.2">
      <c r="O2093" s="13" t="e">
        <f t="shared" si="67"/>
        <v>#N/A</v>
      </c>
      <c r="P2093" s="14" t="e">
        <f>LOOKUP(M2093,'volumes poches'!A$2:A$20,'volumes poches'!B$2:B$20)</f>
        <v>#N/A</v>
      </c>
      <c r="Q2093" s="14" t="e">
        <f>LOOKUP(N2093,'volumes perfuseurs'!A$2:A$19,'volumes perfuseurs'!B$2:B$19)</f>
        <v>#N/A</v>
      </c>
      <c r="S2093" s="16" t="e">
        <f t="shared" si="68"/>
        <v>#N/A</v>
      </c>
    </row>
    <row r="2094" spans="15:19" x14ac:dyDescent="0.2">
      <c r="O2094" s="13" t="e">
        <f t="shared" si="67"/>
        <v>#N/A</v>
      </c>
      <c r="P2094" s="14" t="e">
        <f>LOOKUP(M2094,'volumes poches'!A$2:A$20,'volumes poches'!B$2:B$20)</f>
        <v>#N/A</v>
      </c>
      <c r="Q2094" s="14" t="e">
        <f>LOOKUP(N2094,'volumes perfuseurs'!A$2:A$19,'volumes perfuseurs'!B$2:B$19)</f>
        <v>#N/A</v>
      </c>
      <c r="S2094" s="16" t="e">
        <f t="shared" si="68"/>
        <v>#N/A</v>
      </c>
    </row>
    <row r="2095" spans="15:19" x14ac:dyDescent="0.2">
      <c r="O2095" s="13" t="e">
        <f t="shared" si="67"/>
        <v>#N/A</v>
      </c>
      <c r="P2095" s="14" t="e">
        <f>LOOKUP(M2095,'volumes poches'!A$2:A$20,'volumes poches'!B$2:B$20)</f>
        <v>#N/A</v>
      </c>
      <c r="Q2095" s="14" t="e">
        <f>LOOKUP(N2095,'volumes perfuseurs'!A$2:A$19,'volumes perfuseurs'!B$2:B$19)</f>
        <v>#N/A</v>
      </c>
      <c r="S2095" s="16" t="e">
        <f t="shared" si="68"/>
        <v>#N/A</v>
      </c>
    </row>
    <row r="2096" spans="15:19" x14ac:dyDescent="0.2">
      <c r="O2096" s="13" t="e">
        <f t="shared" si="67"/>
        <v>#N/A</v>
      </c>
      <c r="P2096" s="14" t="e">
        <f>LOOKUP(M2096,'volumes poches'!A$2:A$20,'volumes poches'!B$2:B$20)</f>
        <v>#N/A</v>
      </c>
      <c r="Q2096" s="14" t="e">
        <f>LOOKUP(N2096,'volumes perfuseurs'!A$2:A$19,'volumes perfuseurs'!B$2:B$19)</f>
        <v>#N/A</v>
      </c>
      <c r="S2096" s="16" t="e">
        <f t="shared" si="68"/>
        <v>#N/A</v>
      </c>
    </row>
    <row r="2097" spans="15:19" x14ac:dyDescent="0.2">
      <c r="O2097" s="13" t="e">
        <f t="shared" si="67"/>
        <v>#N/A</v>
      </c>
      <c r="P2097" s="14" t="e">
        <f>LOOKUP(M2097,'volumes poches'!A$2:A$20,'volumes poches'!B$2:B$20)</f>
        <v>#N/A</v>
      </c>
      <c r="Q2097" s="14" t="e">
        <f>LOOKUP(N2097,'volumes perfuseurs'!A$2:A$19,'volumes perfuseurs'!B$2:B$19)</f>
        <v>#N/A</v>
      </c>
      <c r="S2097" s="16" t="e">
        <f t="shared" si="68"/>
        <v>#N/A</v>
      </c>
    </row>
    <row r="2098" spans="15:19" x14ac:dyDescent="0.2">
      <c r="O2098" s="13" t="e">
        <f t="shared" si="67"/>
        <v>#N/A</v>
      </c>
      <c r="P2098" s="14" t="e">
        <f>LOOKUP(M2098,'volumes poches'!A$2:A$20,'volumes poches'!B$2:B$20)</f>
        <v>#N/A</v>
      </c>
      <c r="Q2098" s="14" t="e">
        <f>LOOKUP(N2098,'volumes perfuseurs'!A$2:A$19,'volumes perfuseurs'!B$2:B$19)</f>
        <v>#N/A</v>
      </c>
      <c r="S2098" s="16" t="e">
        <f t="shared" si="68"/>
        <v>#N/A</v>
      </c>
    </row>
    <row r="2099" spans="15:19" x14ac:dyDescent="0.2">
      <c r="O2099" s="13" t="e">
        <f t="shared" si="67"/>
        <v>#N/A</v>
      </c>
      <c r="P2099" s="14" t="e">
        <f>LOOKUP(M2099,'volumes poches'!A$2:A$20,'volumes poches'!B$2:B$20)</f>
        <v>#N/A</v>
      </c>
      <c r="Q2099" s="14" t="e">
        <f>LOOKUP(N2099,'volumes perfuseurs'!A$2:A$19,'volumes perfuseurs'!B$2:B$19)</f>
        <v>#N/A</v>
      </c>
      <c r="S2099" s="16" t="e">
        <f t="shared" si="68"/>
        <v>#N/A</v>
      </c>
    </row>
    <row r="2100" spans="15:19" x14ac:dyDescent="0.2">
      <c r="O2100" s="13" t="e">
        <f t="shared" si="67"/>
        <v>#N/A</v>
      </c>
      <c r="P2100" s="14" t="e">
        <f>LOOKUP(M2100,'volumes poches'!A$2:A$20,'volumes poches'!B$2:B$20)</f>
        <v>#N/A</v>
      </c>
      <c r="Q2100" s="14" t="e">
        <f>LOOKUP(N2100,'volumes perfuseurs'!A$2:A$19,'volumes perfuseurs'!B$2:B$19)</f>
        <v>#N/A</v>
      </c>
      <c r="S2100" s="16" t="e">
        <f t="shared" si="68"/>
        <v>#N/A</v>
      </c>
    </row>
    <row r="2101" spans="15:19" x14ac:dyDescent="0.2">
      <c r="O2101" s="13" t="e">
        <f t="shared" si="67"/>
        <v>#N/A</v>
      </c>
      <c r="P2101" s="14" t="e">
        <f>LOOKUP(M2101,'volumes poches'!A$2:A$20,'volumes poches'!B$2:B$20)</f>
        <v>#N/A</v>
      </c>
      <c r="Q2101" s="14" t="e">
        <f>LOOKUP(N2101,'volumes perfuseurs'!A$2:A$19,'volumes perfuseurs'!B$2:B$19)</f>
        <v>#N/A</v>
      </c>
      <c r="S2101" s="16" t="e">
        <f t="shared" si="68"/>
        <v>#N/A</v>
      </c>
    </row>
    <row r="2102" spans="15:19" x14ac:dyDescent="0.2">
      <c r="O2102" s="13" t="e">
        <f t="shared" si="67"/>
        <v>#N/A</v>
      </c>
      <c r="P2102" s="14" t="e">
        <f>LOOKUP(M2102,'volumes poches'!A$2:A$20,'volumes poches'!B$2:B$20)</f>
        <v>#N/A</v>
      </c>
      <c r="Q2102" s="14" t="e">
        <f>LOOKUP(N2102,'volumes perfuseurs'!A$2:A$19,'volumes perfuseurs'!B$2:B$19)</f>
        <v>#N/A</v>
      </c>
      <c r="S2102" s="16" t="e">
        <f t="shared" si="68"/>
        <v>#N/A</v>
      </c>
    </row>
    <row r="2103" spans="15:19" x14ac:dyDescent="0.2">
      <c r="O2103" s="13" t="e">
        <f t="shared" si="67"/>
        <v>#N/A</v>
      </c>
      <c r="P2103" s="14" t="e">
        <f>LOOKUP(M2103,'volumes poches'!A$2:A$20,'volumes poches'!B$2:B$20)</f>
        <v>#N/A</v>
      </c>
      <c r="Q2103" s="14" t="e">
        <f>LOOKUP(N2103,'volumes perfuseurs'!A$2:A$19,'volumes perfuseurs'!B$2:B$19)</f>
        <v>#N/A</v>
      </c>
      <c r="S2103" s="16" t="e">
        <f t="shared" si="68"/>
        <v>#N/A</v>
      </c>
    </row>
    <row r="2104" spans="15:19" x14ac:dyDescent="0.2">
      <c r="O2104" s="13" t="e">
        <f t="shared" si="67"/>
        <v>#N/A</v>
      </c>
      <c r="P2104" s="14" t="e">
        <f>LOOKUP(M2104,'volumes poches'!A$2:A$20,'volumes poches'!B$2:B$20)</f>
        <v>#N/A</v>
      </c>
      <c r="Q2104" s="14" t="e">
        <f>LOOKUP(N2104,'volumes perfuseurs'!A$2:A$19,'volumes perfuseurs'!B$2:B$19)</f>
        <v>#N/A</v>
      </c>
      <c r="S2104" s="16" t="e">
        <f t="shared" si="68"/>
        <v>#N/A</v>
      </c>
    </row>
    <row r="2105" spans="15:19" x14ac:dyDescent="0.2">
      <c r="O2105" s="13" t="e">
        <f t="shared" si="67"/>
        <v>#N/A</v>
      </c>
      <c r="P2105" s="14" t="e">
        <f>LOOKUP(M2105,'volumes poches'!A$2:A$20,'volumes poches'!B$2:B$20)</f>
        <v>#N/A</v>
      </c>
      <c r="Q2105" s="14" t="e">
        <f>LOOKUP(N2105,'volumes perfuseurs'!A$2:A$19,'volumes perfuseurs'!B$2:B$19)</f>
        <v>#N/A</v>
      </c>
      <c r="S2105" s="16" t="e">
        <f t="shared" si="68"/>
        <v>#N/A</v>
      </c>
    </row>
    <row r="2106" spans="15:19" x14ac:dyDescent="0.2">
      <c r="O2106" s="13" t="e">
        <f t="shared" si="67"/>
        <v>#N/A</v>
      </c>
      <c r="P2106" s="14" t="e">
        <f>LOOKUP(M2106,'volumes poches'!A$2:A$20,'volumes poches'!B$2:B$20)</f>
        <v>#N/A</v>
      </c>
      <c r="Q2106" s="14" t="e">
        <f>LOOKUP(N2106,'volumes perfuseurs'!A$2:A$19,'volumes perfuseurs'!B$2:B$19)</f>
        <v>#N/A</v>
      </c>
      <c r="S2106" s="16" t="e">
        <f t="shared" si="68"/>
        <v>#N/A</v>
      </c>
    </row>
    <row r="2107" spans="15:19" x14ac:dyDescent="0.2">
      <c r="O2107" s="13" t="e">
        <f t="shared" si="67"/>
        <v>#N/A</v>
      </c>
      <c r="P2107" s="14" t="e">
        <f>LOOKUP(M2107,'volumes poches'!A$2:A$20,'volumes poches'!B$2:B$20)</f>
        <v>#N/A</v>
      </c>
      <c r="Q2107" s="14" t="e">
        <f>LOOKUP(N2107,'volumes perfuseurs'!A$2:A$19,'volumes perfuseurs'!B$2:B$19)</f>
        <v>#N/A</v>
      </c>
      <c r="S2107" s="16" t="e">
        <f t="shared" si="68"/>
        <v>#N/A</v>
      </c>
    </row>
    <row r="2108" spans="15:19" x14ac:dyDescent="0.2">
      <c r="O2108" s="13" t="e">
        <f t="shared" si="67"/>
        <v>#N/A</v>
      </c>
      <c r="P2108" s="14" t="e">
        <f>LOOKUP(M2108,'volumes poches'!A$2:A$20,'volumes poches'!B$2:B$20)</f>
        <v>#N/A</v>
      </c>
      <c r="Q2108" s="14" t="e">
        <f>LOOKUP(N2108,'volumes perfuseurs'!A$2:A$19,'volumes perfuseurs'!B$2:B$19)</f>
        <v>#N/A</v>
      </c>
      <c r="S2108" s="16" t="e">
        <f t="shared" si="68"/>
        <v>#N/A</v>
      </c>
    </row>
    <row r="2109" spans="15:19" x14ac:dyDescent="0.2">
      <c r="O2109" s="13" t="e">
        <f t="shared" si="67"/>
        <v>#N/A</v>
      </c>
      <c r="P2109" s="14" t="e">
        <f>LOOKUP(M2109,'volumes poches'!A$2:A$20,'volumes poches'!B$2:B$20)</f>
        <v>#N/A</v>
      </c>
      <c r="Q2109" s="14" t="e">
        <f>LOOKUP(N2109,'volumes perfuseurs'!A$2:A$19,'volumes perfuseurs'!B$2:B$19)</f>
        <v>#N/A</v>
      </c>
      <c r="S2109" s="16" t="e">
        <f t="shared" si="68"/>
        <v>#N/A</v>
      </c>
    </row>
    <row r="2110" spans="15:19" x14ac:dyDescent="0.2">
      <c r="O2110" s="13" t="e">
        <f t="shared" si="67"/>
        <v>#N/A</v>
      </c>
      <c r="P2110" s="14" t="e">
        <f>LOOKUP(M2110,'volumes poches'!A$2:A$20,'volumes poches'!B$2:B$20)</f>
        <v>#N/A</v>
      </c>
      <c r="Q2110" s="14" t="e">
        <f>LOOKUP(N2110,'volumes perfuseurs'!A$2:A$19,'volumes perfuseurs'!B$2:B$19)</f>
        <v>#N/A</v>
      </c>
      <c r="S2110" s="16" t="e">
        <f t="shared" si="68"/>
        <v>#N/A</v>
      </c>
    </row>
    <row r="2111" spans="15:19" x14ac:dyDescent="0.2">
      <c r="O2111" s="13" t="e">
        <f t="shared" si="67"/>
        <v>#N/A</v>
      </c>
      <c r="P2111" s="14" t="e">
        <f>LOOKUP(M2111,'volumes poches'!A$2:A$20,'volumes poches'!B$2:B$20)</f>
        <v>#N/A</v>
      </c>
      <c r="Q2111" s="14" t="e">
        <f>LOOKUP(N2111,'volumes perfuseurs'!A$2:A$19,'volumes perfuseurs'!B$2:B$19)</f>
        <v>#N/A</v>
      </c>
      <c r="S2111" s="16" t="e">
        <f t="shared" si="68"/>
        <v>#N/A</v>
      </c>
    </row>
    <row r="2112" spans="15:19" x14ac:dyDescent="0.2">
      <c r="O2112" s="13" t="e">
        <f t="shared" si="67"/>
        <v>#N/A</v>
      </c>
      <c r="P2112" s="14" t="e">
        <f>LOOKUP(M2112,'volumes poches'!A$2:A$20,'volumes poches'!B$2:B$20)</f>
        <v>#N/A</v>
      </c>
      <c r="Q2112" s="14" t="e">
        <f>LOOKUP(N2112,'volumes perfuseurs'!A$2:A$19,'volumes perfuseurs'!B$2:B$19)</f>
        <v>#N/A</v>
      </c>
      <c r="S2112" s="16" t="e">
        <f t="shared" si="68"/>
        <v>#N/A</v>
      </c>
    </row>
    <row r="2113" spans="15:19" x14ac:dyDescent="0.2">
      <c r="O2113" s="13" t="e">
        <f t="shared" si="67"/>
        <v>#N/A</v>
      </c>
      <c r="P2113" s="14" t="e">
        <f>LOOKUP(M2113,'volumes poches'!A$2:A$20,'volumes poches'!B$2:B$20)</f>
        <v>#N/A</v>
      </c>
      <c r="Q2113" s="14" t="e">
        <f>LOOKUP(N2113,'volumes perfuseurs'!A$2:A$19,'volumes perfuseurs'!B$2:B$19)</f>
        <v>#N/A</v>
      </c>
      <c r="S2113" s="16" t="e">
        <f t="shared" si="68"/>
        <v>#N/A</v>
      </c>
    </row>
    <row r="2114" spans="15:19" x14ac:dyDescent="0.2">
      <c r="O2114" s="13" t="e">
        <f t="shared" ref="O2114:O2177" si="69">F2114/(P2114-Q2114)</f>
        <v>#N/A</v>
      </c>
      <c r="P2114" s="14" t="e">
        <f>LOOKUP(M2114,'volumes poches'!A$2:A$20,'volumes poches'!B$2:B$20)</f>
        <v>#N/A</v>
      </c>
      <c r="Q2114" s="14" t="e">
        <f>LOOKUP(N2114,'volumes perfuseurs'!A$2:A$19,'volumes perfuseurs'!B$2:B$19)</f>
        <v>#N/A</v>
      </c>
      <c r="S2114" s="16" t="e">
        <f t="shared" si="68"/>
        <v>#N/A</v>
      </c>
    </row>
    <row r="2115" spans="15:19" x14ac:dyDescent="0.2">
      <c r="O2115" s="13" t="e">
        <f t="shared" si="69"/>
        <v>#N/A</v>
      </c>
      <c r="P2115" s="14" t="e">
        <f>LOOKUP(M2115,'volumes poches'!A$2:A$20,'volumes poches'!B$2:B$20)</f>
        <v>#N/A</v>
      </c>
      <c r="Q2115" s="14" t="e">
        <f>LOOKUP(N2115,'volumes perfuseurs'!A$2:A$19,'volumes perfuseurs'!B$2:B$19)</f>
        <v>#N/A</v>
      </c>
      <c r="S2115" s="16" t="e">
        <f t="shared" si="68"/>
        <v>#N/A</v>
      </c>
    </row>
    <row r="2116" spans="15:19" x14ac:dyDescent="0.2">
      <c r="O2116" s="13" t="e">
        <f t="shared" si="69"/>
        <v>#N/A</v>
      </c>
      <c r="P2116" s="14" t="e">
        <f>LOOKUP(M2116,'volumes poches'!A$2:A$20,'volumes poches'!B$2:B$20)</f>
        <v>#N/A</v>
      </c>
      <c r="Q2116" s="14" t="e">
        <f>LOOKUP(N2116,'volumes perfuseurs'!A$2:A$19,'volumes perfuseurs'!B$2:B$19)</f>
        <v>#N/A</v>
      </c>
      <c r="S2116" s="16" t="e">
        <f t="shared" ref="S2116:S2179" si="70">(R2116-O2116)/O2116</f>
        <v>#N/A</v>
      </c>
    </row>
    <row r="2117" spans="15:19" x14ac:dyDescent="0.2">
      <c r="O2117" s="13" t="e">
        <f t="shared" si="69"/>
        <v>#N/A</v>
      </c>
      <c r="P2117" s="14" t="e">
        <f>LOOKUP(M2117,'volumes poches'!A$2:A$20,'volumes poches'!B$2:B$20)</f>
        <v>#N/A</v>
      </c>
      <c r="Q2117" s="14" t="e">
        <f>LOOKUP(N2117,'volumes perfuseurs'!A$2:A$19,'volumes perfuseurs'!B$2:B$19)</f>
        <v>#N/A</v>
      </c>
      <c r="S2117" s="16" t="e">
        <f t="shared" si="70"/>
        <v>#N/A</v>
      </c>
    </row>
    <row r="2118" spans="15:19" x14ac:dyDescent="0.2">
      <c r="O2118" s="13" t="e">
        <f t="shared" si="69"/>
        <v>#N/A</v>
      </c>
      <c r="P2118" s="14" t="e">
        <f>LOOKUP(M2118,'volumes poches'!A$2:A$20,'volumes poches'!B$2:B$20)</f>
        <v>#N/A</v>
      </c>
      <c r="Q2118" s="14" t="e">
        <f>LOOKUP(N2118,'volumes perfuseurs'!A$2:A$19,'volumes perfuseurs'!B$2:B$19)</f>
        <v>#N/A</v>
      </c>
      <c r="S2118" s="16" t="e">
        <f t="shared" si="70"/>
        <v>#N/A</v>
      </c>
    </row>
    <row r="2119" spans="15:19" x14ac:dyDescent="0.2">
      <c r="O2119" s="13" t="e">
        <f t="shared" si="69"/>
        <v>#N/A</v>
      </c>
      <c r="P2119" s="14" t="e">
        <f>LOOKUP(M2119,'volumes poches'!A$2:A$20,'volumes poches'!B$2:B$20)</f>
        <v>#N/A</v>
      </c>
      <c r="Q2119" s="14" t="e">
        <f>LOOKUP(N2119,'volumes perfuseurs'!A$2:A$19,'volumes perfuseurs'!B$2:B$19)</f>
        <v>#N/A</v>
      </c>
      <c r="S2119" s="16" t="e">
        <f t="shared" si="70"/>
        <v>#N/A</v>
      </c>
    </row>
    <row r="2120" spans="15:19" x14ac:dyDescent="0.2">
      <c r="O2120" s="13" t="e">
        <f t="shared" si="69"/>
        <v>#N/A</v>
      </c>
      <c r="P2120" s="14" t="e">
        <f>LOOKUP(M2120,'volumes poches'!A$2:A$20,'volumes poches'!B$2:B$20)</f>
        <v>#N/A</v>
      </c>
      <c r="Q2120" s="14" t="e">
        <f>LOOKUP(N2120,'volumes perfuseurs'!A$2:A$19,'volumes perfuseurs'!B$2:B$19)</f>
        <v>#N/A</v>
      </c>
      <c r="S2120" s="16" t="e">
        <f t="shared" si="70"/>
        <v>#N/A</v>
      </c>
    </row>
    <row r="2121" spans="15:19" x14ac:dyDescent="0.2">
      <c r="O2121" s="13" t="e">
        <f t="shared" si="69"/>
        <v>#N/A</v>
      </c>
      <c r="P2121" s="14" t="e">
        <f>LOOKUP(M2121,'volumes poches'!A$2:A$20,'volumes poches'!B$2:B$20)</f>
        <v>#N/A</v>
      </c>
      <c r="Q2121" s="14" t="e">
        <f>LOOKUP(N2121,'volumes perfuseurs'!A$2:A$19,'volumes perfuseurs'!B$2:B$19)</f>
        <v>#N/A</v>
      </c>
      <c r="S2121" s="16" t="e">
        <f t="shared" si="70"/>
        <v>#N/A</v>
      </c>
    </row>
    <row r="2122" spans="15:19" x14ac:dyDescent="0.2">
      <c r="O2122" s="13" t="e">
        <f t="shared" si="69"/>
        <v>#N/A</v>
      </c>
      <c r="P2122" s="14" t="e">
        <f>LOOKUP(M2122,'volumes poches'!A$2:A$20,'volumes poches'!B$2:B$20)</f>
        <v>#N/A</v>
      </c>
      <c r="Q2122" s="14" t="e">
        <f>LOOKUP(N2122,'volumes perfuseurs'!A$2:A$19,'volumes perfuseurs'!B$2:B$19)</f>
        <v>#N/A</v>
      </c>
      <c r="S2122" s="16" t="e">
        <f t="shared" si="70"/>
        <v>#N/A</v>
      </c>
    </row>
    <row r="2123" spans="15:19" x14ac:dyDescent="0.2">
      <c r="O2123" s="13" t="e">
        <f t="shared" si="69"/>
        <v>#N/A</v>
      </c>
      <c r="P2123" s="14" t="e">
        <f>LOOKUP(M2123,'volumes poches'!A$2:A$20,'volumes poches'!B$2:B$20)</f>
        <v>#N/A</v>
      </c>
      <c r="Q2123" s="14" t="e">
        <f>LOOKUP(N2123,'volumes perfuseurs'!A$2:A$19,'volumes perfuseurs'!B$2:B$19)</f>
        <v>#N/A</v>
      </c>
      <c r="S2123" s="16" t="e">
        <f t="shared" si="70"/>
        <v>#N/A</v>
      </c>
    </row>
    <row r="2124" spans="15:19" x14ac:dyDescent="0.2">
      <c r="O2124" s="13" t="e">
        <f t="shared" si="69"/>
        <v>#N/A</v>
      </c>
      <c r="P2124" s="14" t="e">
        <f>LOOKUP(M2124,'volumes poches'!A$2:A$20,'volumes poches'!B$2:B$20)</f>
        <v>#N/A</v>
      </c>
      <c r="Q2124" s="14" t="e">
        <f>LOOKUP(N2124,'volumes perfuseurs'!A$2:A$19,'volumes perfuseurs'!B$2:B$19)</f>
        <v>#N/A</v>
      </c>
      <c r="S2124" s="16" t="e">
        <f t="shared" si="70"/>
        <v>#N/A</v>
      </c>
    </row>
    <row r="2125" spans="15:19" x14ac:dyDescent="0.2">
      <c r="O2125" s="13" t="e">
        <f t="shared" si="69"/>
        <v>#N/A</v>
      </c>
      <c r="P2125" s="14" t="e">
        <f>LOOKUP(M2125,'volumes poches'!A$2:A$20,'volumes poches'!B$2:B$20)</f>
        <v>#N/A</v>
      </c>
      <c r="Q2125" s="14" t="e">
        <f>LOOKUP(N2125,'volumes perfuseurs'!A$2:A$19,'volumes perfuseurs'!B$2:B$19)</f>
        <v>#N/A</v>
      </c>
      <c r="S2125" s="16" t="e">
        <f t="shared" si="70"/>
        <v>#N/A</v>
      </c>
    </row>
    <row r="2126" spans="15:19" x14ac:dyDescent="0.2">
      <c r="O2126" s="13" t="e">
        <f t="shared" si="69"/>
        <v>#N/A</v>
      </c>
      <c r="P2126" s="14" t="e">
        <f>LOOKUP(M2126,'volumes poches'!A$2:A$20,'volumes poches'!B$2:B$20)</f>
        <v>#N/A</v>
      </c>
      <c r="Q2126" s="14" t="e">
        <f>LOOKUP(N2126,'volumes perfuseurs'!A$2:A$19,'volumes perfuseurs'!B$2:B$19)</f>
        <v>#N/A</v>
      </c>
      <c r="S2126" s="16" t="e">
        <f t="shared" si="70"/>
        <v>#N/A</v>
      </c>
    </row>
    <row r="2127" spans="15:19" x14ac:dyDescent="0.2">
      <c r="O2127" s="13" t="e">
        <f t="shared" si="69"/>
        <v>#N/A</v>
      </c>
      <c r="P2127" s="14" t="e">
        <f>LOOKUP(M2127,'volumes poches'!A$2:A$20,'volumes poches'!B$2:B$20)</f>
        <v>#N/A</v>
      </c>
      <c r="Q2127" s="14" t="e">
        <f>LOOKUP(N2127,'volumes perfuseurs'!A$2:A$19,'volumes perfuseurs'!B$2:B$19)</f>
        <v>#N/A</v>
      </c>
      <c r="S2127" s="16" t="e">
        <f t="shared" si="70"/>
        <v>#N/A</v>
      </c>
    </row>
    <row r="2128" spans="15:19" x14ac:dyDescent="0.2">
      <c r="O2128" s="13" t="e">
        <f t="shared" si="69"/>
        <v>#N/A</v>
      </c>
      <c r="P2128" s="14" t="e">
        <f>LOOKUP(M2128,'volumes poches'!A$2:A$20,'volumes poches'!B$2:B$20)</f>
        <v>#N/A</v>
      </c>
      <c r="Q2128" s="14" t="e">
        <f>LOOKUP(N2128,'volumes perfuseurs'!A$2:A$19,'volumes perfuseurs'!B$2:B$19)</f>
        <v>#N/A</v>
      </c>
      <c r="S2128" s="16" t="e">
        <f t="shared" si="70"/>
        <v>#N/A</v>
      </c>
    </row>
    <row r="2129" spans="15:19" x14ac:dyDescent="0.2">
      <c r="O2129" s="13" t="e">
        <f t="shared" si="69"/>
        <v>#N/A</v>
      </c>
      <c r="P2129" s="14" t="e">
        <f>LOOKUP(M2129,'volumes poches'!A$2:A$20,'volumes poches'!B$2:B$20)</f>
        <v>#N/A</v>
      </c>
      <c r="Q2129" s="14" t="e">
        <f>LOOKUP(N2129,'volumes perfuseurs'!A$2:A$19,'volumes perfuseurs'!B$2:B$19)</f>
        <v>#N/A</v>
      </c>
      <c r="S2129" s="16" t="e">
        <f t="shared" si="70"/>
        <v>#N/A</v>
      </c>
    </row>
    <row r="2130" spans="15:19" x14ac:dyDescent="0.2">
      <c r="O2130" s="13" t="e">
        <f t="shared" si="69"/>
        <v>#N/A</v>
      </c>
      <c r="P2130" s="14" t="e">
        <f>LOOKUP(M2130,'volumes poches'!A$2:A$20,'volumes poches'!B$2:B$20)</f>
        <v>#N/A</v>
      </c>
      <c r="Q2130" s="14" t="e">
        <f>LOOKUP(N2130,'volumes perfuseurs'!A$2:A$19,'volumes perfuseurs'!B$2:B$19)</f>
        <v>#N/A</v>
      </c>
      <c r="S2130" s="16" t="e">
        <f t="shared" si="70"/>
        <v>#N/A</v>
      </c>
    </row>
    <row r="2131" spans="15:19" x14ac:dyDescent="0.2">
      <c r="O2131" s="13" t="e">
        <f t="shared" si="69"/>
        <v>#N/A</v>
      </c>
      <c r="P2131" s="14" t="e">
        <f>LOOKUP(M2131,'volumes poches'!A$2:A$20,'volumes poches'!B$2:B$20)</f>
        <v>#N/A</v>
      </c>
      <c r="Q2131" s="14" t="e">
        <f>LOOKUP(N2131,'volumes perfuseurs'!A$2:A$19,'volumes perfuseurs'!B$2:B$19)</f>
        <v>#N/A</v>
      </c>
      <c r="S2131" s="16" t="e">
        <f t="shared" si="70"/>
        <v>#N/A</v>
      </c>
    </row>
    <row r="2132" spans="15:19" x14ac:dyDescent="0.2">
      <c r="O2132" s="13" t="e">
        <f t="shared" si="69"/>
        <v>#N/A</v>
      </c>
      <c r="P2132" s="14" t="e">
        <f>LOOKUP(M2132,'volumes poches'!A$2:A$20,'volumes poches'!B$2:B$20)</f>
        <v>#N/A</v>
      </c>
      <c r="Q2132" s="14" t="e">
        <f>LOOKUP(N2132,'volumes perfuseurs'!A$2:A$19,'volumes perfuseurs'!B$2:B$19)</f>
        <v>#N/A</v>
      </c>
      <c r="S2132" s="16" t="e">
        <f t="shared" si="70"/>
        <v>#N/A</v>
      </c>
    </row>
    <row r="2133" spans="15:19" x14ac:dyDescent="0.2">
      <c r="O2133" s="13" t="e">
        <f t="shared" si="69"/>
        <v>#N/A</v>
      </c>
      <c r="P2133" s="14" t="e">
        <f>LOOKUP(M2133,'volumes poches'!A$2:A$20,'volumes poches'!B$2:B$20)</f>
        <v>#N/A</v>
      </c>
      <c r="Q2133" s="14" t="e">
        <f>LOOKUP(N2133,'volumes perfuseurs'!A$2:A$19,'volumes perfuseurs'!B$2:B$19)</f>
        <v>#N/A</v>
      </c>
      <c r="S2133" s="16" t="e">
        <f t="shared" si="70"/>
        <v>#N/A</v>
      </c>
    </row>
    <row r="2134" spans="15:19" x14ac:dyDescent="0.2">
      <c r="O2134" s="13" t="e">
        <f t="shared" si="69"/>
        <v>#N/A</v>
      </c>
      <c r="P2134" s="14" t="e">
        <f>LOOKUP(M2134,'volumes poches'!A$2:A$20,'volumes poches'!B$2:B$20)</f>
        <v>#N/A</v>
      </c>
      <c r="Q2134" s="14" t="e">
        <f>LOOKUP(N2134,'volumes perfuseurs'!A$2:A$19,'volumes perfuseurs'!B$2:B$19)</f>
        <v>#N/A</v>
      </c>
      <c r="S2134" s="16" t="e">
        <f t="shared" si="70"/>
        <v>#N/A</v>
      </c>
    </row>
    <row r="2135" spans="15:19" x14ac:dyDescent="0.2">
      <c r="O2135" s="13" t="e">
        <f t="shared" si="69"/>
        <v>#N/A</v>
      </c>
      <c r="P2135" s="14" t="e">
        <f>LOOKUP(M2135,'volumes poches'!A$2:A$20,'volumes poches'!B$2:B$20)</f>
        <v>#N/A</v>
      </c>
      <c r="Q2135" s="14" t="e">
        <f>LOOKUP(N2135,'volumes perfuseurs'!A$2:A$19,'volumes perfuseurs'!B$2:B$19)</f>
        <v>#N/A</v>
      </c>
      <c r="S2135" s="16" t="e">
        <f t="shared" si="70"/>
        <v>#N/A</v>
      </c>
    </row>
    <row r="2136" spans="15:19" x14ac:dyDescent="0.2">
      <c r="O2136" s="13" t="e">
        <f t="shared" si="69"/>
        <v>#N/A</v>
      </c>
      <c r="P2136" s="14" t="e">
        <f>LOOKUP(M2136,'volumes poches'!A$2:A$20,'volumes poches'!B$2:B$20)</f>
        <v>#N/A</v>
      </c>
      <c r="Q2136" s="14" t="e">
        <f>LOOKUP(N2136,'volumes perfuseurs'!A$2:A$19,'volumes perfuseurs'!B$2:B$19)</f>
        <v>#N/A</v>
      </c>
      <c r="S2136" s="16" t="e">
        <f t="shared" si="70"/>
        <v>#N/A</v>
      </c>
    </row>
    <row r="2137" spans="15:19" x14ac:dyDescent="0.2">
      <c r="O2137" s="13" t="e">
        <f t="shared" si="69"/>
        <v>#N/A</v>
      </c>
      <c r="P2137" s="14" t="e">
        <f>LOOKUP(M2137,'volumes poches'!A$2:A$20,'volumes poches'!B$2:B$20)</f>
        <v>#N/A</v>
      </c>
      <c r="Q2137" s="14" t="e">
        <f>LOOKUP(N2137,'volumes perfuseurs'!A$2:A$19,'volumes perfuseurs'!B$2:B$19)</f>
        <v>#N/A</v>
      </c>
      <c r="S2137" s="16" t="e">
        <f t="shared" si="70"/>
        <v>#N/A</v>
      </c>
    </row>
    <row r="2138" spans="15:19" x14ac:dyDescent="0.2">
      <c r="O2138" s="13" t="e">
        <f t="shared" si="69"/>
        <v>#N/A</v>
      </c>
      <c r="P2138" s="14" t="e">
        <f>LOOKUP(M2138,'volumes poches'!A$2:A$20,'volumes poches'!B$2:B$20)</f>
        <v>#N/A</v>
      </c>
      <c r="Q2138" s="14" t="e">
        <f>LOOKUP(N2138,'volumes perfuseurs'!A$2:A$19,'volumes perfuseurs'!B$2:B$19)</f>
        <v>#N/A</v>
      </c>
      <c r="S2138" s="16" t="e">
        <f t="shared" si="70"/>
        <v>#N/A</v>
      </c>
    </row>
    <row r="2139" spans="15:19" x14ac:dyDescent="0.2">
      <c r="O2139" s="13" t="e">
        <f t="shared" si="69"/>
        <v>#N/A</v>
      </c>
      <c r="P2139" s="14" t="e">
        <f>LOOKUP(M2139,'volumes poches'!A$2:A$20,'volumes poches'!B$2:B$20)</f>
        <v>#N/A</v>
      </c>
      <c r="Q2139" s="14" t="e">
        <f>LOOKUP(N2139,'volumes perfuseurs'!A$2:A$19,'volumes perfuseurs'!B$2:B$19)</f>
        <v>#N/A</v>
      </c>
      <c r="S2139" s="16" t="e">
        <f t="shared" si="70"/>
        <v>#N/A</v>
      </c>
    </row>
    <row r="2140" spans="15:19" x14ac:dyDescent="0.2">
      <c r="O2140" s="13" t="e">
        <f t="shared" si="69"/>
        <v>#N/A</v>
      </c>
      <c r="P2140" s="14" t="e">
        <f>LOOKUP(M2140,'volumes poches'!A$2:A$20,'volumes poches'!B$2:B$20)</f>
        <v>#N/A</v>
      </c>
      <c r="Q2140" s="14" t="e">
        <f>LOOKUP(N2140,'volumes perfuseurs'!A$2:A$19,'volumes perfuseurs'!B$2:B$19)</f>
        <v>#N/A</v>
      </c>
      <c r="S2140" s="16" t="e">
        <f t="shared" si="70"/>
        <v>#N/A</v>
      </c>
    </row>
    <row r="2141" spans="15:19" x14ac:dyDescent="0.2">
      <c r="O2141" s="13" t="e">
        <f t="shared" si="69"/>
        <v>#N/A</v>
      </c>
      <c r="P2141" s="14" t="e">
        <f>LOOKUP(M2141,'volumes poches'!A$2:A$20,'volumes poches'!B$2:B$20)</f>
        <v>#N/A</v>
      </c>
      <c r="Q2141" s="14" t="e">
        <f>LOOKUP(N2141,'volumes perfuseurs'!A$2:A$19,'volumes perfuseurs'!B$2:B$19)</f>
        <v>#N/A</v>
      </c>
      <c r="S2141" s="16" t="e">
        <f t="shared" si="70"/>
        <v>#N/A</v>
      </c>
    </row>
    <row r="2142" spans="15:19" x14ac:dyDescent="0.2">
      <c r="O2142" s="13" t="e">
        <f t="shared" si="69"/>
        <v>#N/A</v>
      </c>
      <c r="P2142" s="14" t="e">
        <f>LOOKUP(M2142,'volumes poches'!A$2:A$20,'volumes poches'!B$2:B$20)</f>
        <v>#N/A</v>
      </c>
      <c r="Q2142" s="14" t="e">
        <f>LOOKUP(N2142,'volumes perfuseurs'!A$2:A$19,'volumes perfuseurs'!B$2:B$19)</f>
        <v>#N/A</v>
      </c>
      <c r="S2142" s="16" t="e">
        <f t="shared" si="70"/>
        <v>#N/A</v>
      </c>
    </row>
    <row r="2143" spans="15:19" x14ac:dyDescent="0.2">
      <c r="O2143" s="13" t="e">
        <f t="shared" si="69"/>
        <v>#N/A</v>
      </c>
      <c r="P2143" s="14" t="e">
        <f>LOOKUP(M2143,'volumes poches'!A$2:A$20,'volumes poches'!B$2:B$20)</f>
        <v>#N/A</v>
      </c>
      <c r="Q2143" s="14" t="e">
        <f>LOOKUP(N2143,'volumes perfuseurs'!A$2:A$19,'volumes perfuseurs'!B$2:B$19)</f>
        <v>#N/A</v>
      </c>
      <c r="S2143" s="16" t="e">
        <f t="shared" si="70"/>
        <v>#N/A</v>
      </c>
    </row>
    <row r="2144" spans="15:19" x14ac:dyDescent="0.2">
      <c r="O2144" s="13" t="e">
        <f t="shared" si="69"/>
        <v>#N/A</v>
      </c>
      <c r="P2144" s="14" t="e">
        <f>LOOKUP(M2144,'volumes poches'!A$2:A$20,'volumes poches'!B$2:B$20)</f>
        <v>#N/A</v>
      </c>
      <c r="Q2144" s="14" t="e">
        <f>LOOKUP(N2144,'volumes perfuseurs'!A$2:A$19,'volumes perfuseurs'!B$2:B$19)</f>
        <v>#N/A</v>
      </c>
      <c r="S2144" s="16" t="e">
        <f t="shared" si="70"/>
        <v>#N/A</v>
      </c>
    </row>
    <row r="2145" spans="15:19" x14ac:dyDescent="0.2">
      <c r="O2145" s="13" t="e">
        <f t="shared" si="69"/>
        <v>#N/A</v>
      </c>
      <c r="P2145" s="14" t="e">
        <f>LOOKUP(M2145,'volumes poches'!A$2:A$20,'volumes poches'!B$2:B$20)</f>
        <v>#N/A</v>
      </c>
      <c r="Q2145" s="14" t="e">
        <f>LOOKUP(N2145,'volumes perfuseurs'!A$2:A$19,'volumes perfuseurs'!B$2:B$19)</f>
        <v>#N/A</v>
      </c>
      <c r="S2145" s="16" t="e">
        <f t="shared" si="70"/>
        <v>#N/A</v>
      </c>
    </row>
    <row r="2146" spans="15:19" x14ac:dyDescent="0.2">
      <c r="O2146" s="13" t="e">
        <f t="shared" si="69"/>
        <v>#N/A</v>
      </c>
      <c r="P2146" s="14" t="e">
        <f>LOOKUP(M2146,'volumes poches'!A$2:A$20,'volumes poches'!B$2:B$20)</f>
        <v>#N/A</v>
      </c>
      <c r="Q2146" s="14" t="e">
        <f>LOOKUP(N2146,'volumes perfuseurs'!A$2:A$19,'volumes perfuseurs'!B$2:B$19)</f>
        <v>#N/A</v>
      </c>
      <c r="S2146" s="16" t="e">
        <f t="shared" si="70"/>
        <v>#N/A</v>
      </c>
    </row>
    <row r="2147" spans="15:19" x14ac:dyDescent="0.2">
      <c r="O2147" s="13" t="e">
        <f t="shared" si="69"/>
        <v>#N/A</v>
      </c>
      <c r="P2147" s="14" t="e">
        <f>LOOKUP(M2147,'volumes poches'!A$2:A$20,'volumes poches'!B$2:B$20)</f>
        <v>#N/A</v>
      </c>
      <c r="Q2147" s="14" t="e">
        <f>LOOKUP(N2147,'volumes perfuseurs'!A$2:A$19,'volumes perfuseurs'!B$2:B$19)</f>
        <v>#N/A</v>
      </c>
      <c r="S2147" s="16" t="e">
        <f t="shared" si="70"/>
        <v>#N/A</v>
      </c>
    </row>
    <row r="2148" spans="15:19" x14ac:dyDescent="0.2">
      <c r="O2148" s="13" t="e">
        <f t="shared" si="69"/>
        <v>#N/A</v>
      </c>
      <c r="P2148" s="14" t="e">
        <f>LOOKUP(M2148,'volumes poches'!A$2:A$20,'volumes poches'!B$2:B$20)</f>
        <v>#N/A</v>
      </c>
      <c r="Q2148" s="14" t="e">
        <f>LOOKUP(N2148,'volumes perfuseurs'!A$2:A$19,'volumes perfuseurs'!B$2:B$19)</f>
        <v>#N/A</v>
      </c>
      <c r="S2148" s="16" t="e">
        <f t="shared" si="70"/>
        <v>#N/A</v>
      </c>
    </row>
    <row r="2149" spans="15:19" x14ac:dyDescent="0.2">
      <c r="O2149" s="13" t="e">
        <f t="shared" si="69"/>
        <v>#N/A</v>
      </c>
      <c r="P2149" s="14" t="e">
        <f>LOOKUP(M2149,'volumes poches'!A$2:A$20,'volumes poches'!B$2:B$20)</f>
        <v>#N/A</v>
      </c>
      <c r="Q2149" s="14" t="e">
        <f>LOOKUP(N2149,'volumes perfuseurs'!A$2:A$19,'volumes perfuseurs'!B$2:B$19)</f>
        <v>#N/A</v>
      </c>
      <c r="S2149" s="16" t="e">
        <f t="shared" si="70"/>
        <v>#N/A</v>
      </c>
    </row>
    <row r="2150" spans="15:19" x14ac:dyDescent="0.2">
      <c r="O2150" s="13" t="e">
        <f t="shared" si="69"/>
        <v>#N/A</v>
      </c>
      <c r="P2150" s="14" t="e">
        <f>LOOKUP(M2150,'volumes poches'!A$2:A$20,'volumes poches'!B$2:B$20)</f>
        <v>#N/A</v>
      </c>
      <c r="Q2150" s="14" t="e">
        <f>LOOKUP(N2150,'volumes perfuseurs'!A$2:A$19,'volumes perfuseurs'!B$2:B$19)</f>
        <v>#N/A</v>
      </c>
      <c r="S2150" s="16" t="e">
        <f t="shared" si="70"/>
        <v>#N/A</v>
      </c>
    </row>
    <row r="2151" spans="15:19" x14ac:dyDescent="0.2">
      <c r="O2151" s="13" t="e">
        <f t="shared" si="69"/>
        <v>#N/A</v>
      </c>
      <c r="P2151" s="14" t="e">
        <f>LOOKUP(M2151,'volumes poches'!A$2:A$20,'volumes poches'!B$2:B$20)</f>
        <v>#N/A</v>
      </c>
      <c r="Q2151" s="14" t="e">
        <f>LOOKUP(N2151,'volumes perfuseurs'!A$2:A$19,'volumes perfuseurs'!B$2:B$19)</f>
        <v>#N/A</v>
      </c>
      <c r="S2151" s="16" t="e">
        <f t="shared" si="70"/>
        <v>#N/A</v>
      </c>
    </row>
    <row r="2152" spans="15:19" x14ac:dyDescent="0.2">
      <c r="O2152" s="13" t="e">
        <f t="shared" si="69"/>
        <v>#N/A</v>
      </c>
      <c r="P2152" s="14" t="e">
        <f>LOOKUP(M2152,'volumes poches'!A$2:A$20,'volumes poches'!B$2:B$20)</f>
        <v>#N/A</v>
      </c>
      <c r="Q2152" s="14" t="e">
        <f>LOOKUP(N2152,'volumes perfuseurs'!A$2:A$19,'volumes perfuseurs'!B$2:B$19)</f>
        <v>#N/A</v>
      </c>
      <c r="S2152" s="16" t="e">
        <f t="shared" si="70"/>
        <v>#N/A</v>
      </c>
    </row>
    <row r="2153" spans="15:19" x14ac:dyDescent="0.2">
      <c r="O2153" s="13" t="e">
        <f t="shared" si="69"/>
        <v>#N/A</v>
      </c>
      <c r="P2153" s="14" t="e">
        <f>LOOKUP(M2153,'volumes poches'!A$2:A$20,'volumes poches'!B$2:B$20)</f>
        <v>#N/A</v>
      </c>
      <c r="Q2153" s="14" t="e">
        <f>LOOKUP(N2153,'volumes perfuseurs'!A$2:A$19,'volumes perfuseurs'!B$2:B$19)</f>
        <v>#N/A</v>
      </c>
      <c r="S2153" s="16" t="e">
        <f t="shared" si="70"/>
        <v>#N/A</v>
      </c>
    </row>
    <row r="2154" spans="15:19" x14ac:dyDescent="0.2">
      <c r="O2154" s="13" t="e">
        <f t="shared" si="69"/>
        <v>#N/A</v>
      </c>
      <c r="P2154" s="14" t="e">
        <f>LOOKUP(M2154,'volumes poches'!A$2:A$20,'volumes poches'!B$2:B$20)</f>
        <v>#N/A</v>
      </c>
      <c r="Q2154" s="14" t="e">
        <f>LOOKUP(N2154,'volumes perfuseurs'!A$2:A$19,'volumes perfuseurs'!B$2:B$19)</f>
        <v>#N/A</v>
      </c>
      <c r="S2154" s="16" t="e">
        <f t="shared" si="70"/>
        <v>#N/A</v>
      </c>
    </row>
    <row r="2155" spans="15:19" x14ac:dyDescent="0.2">
      <c r="O2155" s="13" t="e">
        <f t="shared" si="69"/>
        <v>#N/A</v>
      </c>
      <c r="P2155" s="14" t="e">
        <f>LOOKUP(M2155,'volumes poches'!A$2:A$20,'volumes poches'!B$2:B$20)</f>
        <v>#N/A</v>
      </c>
      <c r="Q2155" s="14" t="e">
        <f>LOOKUP(N2155,'volumes perfuseurs'!A$2:A$19,'volumes perfuseurs'!B$2:B$19)</f>
        <v>#N/A</v>
      </c>
      <c r="S2155" s="16" t="e">
        <f t="shared" si="70"/>
        <v>#N/A</v>
      </c>
    </row>
    <row r="2156" spans="15:19" x14ac:dyDescent="0.2">
      <c r="O2156" s="13" t="e">
        <f t="shared" si="69"/>
        <v>#N/A</v>
      </c>
      <c r="P2156" s="14" t="e">
        <f>LOOKUP(M2156,'volumes poches'!A$2:A$20,'volumes poches'!B$2:B$20)</f>
        <v>#N/A</v>
      </c>
      <c r="Q2156" s="14" t="e">
        <f>LOOKUP(N2156,'volumes perfuseurs'!A$2:A$19,'volumes perfuseurs'!B$2:B$19)</f>
        <v>#N/A</v>
      </c>
      <c r="S2156" s="16" t="e">
        <f t="shared" si="70"/>
        <v>#N/A</v>
      </c>
    </row>
    <row r="2157" spans="15:19" x14ac:dyDescent="0.2">
      <c r="O2157" s="13" t="e">
        <f t="shared" si="69"/>
        <v>#N/A</v>
      </c>
      <c r="P2157" s="14" t="e">
        <f>LOOKUP(M2157,'volumes poches'!A$2:A$20,'volumes poches'!B$2:B$20)</f>
        <v>#N/A</v>
      </c>
      <c r="Q2157" s="14" t="e">
        <f>LOOKUP(N2157,'volumes perfuseurs'!A$2:A$19,'volumes perfuseurs'!B$2:B$19)</f>
        <v>#N/A</v>
      </c>
      <c r="S2157" s="16" t="e">
        <f t="shared" si="70"/>
        <v>#N/A</v>
      </c>
    </row>
    <row r="2158" spans="15:19" x14ac:dyDescent="0.2">
      <c r="O2158" s="13" t="e">
        <f t="shared" si="69"/>
        <v>#N/A</v>
      </c>
      <c r="P2158" s="14" t="e">
        <f>LOOKUP(M2158,'volumes poches'!A$2:A$20,'volumes poches'!B$2:B$20)</f>
        <v>#N/A</v>
      </c>
      <c r="Q2158" s="14" t="e">
        <f>LOOKUP(N2158,'volumes perfuseurs'!A$2:A$19,'volumes perfuseurs'!B$2:B$19)</f>
        <v>#N/A</v>
      </c>
      <c r="S2158" s="16" t="e">
        <f t="shared" si="70"/>
        <v>#N/A</v>
      </c>
    </row>
    <row r="2159" spans="15:19" x14ac:dyDescent="0.2">
      <c r="O2159" s="13" t="e">
        <f t="shared" si="69"/>
        <v>#N/A</v>
      </c>
      <c r="P2159" s="14" t="e">
        <f>LOOKUP(M2159,'volumes poches'!A$2:A$20,'volumes poches'!B$2:B$20)</f>
        <v>#N/A</v>
      </c>
      <c r="Q2159" s="14" t="e">
        <f>LOOKUP(N2159,'volumes perfuseurs'!A$2:A$19,'volumes perfuseurs'!B$2:B$19)</f>
        <v>#N/A</v>
      </c>
      <c r="S2159" s="16" t="e">
        <f t="shared" si="70"/>
        <v>#N/A</v>
      </c>
    </row>
    <row r="2160" spans="15:19" x14ac:dyDescent="0.2">
      <c r="O2160" s="13" t="e">
        <f t="shared" si="69"/>
        <v>#N/A</v>
      </c>
      <c r="P2160" s="14" t="e">
        <f>LOOKUP(M2160,'volumes poches'!A$2:A$20,'volumes poches'!B$2:B$20)</f>
        <v>#N/A</v>
      </c>
      <c r="Q2160" s="14" t="e">
        <f>LOOKUP(N2160,'volumes perfuseurs'!A$2:A$19,'volumes perfuseurs'!B$2:B$19)</f>
        <v>#N/A</v>
      </c>
      <c r="S2160" s="16" t="e">
        <f t="shared" si="70"/>
        <v>#N/A</v>
      </c>
    </row>
    <row r="2161" spans="15:19" x14ac:dyDescent="0.2">
      <c r="O2161" s="13" t="e">
        <f t="shared" si="69"/>
        <v>#N/A</v>
      </c>
      <c r="P2161" s="14" t="e">
        <f>LOOKUP(M2161,'volumes poches'!A$2:A$20,'volumes poches'!B$2:B$20)</f>
        <v>#N/A</v>
      </c>
      <c r="Q2161" s="14" t="e">
        <f>LOOKUP(N2161,'volumes perfuseurs'!A$2:A$19,'volumes perfuseurs'!B$2:B$19)</f>
        <v>#N/A</v>
      </c>
      <c r="S2161" s="16" t="e">
        <f t="shared" si="70"/>
        <v>#N/A</v>
      </c>
    </row>
    <row r="2162" spans="15:19" x14ac:dyDescent="0.2">
      <c r="O2162" s="13" t="e">
        <f t="shared" si="69"/>
        <v>#N/A</v>
      </c>
      <c r="P2162" s="14" t="e">
        <f>LOOKUP(M2162,'volumes poches'!A$2:A$20,'volumes poches'!B$2:B$20)</f>
        <v>#N/A</v>
      </c>
      <c r="Q2162" s="14" t="e">
        <f>LOOKUP(N2162,'volumes perfuseurs'!A$2:A$19,'volumes perfuseurs'!B$2:B$19)</f>
        <v>#N/A</v>
      </c>
      <c r="S2162" s="16" t="e">
        <f t="shared" si="70"/>
        <v>#N/A</v>
      </c>
    </row>
    <row r="2163" spans="15:19" x14ac:dyDescent="0.2">
      <c r="O2163" s="13" t="e">
        <f t="shared" si="69"/>
        <v>#N/A</v>
      </c>
      <c r="P2163" s="14" t="e">
        <f>LOOKUP(M2163,'volumes poches'!A$2:A$20,'volumes poches'!B$2:B$20)</f>
        <v>#N/A</v>
      </c>
      <c r="Q2163" s="14" t="e">
        <f>LOOKUP(N2163,'volumes perfuseurs'!A$2:A$19,'volumes perfuseurs'!B$2:B$19)</f>
        <v>#N/A</v>
      </c>
      <c r="S2163" s="16" t="e">
        <f t="shared" si="70"/>
        <v>#N/A</v>
      </c>
    </row>
    <row r="2164" spans="15:19" x14ac:dyDescent="0.2">
      <c r="O2164" s="13" t="e">
        <f t="shared" si="69"/>
        <v>#N/A</v>
      </c>
      <c r="P2164" s="14" t="e">
        <f>LOOKUP(M2164,'volumes poches'!A$2:A$20,'volumes poches'!B$2:B$20)</f>
        <v>#N/A</v>
      </c>
      <c r="Q2164" s="14" t="e">
        <f>LOOKUP(N2164,'volumes perfuseurs'!A$2:A$19,'volumes perfuseurs'!B$2:B$19)</f>
        <v>#N/A</v>
      </c>
      <c r="S2164" s="16" t="e">
        <f t="shared" si="70"/>
        <v>#N/A</v>
      </c>
    </row>
    <row r="2165" spans="15:19" x14ac:dyDescent="0.2">
      <c r="O2165" s="13" t="e">
        <f t="shared" si="69"/>
        <v>#N/A</v>
      </c>
      <c r="P2165" s="14" t="e">
        <f>LOOKUP(M2165,'volumes poches'!A$2:A$20,'volumes poches'!B$2:B$20)</f>
        <v>#N/A</v>
      </c>
      <c r="Q2165" s="14" t="e">
        <f>LOOKUP(N2165,'volumes perfuseurs'!A$2:A$19,'volumes perfuseurs'!B$2:B$19)</f>
        <v>#N/A</v>
      </c>
      <c r="S2165" s="16" t="e">
        <f t="shared" si="70"/>
        <v>#N/A</v>
      </c>
    </row>
    <row r="2166" spans="15:19" x14ac:dyDescent="0.2">
      <c r="O2166" s="13" t="e">
        <f t="shared" si="69"/>
        <v>#N/A</v>
      </c>
      <c r="P2166" s="14" t="e">
        <f>LOOKUP(M2166,'volumes poches'!A$2:A$20,'volumes poches'!B$2:B$20)</f>
        <v>#N/A</v>
      </c>
      <c r="Q2166" s="14" t="e">
        <f>LOOKUP(N2166,'volumes perfuseurs'!A$2:A$19,'volumes perfuseurs'!B$2:B$19)</f>
        <v>#N/A</v>
      </c>
      <c r="S2166" s="16" t="e">
        <f t="shared" si="70"/>
        <v>#N/A</v>
      </c>
    </row>
    <row r="2167" spans="15:19" x14ac:dyDescent="0.2">
      <c r="O2167" s="13" t="e">
        <f t="shared" si="69"/>
        <v>#N/A</v>
      </c>
      <c r="P2167" s="14" t="e">
        <f>LOOKUP(M2167,'volumes poches'!A$2:A$20,'volumes poches'!B$2:B$20)</f>
        <v>#N/A</v>
      </c>
      <c r="Q2167" s="14" t="e">
        <f>LOOKUP(N2167,'volumes perfuseurs'!A$2:A$19,'volumes perfuseurs'!B$2:B$19)</f>
        <v>#N/A</v>
      </c>
      <c r="S2167" s="16" t="e">
        <f t="shared" si="70"/>
        <v>#N/A</v>
      </c>
    </row>
    <row r="2168" spans="15:19" x14ac:dyDescent="0.2">
      <c r="O2168" s="13" t="e">
        <f t="shared" si="69"/>
        <v>#N/A</v>
      </c>
      <c r="P2168" s="14" t="e">
        <f>LOOKUP(M2168,'volumes poches'!A$2:A$20,'volumes poches'!B$2:B$20)</f>
        <v>#N/A</v>
      </c>
      <c r="Q2168" s="14" t="e">
        <f>LOOKUP(N2168,'volumes perfuseurs'!A$2:A$19,'volumes perfuseurs'!B$2:B$19)</f>
        <v>#N/A</v>
      </c>
      <c r="S2168" s="16" t="e">
        <f t="shared" si="70"/>
        <v>#N/A</v>
      </c>
    </row>
    <row r="2169" spans="15:19" x14ac:dyDescent="0.2">
      <c r="O2169" s="13" t="e">
        <f t="shared" si="69"/>
        <v>#N/A</v>
      </c>
      <c r="P2169" s="14" t="e">
        <f>LOOKUP(M2169,'volumes poches'!A$2:A$20,'volumes poches'!B$2:B$20)</f>
        <v>#N/A</v>
      </c>
      <c r="Q2169" s="14" t="e">
        <f>LOOKUP(N2169,'volumes perfuseurs'!A$2:A$19,'volumes perfuseurs'!B$2:B$19)</f>
        <v>#N/A</v>
      </c>
      <c r="S2169" s="16" t="e">
        <f t="shared" si="70"/>
        <v>#N/A</v>
      </c>
    </row>
    <row r="2170" spans="15:19" x14ac:dyDescent="0.2">
      <c r="O2170" s="13" t="e">
        <f t="shared" si="69"/>
        <v>#N/A</v>
      </c>
      <c r="P2170" s="14" t="e">
        <f>LOOKUP(M2170,'volumes poches'!A$2:A$20,'volumes poches'!B$2:B$20)</f>
        <v>#N/A</v>
      </c>
      <c r="Q2170" s="14" t="e">
        <f>LOOKUP(N2170,'volumes perfuseurs'!A$2:A$19,'volumes perfuseurs'!B$2:B$19)</f>
        <v>#N/A</v>
      </c>
      <c r="S2170" s="16" t="e">
        <f t="shared" si="70"/>
        <v>#N/A</v>
      </c>
    </row>
    <row r="2171" spans="15:19" x14ac:dyDescent="0.2">
      <c r="O2171" s="13" t="e">
        <f t="shared" si="69"/>
        <v>#N/A</v>
      </c>
      <c r="P2171" s="14" t="e">
        <f>LOOKUP(M2171,'volumes poches'!A$2:A$20,'volumes poches'!B$2:B$20)</f>
        <v>#N/A</v>
      </c>
      <c r="Q2171" s="14" t="e">
        <f>LOOKUP(N2171,'volumes perfuseurs'!A$2:A$19,'volumes perfuseurs'!B$2:B$19)</f>
        <v>#N/A</v>
      </c>
      <c r="S2171" s="16" t="e">
        <f t="shared" si="70"/>
        <v>#N/A</v>
      </c>
    </row>
    <row r="2172" spans="15:19" x14ac:dyDescent="0.2">
      <c r="O2172" s="13" t="e">
        <f t="shared" si="69"/>
        <v>#N/A</v>
      </c>
      <c r="P2172" s="14" t="e">
        <f>LOOKUP(M2172,'volumes poches'!A$2:A$20,'volumes poches'!B$2:B$20)</f>
        <v>#N/A</v>
      </c>
      <c r="Q2172" s="14" t="e">
        <f>LOOKUP(N2172,'volumes perfuseurs'!A$2:A$19,'volumes perfuseurs'!B$2:B$19)</f>
        <v>#N/A</v>
      </c>
      <c r="S2172" s="16" t="e">
        <f t="shared" si="70"/>
        <v>#N/A</v>
      </c>
    </row>
    <row r="2173" spans="15:19" x14ac:dyDescent="0.2">
      <c r="O2173" s="13" t="e">
        <f t="shared" si="69"/>
        <v>#N/A</v>
      </c>
      <c r="P2173" s="14" t="e">
        <f>LOOKUP(M2173,'volumes poches'!A$2:A$20,'volumes poches'!B$2:B$20)</f>
        <v>#N/A</v>
      </c>
      <c r="Q2173" s="14" t="e">
        <f>LOOKUP(N2173,'volumes perfuseurs'!A$2:A$19,'volumes perfuseurs'!B$2:B$19)</f>
        <v>#N/A</v>
      </c>
      <c r="S2173" s="16" t="e">
        <f t="shared" si="70"/>
        <v>#N/A</v>
      </c>
    </row>
    <row r="2174" spans="15:19" x14ac:dyDescent="0.2">
      <c r="O2174" s="13" t="e">
        <f t="shared" si="69"/>
        <v>#N/A</v>
      </c>
      <c r="P2174" s="14" t="e">
        <f>LOOKUP(M2174,'volumes poches'!A$2:A$20,'volumes poches'!B$2:B$20)</f>
        <v>#N/A</v>
      </c>
      <c r="Q2174" s="14" t="e">
        <f>LOOKUP(N2174,'volumes perfuseurs'!A$2:A$19,'volumes perfuseurs'!B$2:B$19)</f>
        <v>#N/A</v>
      </c>
      <c r="S2174" s="16" t="e">
        <f t="shared" si="70"/>
        <v>#N/A</v>
      </c>
    </row>
    <row r="2175" spans="15:19" x14ac:dyDescent="0.2">
      <c r="O2175" s="13" t="e">
        <f t="shared" si="69"/>
        <v>#N/A</v>
      </c>
      <c r="P2175" s="14" t="e">
        <f>LOOKUP(M2175,'volumes poches'!A$2:A$20,'volumes poches'!B$2:B$20)</f>
        <v>#N/A</v>
      </c>
      <c r="Q2175" s="14" t="e">
        <f>LOOKUP(N2175,'volumes perfuseurs'!A$2:A$19,'volumes perfuseurs'!B$2:B$19)</f>
        <v>#N/A</v>
      </c>
      <c r="S2175" s="16" t="e">
        <f t="shared" si="70"/>
        <v>#N/A</v>
      </c>
    </row>
    <row r="2176" spans="15:19" x14ac:dyDescent="0.2">
      <c r="O2176" s="13" t="e">
        <f t="shared" si="69"/>
        <v>#N/A</v>
      </c>
      <c r="P2176" s="14" t="e">
        <f>LOOKUP(M2176,'volumes poches'!A$2:A$20,'volumes poches'!B$2:B$20)</f>
        <v>#N/A</v>
      </c>
      <c r="Q2176" s="14" t="e">
        <f>LOOKUP(N2176,'volumes perfuseurs'!A$2:A$19,'volumes perfuseurs'!B$2:B$19)</f>
        <v>#N/A</v>
      </c>
      <c r="S2176" s="16" t="e">
        <f t="shared" si="70"/>
        <v>#N/A</v>
      </c>
    </row>
    <row r="2177" spans="15:19" x14ac:dyDescent="0.2">
      <c r="O2177" s="13" t="e">
        <f t="shared" si="69"/>
        <v>#N/A</v>
      </c>
      <c r="P2177" s="14" t="e">
        <f>LOOKUP(M2177,'volumes poches'!A$2:A$20,'volumes poches'!B$2:B$20)</f>
        <v>#N/A</v>
      </c>
      <c r="Q2177" s="14" t="e">
        <f>LOOKUP(N2177,'volumes perfuseurs'!A$2:A$19,'volumes perfuseurs'!B$2:B$19)</f>
        <v>#N/A</v>
      </c>
      <c r="S2177" s="16" t="e">
        <f t="shared" si="70"/>
        <v>#N/A</v>
      </c>
    </row>
    <row r="2178" spans="15:19" x14ac:dyDescent="0.2">
      <c r="O2178" s="13" t="e">
        <f t="shared" ref="O2178:O2241" si="71">F2178/(P2178-Q2178)</f>
        <v>#N/A</v>
      </c>
      <c r="P2178" s="14" t="e">
        <f>LOOKUP(M2178,'volumes poches'!A$2:A$20,'volumes poches'!B$2:B$20)</f>
        <v>#N/A</v>
      </c>
      <c r="Q2178" s="14" t="e">
        <f>LOOKUP(N2178,'volumes perfuseurs'!A$2:A$19,'volumes perfuseurs'!B$2:B$19)</f>
        <v>#N/A</v>
      </c>
      <c r="S2178" s="16" t="e">
        <f t="shared" si="70"/>
        <v>#N/A</v>
      </c>
    </row>
    <row r="2179" spans="15:19" x14ac:dyDescent="0.2">
      <c r="O2179" s="13" t="e">
        <f t="shared" si="71"/>
        <v>#N/A</v>
      </c>
      <c r="P2179" s="14" t="e">
        <f>LOOKUP(M2179,'volumes poches'!A$2:A$20,'volumes poches'!B$2:B$20)</f>
        <v>#N/A</v>
      </c>
      <c r="Q2179" s="14" t="e">
        <f>LOOKUP(N2179,'volumes perfuseurs'!A$2:A$19,'volumes perfuseurs'!B$2:B$19)</f>
        <v>#N/A</v>
      </c>
      <c r="S2179" s="16" t="e">
        <f t="shared" si="70"/>
        <v>#N/A</v>
      </c>
    </row>
    <row r="2180" spans="15:19" x14ac:dyDescent="0.2">
      <c r="O2180" s="13" t="e">
        <f t="shared" si="71"/>
        <v>#N/A</v>
      </c>
      <c r="P2180" s="14" t="e">
        <f>LOOKUP(M2180,'volumes poches'!A$2:A$20,'volumes poches'!B$2:B$20)</f>
        <v>#N/A</v>
      </c>
      <c r="Q2180" s="14" t="e">
        <f>LOOKUP(N2180,'volumes perfuseurs'!A$2:A$19,'volumes perfuseurs'!B$2:B$19)</f>
        <v>#N/A</v>
      </c>
      <c r="S2180" s="16" t="e">
        <f t="shared" ref="S2180:S2243" si="72">(R2180-O2180)/O2180</f>
        <v>#N/A</v>
      </c>
    </row>
    <row r="2181" spans="15:19" x14ac:dyDescent="0.2">
      <c r="O2181" s="13" t="e">
        <f t="shared" si="71"/>
        <v>#N/A</v>
      </c>
      <c r="P2181" s="14" t="e">
        <f>LOOKUP(M2181,'volumes poches'!A$2:A$20,'volumes poches'!B$2:B$20)</f>
        <v>#N/A</v>
      </c>
      <c r="Q2181" s="14" t="e">
        <f>LOOKUP(N2181,'volumes perfuseurs'!A$2:A$19,'volumes perfuseurs'!B$2:B$19)</f>
        <v>#N/A</v>
      </c>
      <c r="S2181" s="16" t="e">
        <f t="shared" si="72"/>
        <v>#N/A</v>
      </c>
    </row>
    <row r="2182" spans="15:19" x14ac:dyDescent="0.2">
      <c r="O2182" s="13" t="e">
        <f t="shared" si="71"/>
        <v>#N/A</v>
      </c>
      <c r="P2182" s="14" t="e">
        <f>LOOKUP(M2182,'volumes poches'!A$2:A$20,'volumes poches'!B$2:B$20)</f>
        <v>#N/A</v>
      </c>
      <c r="Q2182" s="14" t="e">
        <f>LOOKUP(N2182,'volumes perfuseurs'!A$2:A$19,'volumes perfuseurs'!B$2:B$19)</f>
        <v>#N/A</v>
      </c>
      <c r="S2182" s="16" t="e">
        <f t="shared" si="72"/>
        <v>#N/A</v>
      </c>
    </row>
    <row r="2183" spans="15:19" x14ac:dyDescent="0.2">
      <c r="O2183" s="13" t="e">
        <f t="shared" si="71"/>
        <v>#N/A</v>
      </c>
      <c r="P2183" s="14" t="e">
        <f>LOOKUP(M2183,'volumes poches'!A$2:A$20,'volumes poches'!B$2:B$20)</f>
        <v>#N/A</v>
      </c>
      <c r="Q2183" s="14" t="e">
        <f>LOOKUP(N2183,'volumes perfuseurs'!A$2:A$19,'volumes perfuseurs'!B$2:B$19)</f>
        <v>#N/A</v>
      </c>
      <c r="S2183" s="16" t="e">
        <f t="shared" si="72"/>
        <v>#N/A</v>
      </c>
    </row>
    <row r="2184" spans="15:19" x14ac:dyDescent="0.2">
      <c r="O2184" s="13" t="e">
        <f t="shared" si="71"/>
        <v>#N/A</v>
      </c>
      <c r="P2184" s="14" t="e">
        <f>LOOKUP(M2184,'volumes poches'!A$2:A$20,'volumes poches'!B$2:B$20)</f>
        <v>#N/A</v>
      </c>
      <c r="Q2184" s="14" t="e">
        <f>LOOKUP(N2184,'volumes perfuseurs'!A$2:A$19,'volumes perfuseurs'!B$2:B$19)</f>
        <v>#N/A</v>
      </c>
      <c r="S2184" s="16" t="e">
        <f t="shared" si="72"/>
        <v>#N/A</v>
      </c>
    </row>
    <row r="2185" spans="15:19" x14ac:dyDescent="0.2">
      <c r="O2185" s="13" t="e">
        <f t="shared" si="71"/>
        <v>#N/A</v>
      </c>
      <c r="P2185" s="14" t="e">
        <f>LOOKUP(M2185,'volumes poches'!A$2:A$20,'volumes poches'!B$2:B$20)</f>
        <v>#N/A</v>
      </c>
      <c r="Q2185" s="14" t="e">
        <f>LOOKUP(N2185,'volumes perfuseurs'!A$2:A$19,'volumes perfuseurs'!B$2:B$19)</f>
        <v>#N/A</v>
      </c>
      <c r="S2185" s="16" t="e">
        <f t="shared" si="72"/>
        <v>#N/A</v>
      </c>
    </row>
    <row r="2186" spans="15:19" x14ac:dyDescent="0.2">
      <c r="O2186" s="13" t="e">
        <f t="shared" si="71"/>
        <v>#N/A</v>
      </c>
      <c r="P2186" s="14" t="e">
        <f>LOOKUP(M2186,'volumes poches'!A$2:A$20,'volumes poches'!B$2:B$20)</f>
        <v>#N/A</v>
      </c>
      <c r="Q2186" s="14" t="e">
        <f>LOOKUP(N2186,'volumes perfuseurs'!A$2:A$19,'volumes perfuseurs'!B$2:B$19)</f>
        <v>#N/A</v>
      </c>
      <c r="S2186" s="16" t="e">
        <f t="shared" si="72"/>
        <v>#N/A</v>
      </c>
    </row>
    <row r="2187" spans="15:19" x14ac:dyDescent="0.2">
      <c r="O2187" s="13" t="e">
        <f t="shared" si="71"/>
        <v>#N/A</v>
      </c>
      <c r="P2187" s="14" t="e">
        <f>LOOKUP(M2187,'volumes poches'!A$2:A$20,'volumes poches'!B$2:B$20)</f>
        <v>#N/A</v>
      </c>
      <c r="Q2187" s="14" t="e">
        <f>LOOKUP(N2187,'volumes perfuseurs'!A$2:A$19,'volumes perfuseurs'!B$2:B$19)</f>
        <v>#N/A</v>
      </c>
      <c r="S2187" s="16" t="e">
        <f t="shared" si="72"/>
        <v>#N/A</v>
      </c>
    </row>
    <row r="2188" spans="15:19" x14ac:dyDescent="0.2">
      <c r="O2188" s="13" t="e">
        <f t="shared" si="71"/>
        <v>#N/A</v>
      </c>
      <c r="P2188" s="14" t="e">
        <f>LOOKUP(M2188,'volumes poches'!A$2:A$20,'volumes poches'!B$2:B$20)</f>
        <v>#N/A</v>
      </c>
      <c r="Q2188" s="14" t="e">
        <f>LOOKUP(N2188,'volumes perfuseurs'!A$2:A$19,'volumes perfuseurs'!B$2:B$19)</f>
        <v>#N/A</v>
      </c>
      <c r="S2188" s="16" t="e">
        <f t="shared" si="72"/>
        <v>#N/A</v>
      </c>
    </row>
    <row r="2189" spans="15:19" x14ac:dyDescent="0.2">
      <c r="O2189" s="13" t="e">
        <f t="shared" si="71"/>
        <v>#N/A</v>
      </c>
      <c r="P2189" s="14" t="e">
        <f>LOOKUP(M2189,'volumes poches'!A$2:A$20,'volumes poches'!B$2:B$20)</f>
        <v>#N/A</v>
      </c>
      <c r="Q2189" s="14" t="e">
        <f>LOOKUP(N2189,'volumes perfuseurs'!A$2:A$19,'volumes perfuseurs'!B$2:B$19)</f>
        <v>#N/A</v>
      </c>
      <c r="S2189" s="16" t="e">
        <f t="shared" si="72"/>
        <v>#N/A</v>
      </c>
    </row>
    <row r="2190" spans="15:19" x14ac:dyDescent="0.2">
      <c r="O2190" s="13" t="e">
        <f t="shared" si="71"/>
        <v>#N/A</v>
      </c>
      <c r="P2190" s="14" t="e">
        <f>LOOKUP(M2190,'volumes poches'!A$2:A$20,'volumes poches'!B$2:B$20)</f>
        <v>#N/A</v>
      </c>
      <c r="Q2190" s="14" t="e">
        <f>LOOKUP(N2190,'volumes perfuseurs'!A$2:A$19,'volumes perfuseurs'!B$2:B$19)</f>
        <v>#N/A</v>
      </c>
      <c r="S2190" s="16" t="e">
        <f t="shared" si="72"/>
        <v>#N/A</v>
      </c>
    </row>
    <row r="2191" spans="15:19" x14ac:dyDescent="0.2">
      <c r="O2191" s="13" t="e">
        <f t="shared" si="71"/>
        <v>#N/A</v>
      </c>
      <c r="P2191" s="14" t="e">
        <f>LOOKUP(M2191,'volumes poches'!A$2:A$20,'volumes poches'!B$2:B$20)</f>
        <v>#N/A</v>
      </c>
      <c r="Q2191" s="14" t="e">
        <f>LOOKUP(N2191,'volumes perfuseurs'!A$2:A$19,'volumes perfuseurs'!B$2:B$19)</f>
        <v>#N/A</v>
      </c>
      <c r="S2191" s="16" t="e">
        <f t="shared" si="72"/>
        <v>#N/A</v>
      </c>
    </row>
    <row r="2192" spans="15:19" x14ac:dyDescent="0.2">
      <c r="O2192" s="13" t="e">
        <f t="shared" si="71"/>
        <v>#N/A</v>
      </c>
      <c r="P2192" s="14" t="e">
        <f>LOOKUP(M2192,'volumes poches'!A$2:A$20,'volumes poches'!B$2:B$20)</f>
        <v>#N/A</v>
      </c>
      <c r="Q2192" s="14" t="e">
        <f>LOOKUP(N2192,'volumes perfuseurs'!A$2:A$19,'volumes perfuseurs'!B$2:B$19)</f>
        <v>#N/A</v>
      </c>
      <c r="S2192" s="16" t="e">
        <f t="shared" si="72"/>
        <v>#N/A</v>
      </c>
    </row>
    <row r="2193" spans="15:19" x14ac:dyDescent="0.2">
      <c r="O2193" s="13" t="e">
        <f t="shared" si="71"/>
        <v>#N/A</v>
      </c>
      <c r="P2193" s="14" t="e">
        <f>LOOKUP(M2193,'volumes poches'!A$2:A$20,'volumes poches'!B$2:B$20)</f>
        <v>#N/A</v>
      </c>
      <c r="Q2193" s="14" t="e">
        <f>LOOKUP(N2193,'volumes perfuseurs'!A$2:A$19,'volumes perfuseurs'!B$2:B$19)</f>
        <v>#N/A</v>
      </c>
      <c r="S2193" s="16" t="e">
        <f t="shared" si="72"/>
        <v>#N/A</v>
      </c>
    </row>
    <row r="2194" spans="15:19" x14ac:dyDescent="0.2">
      <c r="O2194" s="13" t="e">
        <f t="shared" si="71"/>
        <v>#N/A</v>
      </c>
      <c r="P2194" s="14" t="e">
        <f>LOOKUP(M2194,'volumes poches'!A$2:A$20,'volumes poches'!B$2:B$20)</f>
        <v>#N/A</v>
      </c>
      <c r="Q2194" s="14" t="e">
        <f>LOOKUP(N2194,'volumes perfuseurs'!A$2:A$19,'volumes perfuseurs'!B$2:B$19)</f>
        <v>#N/A</v>
      </c>
      <c r="S2194" s="16" t="e">
        <f t="shared" si="72"/>
        <v>#N/A</v>
      </c>
    </row>
    <row r="2195" spans="15:19" x14ac:dyDescent="0.2">
      <c r="O2195" s="13" t="e">
        <f t="shared" si="71"/>
        <v>#N/A</v>
      </c>
      <c r="P2195" s="14" t="e">
        <f>LOOKUP(M2195,'volumes poches'!A$2:A$20,'volumes poches'!B$2:B$20)</f>
        <v>#N/A</v>
      </c>
      <c r="Q2195" s="14" t="e">
        <f>LOOKUP(N2195,'volumes perfuseurs'!A$2:A$19,'volumes perfuseurs'!B$2:B$19)</f>
        <v>#N/A</v>
      </c>
      <c r="S2195" s="16" t="e">
        <f t="shared" si="72"/>
        <v>#N/A</v>
      </c>
    </row>
    <row r="2196" spans="15:19" x14ac:dyDescent="0.2">
      <c r="O2196" s="13" t="e">
        <f t="shared" si="71"/>
        <v>#N/A</v>
      </c>
      <c r="P2196" s="14" t="e">
        <f>LOOKUP(M2196,'volumes poches'!A$2:A$20,'volumes poches'!B$2:B$20)</f>
        <v>#N/A</v>
      </c>
      <c r="Q2196" s="14" t="e">
        <f>LOOKUP(N2196,'volumes perfuseurs'!A$2:A$19,'volumes perfuseurs'!B$2:B$19)</f>
        <v>#N/A</v>
      </c>
      <c r="S2196" s="16" t="e">
        <f t="shared" si="72"/>
        <v>#N/A</v>
      </c>
    </row>
    <row r="2197" spans="15:19" x14ac:dyDescent="0.2">
      <c r="O2197" s="13" t="e">
        <f t="shared" si="71"/>
        <v>#N/A</v>
      </c>
      <c r="P2197" s="14" t="e">
        <f>LOOKUP(M2197,'volumes poches'!A$2:A$20,'volumes poches'!B$2:B$20)</f>
        <v>#N/A</v>
      </c>
      <c r="Q2197" s="14" t="e">
        <f>LOOKUP(N2197,'volumes perfuseurs'!A$2:A$19,'volumes perfuseurs'!B$2:B$19)</f>
        <v>#N/A</v>
      </c>
      <c r="S2197" s="16" t="e">
        <f t="shared" si="72"/>
        <v>#N/A</v>
      </c>
    </row>
    <row r="2198" spans="15:19" x14ac:dyDescent="0.2">
      <c r="O2198" s="13" t="e">
        <f t="shared" si="71"/>
        <v>#N/A</v>
      </c>
      <c r="P2198" s="14" t="e">
        <f>LOOKUP(M2198,'volumes poches'!A$2:A$20,'volumes poches'!B$2:B$20)</f>
        <v>#N/A</v>
      </c>
      <c r="Q2198" s="14" t="e">
        <f>LOOKUP(N2198,'volumes perfuseurs'!A$2:A$19,'volumes perfuseurs'!B$2:B$19)</f>
        <v>#N/A</v>
      </c>
      <c r="S2198" s="16" t="e">
        <f t="shared" si="72"/>
        <v>#N/A</v>
      </c>
    </row>
    <row r="2199" spans="15:19" x14ac:dyDescent="0.2">
      <c r="O2199" s="13" t="e">
        <f t="shared" si="71"/>
        <v>#N/A</v>
      </c>
      <c r="P2199" s="14" t="e">
        <f>LOOKUP(M2199,'volumes poches'!A$2:A$20,'volumes poches'!B$2:B$20)</f>
        <v>#N/A</v>
      </c>
      <c r="Q2199" s="14" t="e">
        <f>LOOKUP(N2199,'volumes perfuseurs'!A$2:A$19,'volumes perfuseurs'!B$2:B$19)</f>
        <v>#N/A</v>
      </c>
      <c r="S2199" s="16" t="e">
        <f t="shared" si="72"/>
        <v>#N/A</v>
      </c>
    </row>
    <row r="2200" spans="15:19" x14ac:dyDescent="0.2">
      <c r="O2200" s="13" t="e">
        <f t="shared" si="71"/>
        <v>#N/A</v>
      </c>
      <c r="P2200" s="14" t="e">
        <f>LOOKUP(M2200,'volumes poches'!A$2:A$20,'volumes poches'!B$2:B$20)</f>
        <v>#N/A</v>
      </c>
      <c r="Q2200" s="14" t="e">
        <f>LOOKUP(N2200,'volumes perfuseurs'!A$2:A$19,'volumes perfuseurs'!B$2:B$19)</f>
        <v>#N/A</v>
      </c>
      <c r="S2200" s="16" t="e">
        <f t="shared" si="72"/>
        <v>#N/A</v>
      </c>
    </row>
    <row r="2201" spans="15:19" x14ac:dyDescent="0.2">
      <c r="O2201" s="13" t="e">
        <f t="shared" si="71"/>
        <v>#N/A</v>
      </c>
      <c r="P2201" s="14" t="e">
        <f>LOOKUP(M2201,'volumes poches'!A$2:A$20,'volumes poches'!B$2:B$20)</f>
        <v>#N/A</v>
      </c>
      <c r="Q2201" s="14" t="e">
        <f>LOOKUP(N2201,'volumes perfuseurs'!A$2:A$19,'volumes perfuseurs'!B$2:B$19)</f>
        <v>#N/A</v>
      </c>
      <c r="S2201" s="16" t="e">
        <f t="shared" si="72"/>
        <v>#N/A</v>
      </c>
    </row>
    <row r="2202" spans="15:19" x14ac:dyDescent="0.2">
      <c r="O2202" s="13" t="e">
        <f t="shared" si="71"/>
        <v>#N/A</v>
      </c>
      <c r="P2202" s="14" t="e">
        <f>LOOKUP(M2202,'volumes poches'!A$2:A$20,'volumes poches'!B$2:B$20)</f>
        <v>#N/A</v>
      </c>
      <c r="Q2202" s="14" t="e">
        <f>LOOKUP(N2202,'volumes perfuseurs'!A$2:A$19,'volumes perfuseurs'!B$2:B$19)</f>
        <v>#N/A</v>
      </c>
      <c r="S2202" s="16" t="e">
        <f t="shared" si="72"/>
        <v>#N/A</v>
      </c>
    </row>
    <row r="2203" spans="15:19" x14ac:dyDescent="0.2">
      <c r="O2203" s="13" t="e">
        <f t="shared" si="71"/>
        <v>#N/A</v>
      </c>
      <c r="P2203" s="14" t="e">
        <f>LOOKUP(M2203,'volumes poches'!A$2:A$20,'volumes poches'!B$2:B$20)</f>
        <v>#N/A</v>
      </c>
      <c r="Q2203" s="14" t="e">
        <f>LOOKUP(N2203,'volumes perfuseurs'!A$2:A$19,'volumes perfuseurs'!B$2:B$19)</f>
        <v>#N/A</v>
      </c>
      <c r="S2203" s="16" t="e">
        <f t="shared" si="72"/>
        <v>#N/A</v>
      </c>
    </row>
    <row r="2204" spans="15:19" x14ac:dyDescent="0.2">
      <c r="O2204" s="13" t="e">
        <f t="shared" si="71"/>
        <v>#N/A</v>
      </c>
      <c r="P2204" s="14" t="e">
        <f>LOOKUP(M2204,'volumes poches'!A$2:A$20,'volumes poches'!B$2:B$20)</f>
        <v>#N/A</v>
      </c>
      <c r="Q2204" s="14" t="e">
        <f>LOOKUP(N2204,'volumes perfuseurs'!A$2:A$19,'volumes perfuseurs'!B$2:B$19)</f>
        <v>#N/A</v>
      </c>
      <c r="S2204" s="16" t="e">
        <f t="shared" si="72"/>
        <v>#N/A</v>
      </c>
    </row>
    <row r="2205" spans="15:19" x14ac:dyDescent="0.2">
      <c r="O2205" s="13" t="e">
        <f t="shared" si="71"/>
        <v>#N/A</v>
      </c>
      <c r="P2205" s="14" t="e">
        <f>LOOKUP(M2205,'volumes poches'!A$2:A$20,'volumes poches'!B$2:B$20)</f>
        <v>#N/A</v>
      </c>
      <c r="Q2205" s="14" t="e">
        <f>LOOKUP(N2205,'volumes perfuseurs'!A$2:A$19,'volumes perfuseurs'!B$2:B$19)</f>
        <v>#N/A</v>
      </c>
      <c r="S2205" s="16" t="e">
        <f t="shared" si="72"/>
        <v>#N/A</v>
      </c>
    </row>
    <row r="2206" spans="15:19" x14ac:dyDescent="0.2">
      <c r="O2206" s="13" t="e">
        <f t="shared" si="71"/>
        <v>#N/A</v>
      </c>
      <c r="P2206" s="14" t="e">
        <f>LOOKUP(M2206,'volumes poches'!A$2:A$20,'volumes poches'!B$2:B$20)</f>
        <v>#N/A</v>
      </c>
      <c r="Q2206" s="14" t="e">
        <f>LOOKUP(N2206,'volumes perfuseurs'!A$2:A$19,'volumes perfuseurs'!B$2:B$19)</f>
        <v>#N/A</v>
      </c>
      <c r="S2206" s="16" t="e">
        <f t="shared" si="72"/>
        <v>#N/A</v>
      </c>
    </row>
    <row r="2207" spans="15:19" x14ac:dyDescent="0.2">
      <c r="O2207" s="13" t="e">
        <f t="shared" si="71"/>
        <v>#N/A</v>
      </c>
      <c r="P2207" s="14" t="e">
        <f>LOOKUP(M2207,'volumes poches'!A$2:A$20,'volumes poches'!B$2:B$20)</f>
        <v>#N/A</v>
      </c>
      <c r="Q2207" s="14" t="e">
        <f>LOOKUP(N2207,'volumes perfuseurs'!A$2:A$19,'volumes perfuseurs'!B$2:B$19)</f>
        <v>#N/A</v>
      </c>
      <c r="S2207" s="16" t="e">
        <f t="shared" si="72"/>
        <v>#N/A</v>
      </c>
    </row>
    <row r="2208" spans="15:19" x14ac:dyDescent="0.2">
      <c r="O2208" s="13" t="e">
        <f t="shared" si="71"/>
        <v>#N/A</v>
      </c>
      <c r="P2208" s="14" t="e">
        <f>LOOKUP(M2208,'volumes poches'!A$2:A$20,'volumes poches'!B$2:B$20)</f>
        <v>#N/A</v>
      </c>
      <c r="Q2208" s="14" t="e">
        <f>LOOKUP(N2208,'volumes perfuseurs'!A$2:A$19,'volumes perfuseurs'!B$2:B$19)</f>
        <v>#N/A</v>
      </c>
      <c r="S2208" s="16" t="e">
        <f t="shared" si="72"/>
        <v>#N/A</v>
      </c>
    </row>
    <row r="2209" spans="15:19" x14ac:dyDescent="0.2">
      <c r="O2209" s="13" t="e">
        <f t="shared" si="71"/>
        <v>#N/A</v>
      </c>
      <c r="P2209" s="14" t="e">
        <f>LOOKUP(M2209,'volumes poches'!A$2:A$20,'volumes poches'!B$2:B$20)</f>
        <v>#N/A</v>
      </c>
      <c r="Q2209" s="14" t="e">
        <f>LOOKUP(N2209,'volumes perfuseurs'!A$2:A$19,'volumes perfuseurs'!B$2:B$19)</f>
        <v>#N/A</v>
      </c>
      <c r="S2209" s="16" t="e">
        <f t="shared" si="72"/>
        <v>#N/A</v>
      </c>
    </row>
    <row r="2210" spans="15:19" x14ac:dyDescent="0.2">
      <c r="O2210" s="13" t="e">
        <f t="shared" si="71"/>
        <v>#N/A</v>
      </c>
      <c r="P2210" s="14" t="e">
        <f>LOOKUP(M2210,'volumes poches'!A$2:A$20,'volumes poches'!B$2:B$20)</f>
        <v>#N/A</v>
      </c>
      <c r="Q2210" s="14" t="e">
        <f>LOOKUP(N2210,'volumes perfuseurs'!A$2:A$19,'volumes perfuseurs'!B$2:B$19)</f>
        <v>#N/A</v>
      </c>
      <c r="S2210" s="16" t="e">
        <f t="shared" si="72"/>
        <v>#N/A</v>
      </c>
    </row>
    <row r="2211" spans="15:19" x14ac:dyDescent="0.2">
      <c r="O2211" s="13" t="e">
        <f t="shared" si="71"/>
        <v>#N/A</v>
      </c>
      <c r="P2211" s="14" t="e">
        <f>LOOKUP(M2211,'volumes poches'!A$2:A$20,'volumes poches'!B$2:B$20)</f>
        <v>#N/A</v>
      </c>
      <c r="Q2211" s="14" t="e">
        <f>LOOKUP(N2211,'volumes perfuseurs'!A$2:A$19,'volumes perfuseurs'!B$2:B$19)</f>
        <v>#N/A</v>
      </c>
      <c r="S2211" s="16" t="e">
        <f t="shared" si="72"/>
        <v>#N/A</v>
      </c>
    </row>
    <row r="2212" spans="15:19" x14ac:dyDescent="0.2">
      <c r="O2212" s="13" t="e">
        <f t="shared" si="71"/>
        <v>#N/A</v>
      </c>
      <c r="P2212" s="14" t="e">
        <f>LOOKUP(M2212,'volumes poches'!A$2:A$20,'volumes poches'!B$2:B$20)</f>
        <v>#N/A</v>
      </c>
      <c r="Q2212" s="14" t="e">
        <f>LOOKUP(N2212,'volumes perfuseurs'!A$2:A$19,'volumes perfuseurs'!B$2:B$19)</f>
        <v>#N/A</v>
      </c>
      <c r="S2212" s="16" t="e">
        <f t="shared" si="72"/>
        <v>#N/A</v>
      </c>
    </row>
    <row r="2213" spans="15:19" x14ac:dyDescent="0.2">
      <c r="O2213" s="13" t="e">
        <f t="shared" si="71"/>
        <v>#N/A</v>
      </c>
      <c r="P2213" s="14" t="e">
        <f>LOOKUP(M2213,'volumes poches'!A$2:A$20,'volumes poches'!B$2:B$20)</f>
        <v>#N/A</v>
      </c>
      <c r="Q2213" s="14" t="e">
        <f>LOOKUP(N2213,'volumes perfuseurs'!A$2:A$19,'volumes perfuseurs'!B$2:B$19)</f>
        <v>#N/A</v>
      </c>
      <c r="S2213" s="16" t="e">
        <f t="shared" si="72"/>
        <v>#N/A</v>
      </c>
    </row>
    <row r="2214" spans="15:19" x14ac:dyDescent="0.2">
      <c r="O2214" s="13" t="e">
        <f t="shared" si="71"/>
        <v>#N/A</v>
      </c>
      <c r="P2214" s="14" t="e">
        <f>LOOKUP(M2214,'volumes poches'!A$2:A$20,'volumes poches'!B$2:B$20)</f>
        <v>#N/A</v>
      </c>
      <c r="Q2214" s="14" t="e">
        <f>LOOKUP(N2214,'volumes perfuseurs'!A$2:A$19,'volumes perfuseurs'!B$2:B$19)</f>
        <v>#N/A</v>
      </c>
      <c r="S2214" s="16" t="e">
        <f t="shared" si="72"/>
        <v>#N/A</v>
      </c>
    </row>
    <row r="2215" spans="15:19" x14ac:dyDescent="0.2">
      <c r="O2215" s="13" t="e">
        <f t="shared" si="71"/>
        <v>#N/A</v>
      </c>
      <c r="P2215" s="14" t="e">
        <f>LOOKUP(M2215,'volumes poches'!A$2:A$20,'volumes poches'!B$2:B$20)</f>
        <v>#N/A</v>
      </c>
      <c r="Q2215" s="14" t="e">
        <f>LOOKUP(N2215,'volumes perfuseurs'!A$2:A$19,'volumes perfuseurs'!B$2:B$19)</f>
        <v>#N/A</v>
      </c>
      <c r="S2215" s="16" t="e">
        <f t="shared" si="72"/>
        <v>#N/A</v>
      </c>
    </row>
    <row r="2216" spans="15:19" x14ac:dyDescent="0.2">
      <c r="O2216" s="13" t="e">
        <f t="shared" si="71"/>
        <v>#N/A</v>
      </c>
      <c r="P2216" s="14" t="e">
        <f>LOOKUP(M2216,'volumes poches'!A$2:A$20,'volumes poches'!B$2:B$20)</f>
        <v>#N/A</v>
      </c>
      <c r="Q2216" s="14" t="e">
        <f>LOOKUP(N2216,'volumes perfuseurs'!A$2:A$19,'volumes perfuseurs'!B$2:B$19)</f>
        <v>#N/A</v>
      </c>
      <c r="S2216" s="16" t="e">
        <f t="shared" si="72"/>
        <v>#N/A</v>
      </c>
    </row>
    <row r="2217" spans="15:19" x14ac:dyDescent="0.2">
      <c r="O2217" s="13" t="e">
        <f t="shared" si="71"/>
        <v>#N/A</v>
      </c>
      <c r="P2217" s="14" t="e">
        <f>LOOKUP(M2217,'volumes poches'!A$2:A$20,'volumes poches'!B$2:B$20)</f>
        <v>#N/A</v>
      </c>
      <c r="Q2217" s="14" t="e">
        <f>LOOKUP(N2217,'volumes perfuseurs'!A$2:A$19,'volumes perfuseurs'!B$2:B$19)</f>
        <v>#N/A</v>
      </c>
      <c r="S2217" s="16" t="e">
        <f t="shared" si="72"/>
        <v>#N/A</v>
      </c>
    </row>
    <row r="2218" spans="15:19" x14ac:dyDescent="0.2">
      <c r="O2218" s="13" t="e">
        <f t="shared" si="71"/>
        <v>#N/A</v>
      </c>
      <c r="P2218" s="14" t="e">
        <f>LOOKUP(M2218,'volumes poches'!A$2:A$20,'volumes poches'!B$2:B$20)</f>
        <v>#N/A</v>
      </c>
      <c r="Q2218" s="14" t="e">
        <f>LOOKUP(N2218,'volumes perfuseurs'!A$2:A$19,'volumes perfuseurs'!B$2:B$19)</f>
        <v>#N/A</v>
      </c>
      <c r="S2218" s="16" t="e">
        <f t="shared" si="72"/>
        <v>#N/A</v>
      </c>
    </row>
    <row r="2219" spans="15:19" x14ac:dyDescent="0.2">
      <c r="O2219" s="13" t="e">
        <f t="shared" si="71"/>
        <v>#N/A</v>
      </c>
      <c r="P2219" s="14" t="e">
        <f>LOOKUP(M2219,'volumes poches'!A$2:A$20,'volumes poches'!B$2:B$20)</f>
        <v>#N/A</v>
      </c>
      <c r="Q2219" s="14" t="e">
        <f>LOOKUP(N2219,'volumes perfuseurs'!A$2:A$19,'volumes perfuseurs'!B$2:B$19)</f>
        <v>#N/A</v>
      </c>
      <c r="S2219" s="16" t="e">
        <f t="shared" si="72"/>
        <v>#N/A</v>
      </c>
    </row>
    <row r="2220" spans="15:19" x14ac:dyDescent="0.2">
      <c r="O2220" s="13" t="e">
        <f t="shared" si="71"/>
        <v>#N/A</v>
      </c>
      <c r="P2220" s="14" t="e">
        <f>LOOKUP(M2220,'volumes poches'!A$2:A$20,'volumes poches'!B$2:B$20)</f>
        <v>#N/A</v>
      </c>
      <c r="Q2220" s="14" t="e">
        <f>LOOKUP(N2220,'volumes perfuseurs'!A$2:A$19,'volumes perfuseurs'!B$2:B$19)</f>
        <v>#N/A</v>
      </c>
      <c r="S2220" s="16" t="e">
        <f t="shared" si="72"/>
        <v>#N/A</v>
      </c>
    </row>
    <row r="2221" spans="15:19" x14ac:dyDescent="0.2">
      <c r="O2221" s="13" t="e">
        <f t="shared" si="71"/>
        <v>#N/A</v>
      </c>
      <c r="P2221" s="14" t="e">
        <f>LOOKUP(M2221,'volumes poches'!A$2:A$20,'volumes poches'!B$2:B$20)</f>
        <v>#N/A</v>
      </c>
      <c r="Q2221" s="14" t="e">
        <f>LOOKUP(N2221,'volumes perfuseurs'!A$2:A$19,'volumes perfuseurs'!B$2:B$19)</f>
        <v>#N/A</v>
      </c>
      <c r="S2221" s="16" t="e">
        <f t="shared" si="72"/>
        <v>#N/A</v>
      </c>
    </row>
    <row r="2222" spans="15:19" x14ac:dyDescent="0.2">
      <c r="O2222" s="13" t="e">
        <f t="shared" si="71"/>
        <v>#N/A</v>
      </c>
      <c r="P2222" s="14" t="e">
        <f>LOOKUP(M2222,'volumes poches'!A$2:A$20,'volumes poches'!B$2:B$20)</f>
        <v>#N/A</v>
      </c>
      <c r="Q2222" s="14" t="e">
        <f>LOOKUP(N2222,'volumes perfuseurs'!A$2:A$19,'volumes perfuseurs'!B$2:B$19)</f>
        <v>#N/A</v>
      </c>
      <c r="S2222" s="16" t="e">
        <f t="shared" si="72"/>
        <v>#N/A</v>
      </c>
    </row>
    <row r="2223" spans="15:19" x14ac:dyDescent="0.2">
      <c r="O2223" s="13" t="e">
        <f t="shared" si="71"/>
        <v>#N/A</v>
      </c>
      <c r="P2223" s="14" t="e">
        <f>LOOKUP(M2223,'volumes poches'!A$2:A$20,'volumes poches'!B$2:B$20)</f>
        <v>#N/A</v>
      </c>
      <c r="Q2223" s="14" t="e">
        <f>LOOKUP(N2223,'volumes perfuseurs'!A$2:A$19,'volumes perfuseurs'!B$2:B$19)</f>
        <v>#N/A</v>
      </c>
      <c r="S2223" s="16" t="e">
        <f t="shared" si="72"/>
        <v>#N/A</v>
      </c>
    </row>
    <row r="2224" spans="15:19" x14ac:dyDescent="0.2">
      <c r="O2224" s="13" t="e">
        <f t="shared" si="71"/>
        <v>#N/A</v>
      </c>
      <c r="P2224" s="14" t="e">
        <f>LOOKUP(M2224,'volumes poches'!A$2:A$20,'volumes poches'!B$2:B$20)</f>
        <v>#N/A</v>
      </c>
      <c r="Q2224" s="14" t="e">
        <f>LOOKUP(N2224,'volumes perfuseurs'!A$2:A$19,'volumes perfuseurs'!B$2:B$19)</f>
        <v>#N/A</v>
      </c>
      <c r="S2224" s="16" t="e">
        <f t="shared" si="72"/>
        <v>#N/A</v>
      </c>
    </row>
    <row r="2225" spans="15:19" x14ac:dyDescent="0.2">
      <c r="O2225" s="13" t="e">
        <f t="shared" si="71"/>
        <v>#N/A</v>
      </c>
      <c r="P2225" s="14" t="e">
        <f>LOOKUP(M2225,'volumes poches'!A$2:A$20,'volumes poches'!B$2:B$20)</f>
        <v>#N/A</v>
      </c>
      <c r="Q2225" s="14" t="e">
        <f>LOOKUP(N2225,'volumes perfuseurs'!A$2:A$19,'volumes perfuseurs'!B$2:B$19)</f>
        <v>#N/A</v>
      </c>
      <c r="S2225" s="16" t="e">
        <f t="shared" si="72"/>
        <v>#N/A</v>
      </c>
    </row>
    <row r="2226" spans="15:19" x14ac:dyDescent="0.2">
      <c r="O2226" s="13" t="e">
        <f t="shared" si="71"/>
        <v>#N/A</v>
      </c>
      <c r="P2226" s="14" t="e">
        <f>LOOKUP(M2226,'volumes poches'!A$2:A$20,'volumes poches'!B$2:B$20)</f>
        <v>#N/A</v>
      </c>
      <c r="Q2226" s="14" t="e">
        <f>LOOKUP(N2226,'volumes perfuseurs'!A$2:A$19,'volumes perfuseurs'!B$2:B$19)</f>
        <v>#N/A</v>
      </c>
      <c r="S2226" s="16" t="e">
        <f t="shared" si="72"/>
        <v>#N/A</v>
      </c>
    </row>
    <row r="2227" spans="15:19" x14ac:dyDescent="0.2">
      <c r="O2227" s="13" t="e">
        <f t="shared" si="71"/>
        <v>#N/A</v>
      </c>
      <c r="P2227" s="14" t="e">
        <f>LOOKUP(M2227,'volumes poches'!A$2:A$20,'volumes poches'!B$2:B$20)</f>
        <v>#N/A</v>
      </c>
      <c r="Q2227" s="14" t="e">
        <f>LOOKUP(N2227,'volumes perfuseurs'!A$2:A$19,'volumes perfuseurs'!B$2:B$19)</f>
        <v>#N/A</v>
      </c>
      <c r="S2227" s="16" t="e">
        <f t="shared" si="72"/>
        <v>#N/A</v>
      </c>
    </row>
    <row r="2228" spans="15:19" x14ac:dyDescent="0.2">
      <c r="O2228" s="13" t="e">
        <f t="shared" si="71"/>
        <v>#N/A</v>
      </c>
      <c r="P2228" s="14" t="e">
        <f>LOOKUP(M2228,'volumes poches'!A$2:A$20,'volumes poches'!B$2:B$20)</f>
        <v>#N/A</v>
      </c>
      <c r="Q2228" s="14" t="e">
        <f>LOOKUP(N2228,'volumes perfuseurs'!A$2:A$19,'volumes perfuseurs'!B$2:B$19)</f>
        <v>#N/A</v>
      </c>
      <c r="S2228" s="16" t="e">
        <f t="shared" si="72"/>
        <v>#N/A</v>
      </c>
    </row>
    <row r="2229" spans="15:19" x14ac:dyDescent="0.2">
      <c r="O2229" s="13" t="e">
        <f t="shared" si="71"/>
        <v>#N/A</v>
      </c>
      <c r="P2229" s="14" t="e">
        <f>LOOKUP(M2229,'volumes poches'!A$2:A$20,'volumes poches'!B$2:B$20)</f>
        <v>#N/A</v>
      </c>
      <c r="Q2229" s="14" t="e">
        <f>LOOKUP(N2229,'volumes perfuseurs'!A$2:A$19,'volumes perfuseurs'!B$2:B$19)</f>
        <v>#N/A</v>
      </c>
      <c r="S2229" s="16" t="e">
        <f t="shared" si="72"/>
        <v>#N/A</v>
      </c>
    </row>
    <row r="2230" spans="15:19" x14ac:dyDescent="0.2">
      <c r="O2230" s="13" t="e">
        <f t="shared" si="71"/>
        <v>#N/A</v>
      </c>
      <c r="P2230" s="14" t="e">
        <f>LOOKUP(M2230,'volumes poches'!A$2:A$20,'volumes poches'!B$2:B$20)</f>
        <v>#N/A</v>
      </c>
      <c r="Q2230" s="14" t="e">
        <f>LOOKUP(N2230,'volumes perfuseurs'!A$2:A$19,'volumes perfuseurs'!B$2:B$19)</f>
        <v>#N/A</v>
      </c>
      <c r="S2230" s="16" t="e">
        <f t="shared" si="72"/>
        <v>#N/A</v>
      </c>
    </row>
    <row r="2231" spans="15:19" x14ac:dyDescent="0.2">
      <c r="O2231" s="13" t="e">
        <f t="shared" si="71"/>
        <v>#N/A</v>
      </c>
      <c r="P2231" s="14" t="e">
        <f>LOOKUP(M2231,'volumes poches'!A$2:A$20,'volumes poches'!B$2:B$20)</f>
        <v>#N/A</v>
      </c>
      <c r="Q2231" s="14" t="e">
        <f>LOOKUP(N2231,'volumes perfuseurs'!A$2:A$19,'volumes perfuseurs'!B$2:B$19)</f>
        <v>#N/A</v>
      </c>
      <c r="S2231" s="16" t="e">
        <f t="shared" si="72"/>
        <v>#N/A</v>
      </c>
    </row>
    <row r="2232" spans="15:19" x14ac:dyDescent="0.2">
      <c r="O2232" s="13" t="e">
        <f t="shared" si="71"/>
        <v>#N/A</v>
      </c>
      <c r="P2232" s="14" t="e">
        <f>LOOKUP(M2232,'volumes poches'!A$2:A$20,'volumes poches'!B$2:B$20)</f>
        <v>#N/A</v>
      </c>
      <c r="Q2232" s="14" t="e">
        <f>LOOKUP(N2232,'volumes perfuseurs'!A$2:A$19,'volumes perfuseurs'!B$2:B$19)</f>
        <v>#N/A</v>
      </c>
      <c r="S2232" s="16" t="e">
        <f t="shared" si="72"/>
        <v>#N/A</v>
      </c>
    </row>
    <row r="2233" spans="15:19" x14ac:dyDescent="0.2">
      <c r="O2233" s="13" t="e">
        <f t="shared" si="71"/>
        <v>#N/A</v>
      </c>
      <c r="P2233" s="14" t="e">
        <f>LOOKUP(M2233,'volumes poches'!A$2:A$20,'volumes poches'!B$2:B$20)</f>
        <v>#N/A</v>
      </c>
      <c r="Q2233" s="14" t="e">
        <f>LOOKUP(N2233,'volumes perfuseurs'!A$2:A$19,'volumes perfuseurs'!B$2:B$19)</f>
        <v>#N/A</v>
      </c>
      <c r="S2233" s="16" t="e">
        <f t="shared" si="72"/>
        <v>#N/A</v>
      </c>
    </row>
    <row r="2234" spans="15:19" x14ac:dyDescent="0.2">
      <c r="O2234" s="13" t="e">
        <f t="shared" si="71"/>
        <v>#N/A</v>
      </c>
      <c r="P2234" s="14" t="e">
        <f>LOOKUP(M2234,'volumes poches'!A$2:A$20,'volumes poches'!B$2:B$20)</f>
        <v>#N/A</v>
      </c>
      <c r="Q2234" s="14" t="e">
        <f>LOOKUP(N2234,'volumes perfuseurs'!A$2:A$19,'volumes perfuseurs'!B$2:B$19)</f>
        <v>#N/A</v>
      </c>
      <c r="S2234" s="16" t="e">
        <f t="shared" si="72"/>
        <v>#N/A</v>
      </c>
    </row>
    <row r="2235" spans="15:19" x14ac:dyDescent="0.2">
      <c r="O2235" s="13" t="e">
        <f t="shared" si="71"/>
        <v>#N/A</v>
      </c>
      <c r="P2235" s="14" t="e">
        <f>LOOKUP(M2235,'volumes poches'!A$2:A$20,'volumes poches'!B$2:B$20)</f>
        <v>#N/A</v>
      </c>
      <c r="Q2235" s="14" t="e">
        <f>LOOKUP(N2235,'volumes perfuseurs'!A$2:A$19,'volumes perfuseurs'!B$2:B$19)</f>
        <v>#N/A</v>
      </c>
      <c r="S2235" s="16" t="e">
        <f t="shared" si="72"/>
        <v>#N/A</v>
      </c>
    </row>
    <row r="2236" spans="15:19" x14ac:dyDescent="0.2">
      <c r="O2236" s="13" t="e">
        <f t="shared" si="71"/>
        <v>#N/A</v>
      </c>
      <c r="P2236" s="14" t="e">
        <f>LOOKUP(M2236,'volumes poches'!A$2:A$20,'volumes poches'!B$2:B$20)</f>
        <v>#N/A</v>
      </c>
      <c r="Q2236" s="14" t="e">
        <f>LOOKUP(N2236,'volumes perfuseurs'!A$2:A$19,'volumes perfuseurs'!B$2:B$19)</f>
        <v>#N/A</v>
      </c>
      <c r="S2236" s="16" t="e">
        <f t="shared" si="72"/>
        <v>#N/A</v>
      </c>
    </row>
    <row r="2237" spans="15:19" x14ac:dyDescent="0.2">
      <c r="O2237" s="13" t="e">
        <f t="shared" si="71"/>
        <v>#N/A</v>
      </c>
      <c r="P2237" s="14" t="e">
        <f>LOOKUP(M2237,'volumes poches'!A$2:A$20,'volumes poches'!B$2:B$20)</f>
        <v>#N/A</v>
      </c>
      <c r="Q2237" s="14" t="e">
        <f>LOOKUP(N2237,'volumes perfuseurs'!A$2:A$19,'volumes perfuseurs'!B$2:B$19)</f>
        <v>#N/A</v>
      </c>
      <c r="S2237" s="16" t="e">
        <f t="shared" si="72"/>
        <v>#N/A</v>
      </c>
    </row>
    <row r="2238" spans="15:19" x14ac:dyDescent="0.2">
      <c r="O2238" s="13" t="e">
        <f t="shared" si="71"/>
        <v>#N/A</v>
      </c>
      <c r="P2238" s="14" t="e">
        <f>LOOKUP(M2238,'volumes poches'!A$2:A$20,'volumes poches'!B$2:B$20)</f>
        <v>#N/A</v>
      </c>
      <c r="Q2238" s="14" t="e">
        <f>LOOKUP(N2238,'volumes perfuseurs'!A$2:A$19,'volumes perfuseurs'!B$2:B$19)</f>
        <v>#N/A</v>
      </c>
      <c r="S2238" s="16" t="e">
        <f t="shared" si="72"/>
        <v>#N/A</v>
      </c>
    </row>
    <row r="2239" spans="15:19" x14ac:dyDescent="0.2">
      <c r="O2239" s="13" t="e">
        <f t="shared" si="71"/>
        <v>#N/A</v>
      </c>
      <c r="P2239" s="14" t="e">
        <f>LOOKUP(M2239,'volumes poches'!A$2:A$20,'volumes poches'!B$2:B$20)</f>
        <v>#N/A</v>
      </c>
      <c r="Q2239" s="14" t="e">
        <f>LOOKUP(N2239,'volumes perfuseurs'!A$2:A$19,'volumes perfuseurs'!B$2:B$19)</f>
        <v>#N/A</v>
      </c>
      <c r="S2239" s="16" t="e">
        <f t="shared" si="72"/>
        <v>#N/A</v>
      </c>
    </row>
    <row r="2240" spans="15:19" x14ac:dyDescent="0.2">
      <c r="O2240" s="13" t="e">
        <f t="shared" si="71"/>
        <v>#N/A</v>
      </c>
      <c r="P2240" s="14" t="e">
        <f>LOOKUP(M2240,'volumes poches'!A$2:A$20,'volumes poches'!B$2:B$20)</f>
        <v>#N/A</v>
      </c>
      <c r="Q2240" s="14" t="e">
        <f>LOOKUP(N2240,'volumes perfuseurs'!A$2:A$19,'volumes perfuseurs'!B$2:B$19)</f>
        <v>#N/A</v>
      </c>
      <c r="S2240" s="16" t="e">
        <f t="shared" si="72"/>
        <v>#N/A</v>
      </c>
    </row>
    <row r="2241" spans="15:19" x14ac:dyDescent="0.2">
      <c r="O2241" s="13" t="e">
        <f t="shared" si="71"/>
        <v>#N/A</v>
      </c>
      <c r="P2241" s="14" t="e">
        <f>LOOKUP(M2241,'volumes poches'!A$2:A$20,'volumes poches'!B$2:B$20)</f>
        <v>#N/A</v>
      </c>
      <c r="Q2241" s="14" t="e">
        <f>LOOKUP(N2241,'volumes perfuseurs'!A$2:A$19,'volumes perfuseurs'!B$2:B$19)</f>
        <v>#N/A</v>
      </c>
      <c r="S2241" s="16" t="e">
        <f t="shared" si="72"/>
        <v>#N/A</v>
      </c>
    </row>
    <row r="2242" spans="15:19" x14ac:dyDescent="0.2">
      <c r="O2242" s="13" t="e">
        <f t="shared" ref="O2242:O2305" si="73">F2242/(P2242-Q2242)</f>
        <v>#N/A</v>
      </c>
      <c r="P2242" s="14" t="e">
        <f>LOOKUP(M2242,'volumes poches'!A$2:A$20,'volumes poches'!B$2:B$20)</f>
        <v>#N/A</v>
      </c>
      <c r="Q2242" s="14" t="e">
        <f>LOOKUP(N2242,'volumes perfuseurs'!A$2:A$19,'volumes perfuseurs'!B$2:B$19)</f>
        <v>#N/A</v>
      </c>
      <c r="S2242" s="16" t="e">
        <f t="shared" si="72"/>
        <v>#N/A</v>
      </c>
    </row>
    <row r="2243" spans="15:19" x14ac:dyDescent="0.2">
      <c r="O2243" s="13" t="e">
        <f t="shared" si="73"/>
        <v>#N/A</v>
      </c>
      <c r="P2243" s="14" t="e">
        <f>LOOKUP(M2243,'volumes poches'!A$2:A$20,'volumes poches'!B$2:B$20)</f>
        <v>#N/A</v>
      </c>
      <c r="Q2243" s="14" t="e">
        <f>LOOKUP(N2243,'volumes perfuseurs'!A$2:A$19,'volumes perfuseurs'!B$2:B$19)</f>
        <v>#N/A</v>
      </c>
      <c r="S2243" s="16" t="e">
        <f t="shared" si="72"/>
        <v>#N/A</v>
      </c>
    </row>
    <row r="2244" spans="15:19" x14ac:dyDescent="0.2">
      <c r="O2244" s="13" t="e">
        <f t="shared" si="73"/>
        <v>#N/A</v>
      </c>
      <c r="P2244" s="14" t="e">
        <f>LOOKUP(M2244,'volumes poches'!A$2:A$20,'volumes poches'!B$2:B$20)</f>
        <v>#N/A</v>
      </c>
      <c r="Q2244" s="14" t="e">
        <f>LOOKUP(N2244,'volumes perfuseurs'!A$2:A$19,'volumes perfuseurs'!B$2:B$19)</f>
        <v>#N/A</v>
      </c>
      <c r="S2244" s="16" t="e">
        <f t="shared" ref="S2244:S2307" si="74">(R2244-O2244)/O2244</f>
        <v>#N/A</v>
      </c>
    </row>
    <row r="2245" spans="15:19" x14ac:dyDescent="0.2">
      <c r="O2245" s="13" t="e">
        <f t="shared" si="73"/>
        <v>#N/A</v>
      </c>
      <c r="P2245" s="14" t="e">
        <f>LOOKUP(M2245,'volumes poches'!A$2:A$20,'volumes poches'!B$2:B$20)</f>
        <v>#N/A</v>
      </c>
      <c r="Q2245" s="14" t="e">
        <f>LOOKUP(N2245,'volumes perfuseurs'!A$2:A$19,'volumes perfuseurs'!B$2:B$19)</f>
        <v>#N/A</v>
      </c>
      <c r="S2245" s="16" t="e">
        <f t="shared" si="74"/>
        <v>#N/A</v>
      </c>
    </row>
    <row r="2246" spans="15:19" x14ac:dyDescent="0.2">
      <c r="O2246" s="13" t="e">
        <f t="shared" si="73"/>
        <v>#N/A</v>
      </c>
      <c r="P2246" s="14" t="e">
        <f>LOOKUP(M2246,'volumes poches'!A$2:A$20,'volumes poches'!B$2:B$20)</f>
        <v>#N/A</v>
      </c>
      <c r="Q2246" s="14" t="e">
        <f>LOOKUP(N2246,'volumes perfuseurs'!A$2:A$19,'volumes perfuseurs'!B$2:B$19)</f>
        <v>#N/A</v>
      </c>
      <c r="S2246" s="16" t="e">
        <f t="shared" si="74"/>
        <v>#N/A</v>
      </c>
    </row>
    <row r="2247" spans="15:19" x14ac:dyDescent="0.2">
      <c r="O2247" s="13" t="e">
        <f t="shared" si="73"/>
        <v>#N/A</v>
      </c>
      <c r="P2247" s="14" t="e">
        <f>LOOKUP(M2247,'volumes poches'!A$2:A$20,'volumes poches'!B$2:B$20)</f>
        <v>#N/A</v>
      </c>
      <c r="Q2247" s="14" t="e">
        <f>LOOKUP(N2247,'volumes perfuseurs'!A$2:A$19,'volumes perfuseurs'!B$2:B$19)</f>
        <v>#N/A</v>
      </c>
      <c r="S2247" s="16" t="e">
        <f t="shared" si="74"/>
        <v>#N/A</v>
      </c>
    </row>
    <row r="2248" spans="15:19" x14ac:dyDescent="0.2">
      <c r="O2248" s="13" t="e">
        <f t="shared" si="73"/>
        <v>#N/A</v>
      </c>
      <c r="P2248" s="14" t="e">
        <f>LOOKUP(M2248,'volumes poches'!A$2:A$20,'volumes poches'!B$2:B$20)</f>
        <v>#N/A</v>
      </c>
      <c r="Q2248" s="14" t="e">
        <f>LOOKUP(N2248,'volumes perfuseurs'!A$2:A$19,'volumes perfuseurs'!B$2:B$19)</f>
        <v>#N/A</v>
      </c>
      <c r="S2248" s="16" t="e">
        <f t="shared" si="74"/>
        <v>#N/A</v>
      </c>
    </row>
    <row r="2249" spans="15:19" x14ac:dyDescent="0.2">
      <c r="O2249" s="13" t="e">
        <f t="shared" si="73"/>
        <v>#N/A</v>
      </c>
      <c r="P2249" s="14" t="e">
        <f>LOOKUP(M2249,'volumes poches'!A$2:A$20,'volumes poches'!B$2:B$20)</f>
        <v>#N/A</v>
      </c>
      <c r="Q2249" s="14" t="e">
        <f>LOOKUP(N2249,'volumes perfuseurs'!A$2:A$19,'volumes perfuseurs'!B$2:B$19)</f>
        <v>#N/A</v>
      </c>
      <c r="S2249" s="16" t="e">
        <f t="shared" si="74"/>
        <v>#N/A</v>
      </c>
    </row>
    <row r="2250" spans="15:19" x14ac:dyDescent="0.2">
      <c r="O2250" s="13" t="e">
        <f t="shared" si="73"/>
        <v>#N/A</v>
      </c>
      <c r="P2250" s="14" t="e">
        <f>LOOKUP(M2250,'volumes poches'!A$2:A$20,'volumes poches'!B$2:B$20)</f>
        <v>#N/A</v>
      </c>
      <c r="Q2250" s="14" t="e">
        <f>LOOKUP(N2250,'volumes perfuseurs'!A$2:A$19,'volumes perfuseurs'!B$2:B$19)</f>
        <v>#N/A</v>
      </c>
      <c r="S2250" s="16" t="e">
        <f t="shared" si="74"/>
        <v>#N/A</v>
      </c>
    </row>
    <row r="2251" spans="15:19" x14ac:dyDescent="0.2">
      <c r="O2251" s="13" t="e">
        <f t="shared" si="73"/>
        <v>#N/A</v>
      </c>
      <c r="P2251" s="14" t="e">
        <f>LOOKUP(M2251,'volumes poches'!A$2:A$20,'volumes poches'!B$2:B$20)</f>
        <v>#N/A</v>
      </c>
      <c r="Q2251" s="14" t="e">
        <f>LOOKUP(N2251,'volumes perfuseurs'!A$2:A$19,'volumes perfuseurs'!B$2:B$19)</f>
        <v>#N/A</v>
      </c>
      <c r="S2251" s="16" t="e">
        <f t="shared" si="74"/>
        <v>#N/A</v>
      </c>
    </row>
    <row r="2252" spans="15:19" x14ac:dyDescent="0.2">
      <c r="O2252" s="13" t="e">
        <f t="shared" si="73"/>
        <v>#N/A</v>
      </c>
      <c r="P2252" s="14" t="e">
        <f>LOOKUP(M2252,'volumes poches'!A$2:A$20,'volumes poches'!B$2:B$20)</f>
        <v>#N/A</v>
      </c>
      <c r="Q2252" s="14" t="e">
        <f>LOOKUP(N2252,'volumes perfuseurs'!A$2:A$19,'volumes perfuseurs'!B$2:B$19)</f>
        <v>#N/A</v>
      </c>
      <c r="S2252" s="16" t="e">
        <f t="shared" si="74"/>
        <v>#N/A</v>
      </c>
    </row>
    <row r="2253" spans="15:19" x14ac:dyDescent="0.2">
      <c r="O2253" s="13" t="e">
        <f t="shared" si="73"/>
        <v>#N/A</v>
      </c>
      <c r="P2253" s="14" t="e">
        <f>LOOKUP(M2253,'volumes poches'!A$2:A$20,'volumes poches'!B$2:B$20)</f>
        <v>#N/A</v>
      </c>
      <c r="Q2253" s="14" t="e">
        <f>LOOKUP(N2253,'volumes perfuseurs'!A$2:A$19,'volumes perfuseurs'!B$2:B$19)</f>
        <v>#N/A</v>
      </c>
      <c r="S2253" s="16" t="e">
        <f t="shared" si="74"/>
        <v>#N/A</v>
      </c>
    </row>
    <row r="2254" spans="15:19" x14ac:dyDescent="0.2">
      <c r="O2254" s="13" t="e">
        <f t="shared" si="73"/>
        <v>#N/A</v>
      </c>
      <c r="P2254" s="14" t="e">
        <f>LOOKUP(M2254,'volumes poches'!A$2:A$20,'volumes poches'!B$2:B$20)</f>
        <v>#N/A</v>
      </c>
      <c r="Q2254" s="14" t="e">
        <f>LOOKUP(N2254,'volumes perfuseurs'!A$2:A$19,'volumes perfuseurs'!B$2:B$19)</f>
        <v>#N/A</v>
      </c>
      <c r="S2254" s="16" t="e">
        <f t="shared" si="74"/>
        <v>#N/A</v>
      </c>
    </row>
    <row r="2255" spans="15:19" x14ac:dyDescent="0.2">
      <c r="O2255" s="13" t="e">
        <f t="shared" si="73"/>
        <v>#N/A</v>
      </c>
      <c r="P2255" s="14" t="e">
        <f>LOOKUP(M2255,'volumes poches'!A$2:A$20,'volumes poches'!B$2:B$20)</f>
        <v>#N/A</v>
      </c>
      <c r="Q2255" s="14" t="e">
        <f>LOOKUP(N2255,'volumes perfuseurs'!A$2:A$19,'volumes perfuseurs'!B$2:B$19)</f>
        <v>#N/A</v>
      </c>
      <c r="S2255" s="16" t="e">
        <f t="shared" si="74"/>
        <v>#N/A</v>
      </c>
    </row>
    <row r="2256" spans="15:19" x14ac:dyDescent="0.2">
      <c r="O2256" s="13" t="e">
        <f t="shared" si="73"/>
        <v>#N/A</v>
      </c>
      <c r="P2256" s="14" t="e">
        <f>LOOKUP(M2256,'volumes poches'!A$2:A$20,'volumes poches'!B$2:B$20)</f>
        <v>#N/A</v>
      </c>
      <c r="Q2256" s="14" t="e">
        <f>LOOKUP(N2256,'volumes perfuseurs'!A$2:A$19,'volumes perfuseurs'!B$2:B$19)</f>
        <v>#N/A</v>
      </c>
      <c r="S2256" s="16" t="e">
        <f t="shared" si="74"/>
        <v>#N/A</v>
      </c>
    </row>
    <row r="2257" spans="15:19" x14ac:dyDescent="0.2">
      <c r="O2257" s="13" t="e">
        <f t="shared" si="73"/>
        <v>#N/A</v>
      </c>
      <c r="P2257" s="14" t="e">
        <f>LOOKUP(M2257,'volumes poches'!A$2:A$20,'volumes poches'!B$2:B$20)</f>
        <v>#N/A</v>
      </c>
      <c r="Q2257" s="14" t="e">
        <f>LOOKUP(N2257,'volumes perfuseurs'!A$2:A$19,'volumes perfuseurs'!B$2:B$19)</f>
        <v>#N/A</v>
      </c>
      <c r="S2257" s="16" t="e">
        <f t="shared" si="74"/>
        <v>#N/A</v>
      </c>
    </row>
    <row r="2258" spans="15:19" x14ac:dyDescent="0.2">
      <c r="O2258" s="13" t="e">
        <f t="shared" si="73"/>
        <v>#N/A</v>
      </c>
      <c r="P2258" s="14" t="e">
        <f>LOOKUP(M2258,'volumes poches'!A$2:A$20,'volumes poches'!B$2:B$20)</f>
        <v>#N/A</v>
      </c>
      <c r="Q2258" s="14" t="e">
        <f>LOOKUP(N2258,'volumes perfuseurs'!A$2:A$19,'volumes perfuseurs'!B$2:B$19)</f>
        <v>#N/A</v>
      </c>
      <c r="S2258" s="16" t="e">
        <f t="shared" si="74"/>
        <v>#N/A</v>
      </c>
    </row>
    <row r="2259" spans="15:19" x14ac:dyDescent="0.2">
      <c r="O2259" s="13" t="e">
        <f t="shared" si="73"/>
        <v>#N/A</v>
      </c>
      <c r="P2259" s="14" t="e">
        <f>LOOKUP(M2259,'volumes poches'!A$2:A$20,'volumes poches'!B$2:B$20)</f>
        <v>#N/A</v>
      </c>
      <c r="Q2259" s="14" t="e">
        <f>LOOKUP(N2259,'volumes perfuseurs'!A$2:A$19,'volumes perfuseurs'!B$2:B$19)</f>
        <v>#N/A</v>
      </c>
      <c r="S2259" s="16" t="e">
        <f t="shared" si="74"/>
        <v>#N/A</v>
      </c>
    </row>
    <row r="2260" spans="15:19" x14ac:dyDescent="0.2">
      <c r="O2260" s="13" t="e">
        <f t="shared" si="73"/>
        <v>#N/A</v>
      </c>
      <c r="P2260" s="14" t="e">
        <f>LOOKUP(M2260,'volumes poches'!A$2:A$20,'volumes poches'!B$2:B$20)</f>
        <v>#N/A</v>
      </c>
      <c r="Q2260" s="14" t="e">
        <f>LOOKUP(N2260,'volumes perfuseurs'!A$2:A$19,'volumes perfuseurs'!B$2:B$19)</f>
        <v>#N/A</v>
      </c>
      <c r="S2260" s="16" t="e">
        <f t="shared" si="74"/>
        <v>#N/A</v>
      </c>
    </row>
    <row r="2261" spans="15:19" x14ac:dyDescent="0.2">
      <c r="O2261" s="13" t="e">
        <f t="shared" si="73"/>
        <v>#N/A</v>
      </c>
      <c r="P2261" s="14" t="e">
        <f>LOOKUP(M2261,'volumes poches'!A$2:A$20,'volumes poches'!B$2:B$20)</f>
        <v>#N/A</v>
      </c>
      <c r="Q2261" s="14" t="e">
        <f>LOOKUP(N2261,'volumes perfuseurs'!A$2:A$19,'volumes perfuseurs'!B$2:B$19)</f>
        <v>#N/A</v>
      </c>
      <c r="S2261" s="16" t="e">
        <f t="shared" si="74"/>
        <v>#N/A</v>
      </c>
    </row>
    <row r="2262" spans="15:19" x14ac:dyDescent="0.2">
      <c r="O2262" s="13" t="e">
        <f t="shared" si="73"/>
        <v>#N/A</v>
      </c>
      <c r="P2262" s="14" t="e">
        <f>LOOKUP(M2262,'volumes poches'!A$2:A$20,'volumes poches'!B$2:B$20)</f>
        <v>#N/A</v>
      </c>
      <c r="Q2262" s="14" t="e">
        <f>LOOKUP(N2262,'volumes perfuseurs'!A$2:A$19,'volumes perfuseurs'!B$2:B$19)</f>
        <v>#N/A</v>
      </c>
      <c r="S2262" s="16" t="e">
        <f t="shared" si="74"/>
        <v>#N/A</v>
      </c>
    </row>
    <row r="2263" spans="15:19" x14ac:dyDescent="0.2">
      <c r="O2263" s="13" t="e">
        <f t="shared" si="73"/>
        <v>#N/A</v>
      </c>
      <c r="P2263" s="14" t="e">
        <f>LOOKUP(M2263,'volumes poches'!A$2:A$20,'volumes poches'!B$2:B$20)</f>
        <v>#N/A</v>
      </c>
      <c r="Q2263" s="14" t="e">
        <f>LOOKUP(N2263,'volumes perfuseurs'!A$2:A$19,'volumes perfuseurs'!B$2:B$19)</f>
        <v>#N/A</v>
      </c>
      <c r="S2263" s="16" t="e">
        <f t="shared" si="74"/>
        <v>#N/A</v>
      </c>
    </row>
    <row r="2264" spans="15:19" x14ac:dyDescent="0.2">
      <c r="O2264" s="13" t="e">
        <f t="shared" si="73"/>
        <v>#N/A</v>
      </c>
      <c r="P2264" s="14" t="e">
        <f>LOOKUP(M2264,'volumes poches'!A$2:A$20,'volumes poches'!B$2:B$20)</f>
        <v>#N/A</v>
      </c>
      <c r="Q2264" s="14" t="e">
        <f>LOOKUP(N2264,'volumes perfuseurs'!A$2:A$19,'volumes perfuseurs'!B$2:B$19)</f>
        <v>#N/A</v>
      </c>
      <c r="S2264" s="16" t="e">
        <f t="shared" si="74"/>
        <v>#N/A</v>
      </c>
    </row>
    <row r="2265" spans="15:19" x14ac:dyDescent="0.2">
      <c r="O2265" s="13" t="e">
        <f t="shared" si="73"/>
        <v>#N/A</v>
      </c>
      <c r="P2265" s="14" t="e">
        <f>LOOKUP(M2265,'volumes poches'!A$2:A$20,'volumes poches'!B$2:B$20)</f>
        <v>#N/A</v>
      </c>
      <c r="Q2265" s="14" t="e">
        <f>LOOKUP(N2265,'volumes perfuseurs'!A$2:A$19,'volumes perfuseurs'!B$2:B$19)</f>
        <v>#N/A</v>
      </c>
      <c r="S2265" s="16" t="e">
        <f t="shared" si="74"/>
        <v>#N/A</v>
      </c>
    </row>
    <row r="2266" spans="15:19" x14ac:dyDescent="0.2">
      <c r="O2266" s="13" t="e">
        <f t="shared" si="73"/>
        <v>#N/A</v>
      </c>
      <c r="P2266" s="14" t="e">
        <f>LOOKUP(M2266,'volumes poches'!A$2:A$20,'volumes poches'!B$2:B$20)</f>
        <v>#N/A</v>
      </c>
      <c r="Q2266" s="14" t="e">
        <f>LOOKUP(N2266,'volumes perfuseurs'!A$2:A$19,'volumes perfuseurs'!B$2:B$19)</f>
        <v>#N/A</v>
      </c>
      <c r="S2266" s="16" t="e">
        <f t="shared" si="74"/>
        <v>#N/A</v>
      </c>
    </row>
    <row r="2267" spans="15:19" x14ac:dyDescent="0.2">
      <c r="O2267" s="13" t="e">
        <f t="shared" si="73"/>
        <v>#N/A</v>
      </c>
      <c r="P2267" s="14" t="e">
        <f>LOOKUP(M2267,'volumes poches'!A$2:A$20,'volumes poches'!B$2:B$20)</f>
        <v>#N/A</v>
      </c>
      <c r="Q2267" s="14" t="e">
        <f>LOOKUP(N2267,'volumes perfuseurs'!A$2:A$19,'volumes perfuseurs'!B$2:B$19)</f>
        <v>#N/A</v>
      </c>
      <c r="S2267" s="16" t="e">
        <f t="shared" si="74"/>
        <v>#N/A</v>
      </c>
    </row>
    <row r="2268" spans="15:19" x14ac:dyDescent="0.2">
      <c r="O2268" s="13" t="e">
        <f t="shared" si="73"/>
        <v>#N/A</v>
      </c>
      <c r="P2268" s="14" t="e">
        <f>LOOKUP(M2268,'volumes poches'!A$2:A$20,'volumes poches'!B$2:B$20)</f>
        <v>#N/A</v>
      </c>
      <c r="Q2268" s="14" t="e">
        <f>LOOKUP(N2268,'volumes perfuseurs'!A$2:A$19,'volumes perfuseurs'!B$2:B$19)</f>
        <v>#N/A</v>
      </c>
      <c r="S2268" s="16" t="e">
        <f t="shared" si="74"/>
        <v>#N/A</v>
      </c>
    </row>
    <row r="2269" spans="15:19" x14ac:dyDescent="0.2">
      <c r="O2269" s="13" t="e">
        <f t="shared" si="73"/>
        <v>#N/A</v>
      </c>
      <c r="P2269" s="14" t="e">
        <f>LOOKUP(M2269,'volumes poches'!A$2:A$20,'volumes poches'!B$2:B$20)</f>
        <v>#N/A</v>
      </c>
      <c r="Q2269" s="14" t="e">
        <f>LOOKUP(N2269,'volumes perfuseurs'!A$2:A$19,'volumes perfuseurs'!B$2:B$19)</f>
        <v>#N/A</v>
      </c>
      <c r="S2269" s="16" t="e">
        <f t="shared" si="74"/>
        <v>#N/A</v>
      </c>
    </row>
    <row r="2270" spans="15:19" x14ac:dyDescent="0.2">
      <c r="O2270" s="13" t="e">
        <f t="shared" si="73"/>
        <v>#N/A</v>
      </c>
      <c r="P2270" s="14" t="e">
        <f>LOOKUP(M2270,'volumes poches'!A$2:A$20,'volumes poches'!B$2:B$20)</f>
        <v>#N/A</v>
      </c>
      <c r="Q2270" s="14" t="e">
        <f>LOOKUP(N2270,'volumes perfuseurs'!A$2:A$19,'volumes perfuseurs'!B$2:B$19)</f>
        <v>#N/A</v>
      </c>
      <c r="S2270" s="16" t="e">
        <f t="shared" si="74"/>
        <v>#N/A</v>
      </c>
    </row>
    <row r="2271" spans="15:19" x14ac:dyDescent="0.2">
      <c r="O2271" s="13" t="e">
        <f t="shared" si="73"/>
        <v>#N/A</v>
      </c>
      <c r="P2271" s="14" t="e">
        <f>LOOKUP(M2271,'volumes poches'!A$2:A$20,'volumes poches'!B$2:B$20)</f>
        <v>#N/A</v>
      </c>
      <c r="Q2271" s="14" t="e">
        <f>LOOKUP(N2271,'volumes perfuseurs'!A$2:A$19,'volumes perfuseurs'!B$2:B$19)</f>
        <v>#N/A</v>
      </c>
      <c r="S2271" s="16" t="e">
        <f t="shared" si="74"/>
        <v>#N/A</v>
      </c>
    </row>
    <row r="2272" spans="15:19" x14ac:dyDescent="0.2">
      <c r="O2272" s="13" t="e">
        <f t="shared" si="73"/>
        <v>#N/A</v>
      </c>
      <c r="P2272" s="14" t="e">
        <f>LOOKUP(M2272,'volumes poches'!A$2:A$20,'volumes poches'!B$2:B$20)</f>
        <v>#N/A</v>
      </c>
      <c r="Q2272" s="14" t="e">
        <f>LOOKUP(N2272,'volumes perfuseurs'!A$2:A$19,'volumes perfuseurs'!B$2:B$19)</f>
        <v>#N/A</v>
      </c>
      <c r="S2272" s="16" t="e">
        <f t="shared" si="74"/>
        <v>#N/A</v>
      </c>
    </row>
    <row r="2273" spans="15:19" x14ac:dyDescent="0.2">
      <c r="O2273" s="13" t="e">
        <f t="shared" si="73"/>
        <v>#N/A</v>
      </c>
      <c r="P2273" s="14" t="e">
        <f>LOOKUP(M2273,'volumes poches'!A$2:A$20,'volumes poches'!B$2:B$20)</f>
        <v>#N/A</v>
      </c>
      <c r="Q2273" s="14" t="e">
        <f>LOOKUP(N2273,'volumes perfuseurs'!A$2:A$19,'volumes perfuseurs'!B$2:B$19)</f>
        <v>#N/A</v>
      </c>
      <c r="S2273" s="16" t="e">
        <f t="shared" si="74"/>
        <v>#N/A</v>
      </c>
    </row>
    <row r="2274" spans="15:19" x14ac:dyDescent="0.2">
      <c r="O2274" s="13" t="e">
        <f t="shared" si="73"/>
        <v>#N/A</v>
      </c>
      <c r="P2274" s="14" t="e">
        <f>LOOKUP(M2274,'volumes poches'!A$2:A$20,'volumes poches'!B$2:B$20)</f>
        <v>#N/A</v>
      </c>
      <c r="Q2274" s="14" t="e">
        <f>LOOKUP(N2274,'volumes perfuseurs'!A$2:A$19,'volumes perfuseurs'!B$2:B$19)</f>
        <v>#N/A</v>
      </c>
      <c r="S2274" s="16" t="e">
        <f t="shared" si="74"/>
        <v>#N/A</v>
      </c>
    </row>
    <row r="2275" spans="15:19" x14ac:dyDescent="0.2">
      <c r="O2275" s="13" t="e">
        <f t="shared" si="73"/>
        <v>#N/A</v>
      </c>
      <c r="P2275" s="14" t="e">
        <f>LOOKUP(M2275,'volumes poches'!A$2:A$20,'volumes poches'!B$2:B$20)</f>
        <v>#N/A</v>
      </c>
      <c r="Q2275" s="14" t="e">
        <f>LOOKUP(N2275,'volumes perfuseurs'!A$2:A$19,'volumes perfuseurs'!B$2:B$19)</f>
        <v>#N/A</v>
      </c>
      <c r="S2275" s="16" t="e">
        <f t="shared" si="74"/>
        <v>#N/A</v>
      </c>
    </row>
    <row r="2276" spans="15:19" x14ac:dyDescent="0.2">
      <c r="O2276" s="13" t="e">
        <f t="shared" si="73"/>
        <v>#N/A</v>
      </c>
      <c r="P2276" s="14" t="e">
        <f>LOOKUP(M2276,'volumes poches'!A$2:A$20,'volumes poches'!B$2:B$20)</f>
        <v>#N/A</v>
      </c>
      <c r="Q2276" s="14" t="e">
        <f>LOOKUP(N2276,'volumes perfuseurs'!A$2:A$19,'volumes perfuseurs'!B$2:B$19)</f>
        <v>#N/A</v>
      </c>
      <c r="S2276" s="16" t="e">
        <f t="shared" si="74"/>
        <v>#N/A</v>
      </c>
    </row>
    <row r="2277" spans="15:19" x14ac:dyDescent="0.2">
      <c r="O2277" s="13" t="e">
        <f t="shared" si="73"/>
        <v>#N/A</v>
      </c>
      <c r="P2277" s="14" t="e">
        <f>LOOKUP(M2277,'volumes poches'!A$2:A$20,'volumes poches'!B$2:B$20)</f>
        <v>#N/A</v>
      </c>
      <c r="Q2277" s="14" t="e">
        <f>LOOKUP(N2277,'volumes perfuseurs'!A$2:A$19,'volumes perfuseurs'!B$2:B$19)</f>
        <v>#N/A</v>
      </c>
      <c r="S2277" s="16" t="e">
        <f t="shared" si="74"/>
        <v>#N/A</v>
      </c>
    </row>
    <row r="2278" spans="15:19" x14ac:dyDescent="0.2">
      <c r="O2278" s="13" t="e">
        <f t="shared" si="73"/>
        <v>#N/A</v>
      </c>
      <c r="P2278" s="14" t="e">
        <f>LOOKUP(M2278,'volumes poches'!A$2:A$20,'volumes poches'!B$2:B$20)</f>
        <v>#N/A</v>
      </c>
      <c r="Q2278" s="14" t="e">
        <f>LOOKUP(N2278,'volumes perfuseurs'!A$2:A$19,'volumes perfuseurs'!B$2:B$19)</f>
        <v>#N/A</v>
      </c>
      <c r="S2278" s="16" t="e">
        <f t="shared" si="74"/>
        <v>#N/A</v>
      </c>
    </row>
    <row r="2279" spans="15:19" x14ac:dyDescent="0.2">
      <c r="O2279" s="13" t="e">
        <f t="shared" si="73"/>
        <v>#N/A</v>
      </c>
      <c r="P2279" s="14" t="e">
        <f>LOOKUP(M2279,'volumes poches'!A$2:A$20,'volumes poches'!B$2:B$20)</f>
        <v>#N/A</v>
      </c>
      <c r="Q2279" s="14" t="e">
        <f>LOOKUP(N2279,'volumes perfuseurs'!A$2:A$19,'volumes perfuseurs'!B$2:B$19)</f>
        <v>#N/A</v>
      </c>
      <c r="S2279" s="16" t="e">
        <f t="shared" si="74"/>
        <v>#N/A</v>
      </c>
    </row>
    <row r="2280" spans="15:19" x14ac:dyDescent="0.2">
      <c r="O2280" s="13" t="e">
        <f t="shared" si="73"/>
        <v>#N/A</v>
      </c>
      <c r="P2280" s="14" t="e">
        <f>LOOKUP(M2280,'volumes poches'!A$2:A$20,'volumes poches'!B$2:B$20)</f>
        <v>#N/A</v>
      </c>
      <c r="Q2280" s="14" t="e">
        <f>LOOKUP(N2280,'volumes perfuseurs'!A$2:A$19,'volumes perfuseurs'!B$2:B$19)</f>
        <v>#N/A</v>
      </c>
      <c r="S2280" s="16" t="e">
        <f t="shared" si="74"/>
        <v>#N/A</v>
      </c>
    </row>
    <row r="2281" spans="15:19" x14ac:dyDescent="0.2">
      <c r="O2281" s="13" t="e">
        <f t="shared" si="73"/>
        <v>#N/A</v>
      </c>
      <c r="P2281" s="14" t="e">
        <f>LOOKUP(M2281,'volumes poches'!A$2:A$20,'volumes poches'!B$2:B$20)</f>
        <v>#N/A</v>
      </c>
      <c r="Q2281" s="14" t="e">
        <f>LOOKUP(N2281,'volumes perfuseurs'!A$2:A$19,'volumes perfuseurs'!B$2:B$19)</f>
        <v>#N/A</v>
      </c>
      <c r="S2281" s="16" t="e">
        <f t="shared" si="74"/>
        <v>#N/A</v>
      </c>
    </row>
    <row r="2282" spans="15:19" x14ac:dyDescent="0.2">
      <c r="O2282" s="13" t="e">
        <f t="shared" si="73"/>
        <v>#N/A</v>
      </c>
      <c r="P2282" s="14" t="e">
        <f>LOOKUP(M2282,'volumes poches'!A$2:A$20,'volumes poches'!B$2:B$20)</f>
        <v>#N/A</v>
      </c>
      <c r="Q2282" s="14" t="e">
        <f>LOOKUP(N2282,'volumes perfuseurs'!A$2:A$19,'volumes perfuseurs'!B$2:B$19)</f>
        <v>#N/A</v>
      </c>
      <c r="S2282" s="16" t="e">
        <f t="shared" si="74"/>
        <v>#N/A</v>
      </c>
    </row>
    <row r="2283" spans="15:19" x14ac:dyDescent="0.2">
      <c r="O2283" s="13" t="e">
        <f t="shared" si="73"/>
        <v>#N/A</v>
      </c>
      <c r="P2283" s="14" t="e">
        <f>LOOKUP(M2283,'volumes poches'!A$2:A$20,'volumes poches'!B$2:B$20)</f>
        <v>#N/A</v>
      </c>
      <c r="Q2283" s="14" t="e">
        <f>LOOKUP(N2283,'volumes perfuseurs'!A$2:A$19,'volumes perfuseurs'!B$2:B$19)</f>
        <v>#N/A</v>
      </c>
      <c r="S2283" s="16" t="e">
        <f t="shared" si="74"/>
        <v>#N/A</v>
      </c>
    </row>
    <row r="2284" spans="15:19" x14ac:dyDescent="0.2">
      <c r="O2284" s="13" t="e">
        <f t="shared" si="73"/>
        <v>#N/A</v>
      </c>
      <c r="P2284" s="14" t="e">
        <f>LOOKUP(M2284,'volumes poches'!A$2:A$20,'volumes poches'!B$2:B$20)</f>
        <v>#N/A</v>
      </c>
      <c r="Q2284" s="14" t="e">
        <f>LOOKUP(N2284,'volumes perfuseurs'!A$2:A$19,'volumes perfuseurs'!B$2:B$19)</f>
        <v>#N/A</v>
      </c>
      <c r="S2284" s="16" t="e">
        <f t="shared" si="74"/>
        <v>#N/A</v>
      </c>
    </row>
    <row r="2285" spans="15:19" x14ac:dyDescent="0.2">
      <c r="O2285" s="13" t="e">
        <f t="shared" si="73"/>
        <v>#N/A</v>
      </c>
      <c r="P2285" s="14" t="e">
        <f>LOOKUP(M2285,'volumes poches'!A$2:A$20,'volumes poches'!B$2:B$20)</f>
        <v>#N/A</v>
      </c>
      <c r="Q2285" s="14" t="e">
        <f>LOOKUP(N2285,'volumes perfuseurs'!A$2:A$19,'volumes perfuseurs'!B$2:B$19)</f>
        <v>#N/A</v>
      </c>
      <c r="S2285" s="16" t="e">
        <f t="shared" si="74"/>
        <v>#N/A</v>
      </c>
    </row>
    <row r="2286" spans="15:19" x14ac:dyDescent="0.2">
      <c r="O2286" s="13" t="e">
        <f t="shared" si="73"/>
        <v>#N/A</v>
      </c>
      <c r="P2286" s="14" t="e">
        <f>LOOKUP(M2286,'volumes poches'!A$2:A$20,'volumes poches'!B$2:B$20)</f>
        <v>#N/A</v>
      </c>
      <c r="Q2286" s="14" t="e">
        <f>LOOKUP(N2286,'volumes perfuseurs'!A$2:A$19,'volumes perfuseurs'!B$2:B$19)</f>
        <v>#N/A</v>
      </c>
      <c r="S2286" s="16" t="e">
        <f t="shared" si="74"/>
        <v>#N/A</v>
      </c>
    </row>
    <row r="2287" spans="15:19" x14ac:dyDescent="0.2">
      <c r="O2287" s="13" t="e">
        <f t="shared" si="73"/>
        <v>#N/A</v>
      </c>
      <c r="P2287" s="14" t="e">
        <f>LOOKUP(M2287,'volumes poches'!A$2:A$20,'volumes poches'!B$2:B$20)</f>
        <v>#N/A</v>
      </c>
      <c r="Q2287" s="14" t="e">
        <f>LOOKUP(N2287,'volumes perfuseurs'!A$2:A$19,'volumes perfuseurs'!B$2:B$19)</f>
        <v>#N/A</v>
      </c>
      <c r="S2287" s="16" t="e">
        <f t="shared" si="74"/>
        <v>#N/A</v>
      </c>
    </row>
    <row r="2288" spans="15:19" x14ac:dyDescent="0.2">
      <c r="O2288" s="13" t="e">
        <f t="shared" si="73"/>
        <v>#N/A</v>
      </c>
      <c r="P2288" s="14" t="e">
        <f>LOOKUP(M2288,'volumes poches'!A$2:A$20,'volumes poches'!B$2:B$20)</f>
        <v>#N/A</v>
      </c>
      <c r="Q2288" s="14" t="e">
        <f>LOOKUP(N2288,'volumes perfuseurs'!A$2:A$19,'volumes perfuseurs'!B$2:B$19)</f>
        <v>#N/A</v>
      </c>
      <c r="S2288" s="16" t="e">
        <f t="shared" si="74"/>
        <v>#N/A</v>
      </c>
    </row>
    <row r="2289" spans="15:19" x14ac:dyDescent="0.2">
      <c r="O2289" s="13" t="e">
        <f t="shared" si="73"/>
        <v>#N/A</v>
      </c>
      <c r="P2289" s="14" t="e">
        <f>LOOKUP(M2289,'volumes poches'!A$2:A$20,'volumes poches'!B$2:B$20)</f>
        <v>#N/A</v>
      </c>
      <c r="Q2289" s="14" t="e">
        <f>LOOKUP(N2289,'volumes perfuseurs'!A$2:A$19,'volumes perfuseurs'!B$2:B$19)</f>
        <v>#N/A</v>
      </c>
      <c r="S2289" s="16" t="e">
        <f t="shared" si="74"/>
        <v>#N/A</v>
      </c>
    </row>
    <row r="2290" spans="15:19" x14ac:dyDescent="0.2">
      <c r="O2290" s="13" t="e">
        <f t="shared" si="73"/>
        <v>#N/A</v>
      </c>
      <c r="P2290" s="14" t="e">
        <f>LOOKUP(M2290,'volumes poches'!A$2:A$20,'volumes poches'!B$2:B$20)</f>
        <v>#N/A</v>
      </c>
      <c r="Q2290" s="14" t="e">
        <f>LOOKUP(N2290,'volumes perfuseurs'!A$2:A$19,'volumes perfuseurs'!B$2:B$19)</f>
        <v>#N/A</v>
      </c>
      <c r="S2290" s="16" t="e">
        <f t="shared" si="74"/>
        <v>#N/A</v>
      </c>
    </row>
    <row r="2291" spans="15:19" x14ac:dyDescent="0.2">
      <c r="O2291" s="13" t="e">
        <f t="shared" si="73"/>
        <v>#N/A</v>
      </c>
      <c r="P2291" s="14" t="e">
        <f>LOOKUP(M2291,'volumes poches'!A$2:A$20,'volumes poches'!B$2:B$20)</f>
        <v>#N/A</v>
      </c>
      <c r="Q2291" s="14" t="e">
        <f>LOOKUP(N2291,'volumes perfuseurs'!A$2:A$19,'volumes perfuseurs'!B$2:B$19)</f>
        <v>#N/A</v>
      </c>
      <c r="S2291" s="16" t="e">
        <f t="shared" si="74"/>
        <v>#N/A</v>
      </c>
    </row>
    <row r="2292" spans="15:19" x14ac:dyDescent="0.2">
      <c r="O2292" s="13" t="e">
        <f t="shared" si="73"/>
        <v>#N/A</v>
      </c>
      <c r="P2292" s="14" t="e">
        <f>LOOKUP(M2292,'volumes poches'!A$2:A$20,'volumes poches'!B$2:B$20)</f>
        <v>#N/A</v>
      </c>
      <c r="Q2292" s="14" t="e">
        <f>LOOKUP(N2292,'volumes perfuseurs'!A$2:A$19,'volumes perfuseurs'!B$2:B$19)</f>
        <v>#N/A</v>
      </c>
      <c r="S2292" s="16" t="e">
        <f t="shared" si="74"/>
        <v>#N/A</v>
      </c>
    </row>
    <row r="2293" spans="15:19" x14ac:dyDescent="0.2">
      <c r="O2293" s="13" t="e">
        <f t="shared" si="73"/>
        <v>#N/A</v>
      </c>
      <c r="P2293" s="14" t="e">
        <f>LOOKUP(M2293,'volumes poches'!A$2:A$20,'volumes poches'!B$2:B$20)</f>
        <v>#N/A</v>
      </c>
      <c r="Q2293" s="14" t="e">
        <f>LOOKUP(N2293,'volumes perfuseurs'!A$2:A$19,'volumes perfuseurs'!B$2:B$19)</f>
        <v>#N/A</v>
      </c>
      <c r="S2293" s="16" t="e">
        <f t="shared" si="74"/>
        <v>#N/A</v>
      </c>
    </row>
    <row r="2294" spans="15:19" x14ac:dyDescent="0.2">
      <c r="O2294" s="13" t="e">
        <f t="shared" si="73"/>
        <v>#N/A</v>
      </c>
      <c r="P2294" s="14" t="e">
        <f>LOOKUP(M2294,'volumes poches'!A$2:A$20,'volumes poches'!B$2:B$20)</f>
        <v>#N/A</v>
      </c>
      <c r="Q2294" s="14" t="e">
        <f>LOOKUP(N2294,'volumes perfuseurs'!A$2:A$19,'volumes perfuseurs'!B$2:B$19)</f>
        <v>#N/A</v>
      </c>
      <c r="S2294" s="16" t="e">
        <f t="shared" si="74"/>
        <v>#N/A</v>
      </c>
    </row>
    <row r="2295" spans="15:19" x14ac:dyDescent="0.2">
      <c r="O2295" s="13" t="e">
        <f t="shared" si="73"/>
        <v>#N/A</v>
      </c>
      <c r="P2295" s="14" t="e">
        <f>LOOKUP(M2295,'volumes poches'!A$2:A$20,'volumes poches'!B$2:B$20)</f>
        <v>#N/A</v>
      </c>
      <c r="Q2295" s="14" t="e">
        <f>LOOKUP(N2295,'volumes perfuseurs'!A$2:A$19,'volumes perfuseurs'!B$2:B$19)</f>
        <v>#N/A</v>
      </c>
      <c r="S2295" s="16" t="e">
        <f t="shared" si="74"/>
        <v>#N/A</v>
      </c>
    </row>
    <row r="2296" spans="15:19" x14ac:dyDescent="0.2">
      <c r="O2296" s="13" t="e">
        <f t="shared" si="73"/>
        <v>#N/A</v>
      </c>
      <c r="P2296" s="14" t="e">
        <f>LOOKUP(M2296,'volumes poches'!A$2:A$20,'volumes poches'!B$2:B$20)</f>
        <v>#N/A</v>
      </c>
      <c r="Q2296" s="14" t="e">
        <f>LOOKUP(N2296,'volumes perfuseurs'!A$2:A$19,'volumes perfuseurs'!B$2:B$19)</f>
        <v>#N/A</v>
      </c>
      <c r="S2296" s="16" t="e">
        <f t="shared" si="74"/>
        <v>#N/A</v>
      </c>
    </row>
    <row r="2297" spans="15:19" x14ac:dyDescent="0.2">
      <c r="O2297" s="13" t="e">
        <f t="shared" si="73"/>
        <v>#N/A</v>
      </c>
      <c r="P2297" s="14" t="e">
        <f>LOOKUP(M2297,'volumes poches'!A$2:A$20,'volumes poches'!B$2:B$20)</f>
        <v>#N/A</v>
      </c>
      <c r="Q2297" s="14" t="e">
        <f>LOOKUP(N2297,'volumes perfuseurs'!A$2:A$19,'volumes perfuseurs'!B$2:B$19)</f>
        <v>#N/A</v>
      </c>
      <c r="S2297" s="16" t="e">
        <f t="shared" si="74"/>
        <v>#N/A</v>
      </c>
    </row>
    <row r="2298" spans="15:19" x14ac:dyDescent="0.2">
      <c r="O2298" s="13" t="e">
        <f t="shared" si="73"/>
        <v>#N/A</v>
      </c>
      <c r="P2298" s="14" t="e">
        <f>LOOKUP(M2298,'volumes poches'!A$2:A$20,'volumes poches'!B$2:B$20)</f>
        <v>#N/A</v>
      </c>
      <c r="Q2298" s="14" t="e">
        <f>LOOKUP(N2298,'volumes perfuseurs'!A$2:A$19,'volumes perfuseurs'!B$2:B$19)</f>
        <v>#N/A</v>
      </c>
      <c r="S2298" s="16" t="e">
        <f t="shared" si="74"/>
        <v>#N/A</v>
      </c>
    </row>
    <row r="2299" spans="15:19" x14ac:dyDescent="0.2">
      <c r="O2299" s="13" t="e">
        <f t="shared" si="73"/>
        <v>#N/A</v>
      </c>
      <c r="P2299" s="14" t="e">
        <f>LOOKUP(M2299,'volumes poches'!A$2:A$20,'volumes poches'!B$2:B$20)</f>
        <v>#N/A</v>
      </c>
      <c r="Q2299" s="14" t="e">
        <f>LOOKUP(N2299,'volumes perfuseurs'!A$2:A$19,'volumes perfuseurs'!B$2:B$19)</f>
        <v>#N/A</v>
      </c>
      <c r="S2299" s="16" t="e">
        <f t="shared" si="74"/>
        <v>#N/A</v>
      </c>
    </row>
    <row r="2300" spans="15:19" x14ac:dyDescent="0.2">
      <c r="O2300" s="13" t="e">
        <f t="shared" si="73"/>
        <v>#N/A</v>
      </c>
      <c r="P2300" s="14" t="e">
        <f>LOOKUP(M2300,'volumes poches'!A$2:A$20,'volumes poches'!B$2:B$20)</f>
        <v>#N/A</v>
      </c>
      <c r="Q2300" s="14" t="e">
        <f>LOOKUP(N2300,'volumes perfuseurs'!A$2:A$19,'volumes perfuseurs'!B$2:B$19)</f>
        <v>#N/A</v>
      </c>
      <c r="S2300" s="16" t="e">
        <f t="shared" si="74"/>
        <v>#N/A</v>
      </c>
    </row>
    <row r="2301" spans="15:19" x14ac:dyDescent="0.2">
      <c r="O2301" s="13" t="e">
        <f t="shared" si="73"/>
        <v>#N/A</v>
      </c>
      <c r="P2301" s="14" t="e">
        <f>LOOKUP(M2301,'volumes poches'!A$2:A$20,'volumes poches'!B$2:B$20)</f>
        <v>#N/A</v>
      </c>
      <c r="Q2301" s="14" t="e">
        <f>LOOKUP(N2301,'volumes perfuseurs'!A$2:A$19,'volumes perfuseurs'!B$2:B$19)</f>
        <v>#N/A</v>
      </c>
      <c r="S2301" s="16" t="e">
        <f t="shared" si="74"/>
        <v>#N/A</v>
      </c>
    </row>
    <row r="2302" spans="15:19" x14ac:dyDescent="0.2">
      <c r="O2302" s="13" t="e">
        <f t="shared" si="73"/>
        <v>#N/A</v>
      </c>
      <c r="P2302" s="14" t="e">
        <f>LOOKUP(M2302,'volumes poches'!A$2:A$20,'volumes poches'!B$2:B$20)</f>
        <v>#N/A</v>
      </c>
      <c r="Q2302" s="14" t="e">
        <f>LOOKUP(N2302,'volumes perfuseurs'!A$2:A$19,'volumes perfuseurs'!B$2:B$19)</f>
        <v>#N/A</v>
      </c>
      <c r="S2302" s="16" t="e">
        <f t="shared" si="74"/>
        <v>#N/A</v>
      </c>
    </row>
    <row r="2303" spans="15:19" x14ac:dyDescent="0.2">
      <c r="O2303" s="13" t="e">
        <f t="shared" si="73"/>
        <v>#N/A</v>
      </c>
      <c r="P2303" s="14" t="e">
        <f>LOOKUP(M2303,'volumes poches'!A$2:A$20,'volumes poches'!B$2:B$20)</f>
        <v>#N/A</v>
      </c>
      <c r="Q2303" s="14" t="e">
        <f>LOOKUP(N2303,'volumes perfuseurs'!A$2:A$19,'volumes perfuseurs'!B$2:B$19)</f>
        <v>#N/A</v>
      </c>
      <c r="S2303" s="16" t="e">
        <f t="shared" si="74"/>
        <v>#N/A</v>
      </c>
    </row>
    <row r="2304" spans="15:19" x14ac:dyDescent="0.2">
      <c r="O2304" s="13" t="e">
        <f t="shared" si="73"/>
        <v>#N/A</v>
      </c>
      <c r="P2304" s="14" t="e">
        <f>LOOKUP(M2304,'volumes poches'!A$2:A$20,'volumes poches'!B$2:B$20)</f>
        <v>#N/A</v>
      </c>
      <c r="Q2304" s="14" t="e">
        <f>LOOKUP(N2304,'volumes perfuseurs'!A$2:A$19,'volumes perfuseurs'!B$2:B$19)</f>
        <v>#N/A</v>
      </c>
      <c r="S2304" s="16" t="e">
        <f t="shared" si="74"/>
        <v>#N/A</v>
      </c>
    </row>
    <row r="2305" spans="15:19" x14ac:dyDescent="0.2">
      <c r="O2305" s="13" t="e">
        <f t="shared" si="73"/>
        <v>#N/A</v>
      </c>
      <c r="P2305" s="14" t="e">
        <f>LOOKUP(M2305,'volumes poches'!A$2:A$20,'volumes poches'!B$2:B$20)</f>
        <v>#N/A</v>
      </c>
      <c r="Q2305" s="14" t="e">
        <f>LOOKUP(N2305,'volumes perfuseurs'!A$2:A$19,'volumes perfuseurs'!B$2:B$19)</f>
        <v>#N/A</v>
      </c>
      <c r="S2305" s="16" t="e">
        <f t="shared" si="74"/>
        <v>#N/A</v>
      </c>
    </row>
    <row r="2306" spans="15:19" x14ac:dyDescent="0.2">
      <c r="O2306" s="13" t="e">
        <f t="shared" ref="O2306:O2369" si="75">F2306/(P2306-Q2306)</f>
        <v>#N/A</v>
      </c>
      <c r="P2306" s="14" t="e">
        <f>LOOKUP(M2306,'volumes poches'!A$2:A$20,'volumes poches'!B$2:B$20)</f>
        <v>#N/A</v>
      </c>
      <c r="Q2306" s="14" t="e">
        <f>LOOKUP(N2306,'volumes perfuseurs'!A$2:A$19,'volumes perfuseurs'!B$2:B$19)</f>
        <v>#N/A</v>
      </c>
      <c r="S2306" s="16" t="e">
        <f t="shared" si="74"/>
        <v>#N/A</v>
      </c>
    </row>
    <row r="2307" spans="15:19" x14ac:dyDescent="0.2">
      <c r="O2307" s="13" t="e">
        <f t="shared" si="75"/>
        <v>#N/A</v>
      </c>
      <c r="P2307" s="14" t="e">
        <f>LOOKUP(M2307,'volumes poches'!A$2:A$20,'volumes poches'!B$2:B$20)</f>
        <v>#N/A</v>
      </c>
      <c r="Q2307" s="14" t="e">
        <f>LOOKUP(N2307,'volumes perfuseurs'!A$2:A$19,'volumes perfuseurs'!B$2:B$19)</f>
        <v>#N/A</v>
      </c>
      <c r="S2307" s="16" t="e">
        <f t="shared" si="74"/>
        <v>#N/A</v>
      </c>
    </row>
    <row r="2308" spans="15:19" x14ac:dyDescent="0.2">
      <c r="O2308" s="13" t="e">
        <f t="shared" si="75"/>
        <v>#N/A</v>
      </c>
      <c r="P2308" s="14" t="e">
        <f>LOOKUP(M2308,'volumes poches'!A$2:A$20,'volumes poches'!B$2:B$20)</f>
        <v>#N/A</v>
      </c>
      <c r="Q2308" s="14" t="e">
        <f>LOOKUP(N2308,'volumes perfuseurs'!A$2:A$19,'volumes perfuseurs'!B$2:B$19)</f>
        <v>#N/A</v>
      </c>
      <c r="S2308" s="16" t="e">
        <f t="shared" ref="S2308:S2371" si="76">(R2308-O2308)/O2308</f>
        <v>#N/A</v>
      </c>
    </row>
    <row r="2309" spans="15:19" x14ac:dyDescent="0.2">
      <c r="O2309" s="13" t="e">
        <f t="shared" si="75"/>
        <v>#N/A</v>
      </c>
      <c r="P2309" s="14" t="e">
        <f>LOOKUP(M2309,'volumes poches'!A$2:A$20,'volumes poches'!B$2:B$20)</f>
        <v>#N/A</v>
      </c>
      <c r="Q2309" s="14" t="e">
        <f>LOOKUP(N2309,'volumes perfuseurs'!A$2:A$19,'volumes perfuseurs'!B$2:B$19)</f>
        <v>#N/A</v>
      </c>
      <c r="S2309" s="16" t="e">
        <f t="shared" si="76"/>
        <v>#N/A</v>
      </c>
    </row>
    <row r="2310" spans="15:19" x14ac:dyDescent="0.2">
      <c r="O2310" s="13" t="e">
        <f t="shared" si="75"/>
        <v>#N/A</v>
      </c>
      <c r="P2310" s="14" t="e">
        <f>LOOKUP(M2310,'volumes poches'!A$2:A$20,'volumes poches'!B$2:B$20)</f>
        <v>#N/A</v>
      </c>
      <c r="Q2310" s="14" t="e">
        <f>LOOKUP(N2310,'volumes perfuseurs'!A$2:A$19,'volumes perfuseurs'!B$2:B$19)</f>
        <v>#N/A</v>
      </c>
      <c r="S2310" s="16" t="e">
        <f t="shared" si="76"/>
        <v>#N/A</v>
      </c>
    </row>
    <row r="2311" spans="15:19" x14ac:dyDescent="0.2">
      <c r="O2311" s="13" t="e">
        <f t="shared" si="75"/>
        <v>#N/A</v>
      </c>
      <c r="P2311" s="14" t="e">
        <f>LOOKUP(M2311,'volumes poches'!A$2:A$20,'volumes poches'!B$2:B$20)</f>
        <v>#N/A</v>
      </c>
      <c r="Q2311" s="14" t="e">
        <f>LOOKUP(N2311,'volumes perfuseurs'!A$2:A$19,'volumes perfuseurs'!B$2:B$19)</f>
        <v>#N/A</v>
      </c>
      <c r="S2311" s="16" t="e">
        <f t="shared" si="76"/>
        <v>#N/A</v>
      </c>
    </row>
    <row r="2312" spans="15:19" x14ac:dyDescent="0.2">
      <c r="O2312" s="13" t="e">
        <f t="shared" si="75"/>
        <v>#N/A</v>
      </c>
      <c r="P2312" s="14" t="e">
        <f>LOOKUP(M2312,'volumes poches'!A$2:A$20,'volumes poches'!B$2:B$20)</f>
        <v>#N/A</v>
      </c>
      <c r="Q2312" s="14" t="e">
        <f>LOOKUP(N2312,'volumes perfuseurs'!A$2:A$19,'volumes perfuseurs'!B$2:B$19)</f>
        <v>#N/A</v>
      </c>
      <c r="S2312" s="16" t="e">
        <f t="shared" si="76"/>
        <v>#N/A</v>
      </c>
    </row>
    <row r="2313" spans="15:19" x14ac:dyDescent="0.2">
      <c r="O2313" s="13" t="e">
        <f t="shared" si="75"/>
        <v>#N/A</v>
      </c>
      <c r="P2313" s="14" t="e">
        <f>LOOKUP(M2313,'volumes poches'!A$2:A$20,'volumes poches'!B$2:B$20)</f>
        <v>#N/A</v>
      </c>
      <c r="Q2313" s="14" t="e">
        <f>LOOKUP(N2313,'volumes perfuseurs'!A$2:A$19,'volumes perfuseurs'!B$2:B$19)</f>
        <v>#N/A</v>
      </c>
      <c r="S2313" s="16" t="e">
        <f t="shared" si="76"/>
        <v>#N/A</v>
      </c>
    </row>
    <row r="2314" spans="15:19" x14ac:dyDescent="0.2">
      <c r="O2314" s="13" t="e">
        <f t="shared" si="75"/>
        <v>#N/A</v>
      </c>
      <c r="P2314" s="14" t="e">
        <f>LOOKUP(M2314,'volumes poches'!A$2:A$20,'volumes poches'!B$2:B$20)</f>
        <v>#N/A</v>
      </c>
      <c r="Q2314" s="14" t="e">
        <f>LOOKUP(N2314,'volumes perfuseurs'!A$2:A$19,'volumes perfuseurs'!B$2:B$19)</f>
        <v>#N/A</v>
      </c>
      <c r="S2314" s="16" t="e">
        <f t="shared" si="76"/>
        <v>#N/A</v>
      </c>
    </row>
    <row r="2315" spans="15:19" x14ac:dyDescent="0.2">
      <c r="O2315" s="13" t="e">
        <f t="shared" si="75"/>
        <v>#N/A</v>
      </c>
      <c r="P2315" s="14" t="e">
        <f>LOOKUP(M2315,'volumes poches'!A$2:A$20,'volumes poches'!B$2:B$20)</f>
        <v>#N/A</v>
      </c>
      <c r="Q2315" s="14" t="e">
        <f>LOOKUP(N2315,'volumes perfuseurs'!A$2:A$19,'volumes perfuseurs'!B$2:B$19)</f>
        <v>#N/A</v>
      </c>
      <c r="S2315" s="16" t="e">
        <f t="shared" si="76"/>
        <v>#N/A</v>
      </c>
    </row>
    <row r="2316" spans="15:19" x14ac:dyDescent="0.2">
      <c r="O2316" s="13" t="e">
        <f t="shared" si="75"/>
        <v>#N/A</v>
      </c>
      <c r="P2316" s="14" t="e">
        <f>LOOKUP(M2316,'volumes poches'!A$2:A$20,'volumes poches'!B$2:B$20)</f>
        <v>#N/A</v>
      </c>
      <c r="Q2316" s="14" t="e">
        <f>LOOKUP(N2316,'volumes perfuseurs'!A$2:A$19,'volumes perfuseurs'!B$2:B$19)</f>
        <v>#N/A</v>
      </c>
      <c r="S2316" s="16" t="e">
        <f t="shared" si="76"/>
        <v>#N/A</v>
      </c>
    </row>
    <row r="2317" spans="15:19" x14ac:dyDescent="0.2">
      <c r="O2317" s="13" t="e">
        <f t="shared" si="75"/>
        <v>#N/A</v>
      </c>
      <c r="P2317" s="14" t="e">
        <f>LOOKUP(M2317,'volumes poches'!A$2:A$20,'volumes poches'!B$2:B$20)</f>
        <v>#N/A</v>
      </c>
      <c r="Q2317" s="14" t="e">
        <f>LOOKUP(N2317,'volumes perfuseurs'!A$2:A$19,'volumes perfuseurs'!B$2:B$19)</f>
        <v>#N/A</v>
      </c>
      <c r="S2317" s="16" t="e">
        <f t="shared" si="76"/>
        <v>#N/A</v>
      </c>
    </row>
    <row r="2318" spans="15:19" x14ac:dyDescent="0.2">
      <c r="O2318" s="13" t="e">
        <f t="shared" si="75"/>
        <v>#N/A</v>
      </c>
      <c r="P2318" s="14" t="e">
        <f>LOOKUP(M2318,'volumes poches'!A$2:A$20,'volumes poches'!B$2:B$20)</f>
        <v>#N/A</v>
      </c>
      <c r="Q2318" s="14" t="e">
        <f>LOOKUP(N2318,'volumes perfuseurs'!A$2:A$19,'volumes perfuseurs'!B$2:B$19)</f>
        <v>#N/A</v>
      </c>
      <c r="S2318" s="16" t="e">
        <f t="shared" si="76"/>
        <v>#N/A</v>
      </c>
    </row>
    <row r="2319" spans="15:19" x14ac:dyDescent="0.2">
      <c r="O2319" s="13" t="e">
        <f t="shared" si="75"/>
        <v>#N/A</v>
      </c>
      <c r="P2319" s="14" t="e">
        <f>LOOKUP(M2319,'volumes poches'!A$2:A$20,'volumes poches'!B$2:B$20)</f>
        <v>#N/A</v>
      </c>
      <c r="Q2319" s="14" t="e">
        <f>LOOKUP(N2319,'volumes perfuseurs'!A$2:A$19,'volumes perfuseurs'!B$2:B$19)</f>
        <v>#N/A</v>
      </c>
      <c r="S2319" s="16" t="e">
        <f t="shared" si="76"/>
        <v>#N/A</v>
      </c>
    </row>
    <row r="2320" spans="15:19" x14ac:dyDescent="0.2">
      <c r="O2320" s="13" t="e">
        <f t="shared" si="75"/>
        <v>#N/A</v>
      </c>
      <c r="P2320" s="14" t="e">
        <f>LOOKUP(M2320,'volumes poches'!A$2:A$20,'volumes poches'!B$2:B$20)</f>
        <v>#N/A</v>
      </c>
      <c r="Q2320" s="14" t="e">
        <f>LOOKUP(N2320,'volumes perfuseurs'!A$2:A$19,'volumes perfuseurs'!B$2:B$19)</f>
        <v>#N/A</v>
      </c>
      <c r="S2320" s="16" t="e">
        <f t="shared" si="76"/>
        <v>#N/A</v>
      </c>
    </row>
    <row r="2321" spans="15:19" x14ac:dyDescent="0.2">
      <c r="O2321" s="13" t="e">
        <f t="shared" si="75"/>
        <v>#N/A</v>
      </c>
      <c r="P2321" s="14" t="e">
        <f>LOOKUP(M2321,'volumes poches'!A$2:A$20,'volumes poches'!B$2:B$20)</f>
        <v>#N/A</v>
      </c>
      <c r="Q2321" s="14" t="e">
        <f>LOOKUP(N2321,'volumes perfuseurs'!A$2:A$19,'volumes perfuseurs'!B$2:B$19)</f>
        <v>#N/A</v>
      </c>
      <c r="S2321" s="16" t="e">
        <f t="shared" si="76"/>
        <v>#N/A</v>
      </c>
    </row>
    <row r="2322" spans="15:19" x14ac:dyDescent="0.2">
      <c r="O2322" s="13" t="e">
        <f t="shared" si="75"/>
        <v>#N/A</v>
      </c>
      <c r="P2322" s="14" t="e">
        <f>LOOKUP(M2322,'volumes poches'!A$2:A$20,'volumes poches'!B$2:B$20)</f>
        <v>#N/A</v>
      </c>
      <c r="Q2322" s="14" t="e">
        <f>LOOKUP(N2322,'volumes perfuseurs'!A$2:A$19,'volumes perfuseurs'!B$2:B$19)</f>
        <v>#N/A</v>
      </c>
      <c r="S2322" s="16" t="e">
        <f t="shared" si="76"/>
        <v>#N/A</v>
      </c>
    </row>
    <row r="2323" spans="15:19" x14ac:dyDescent="0.2">
      <c r="O2323" s="13" t="e">
        <f t="shared" si="75"/>
        <v>#N/A</v>
      </c>
      <c r="P2323" s="14" t="e">
        <f>LOOKUP(M2323,'volumes poches'!A$2:A$20,'volumes poches'!B$2:B$20)</f>
        <v>#N/A</v>
      </c>
      <c r="Q2323" s="14" t="e">
        <f>LOOKUP(N2323,'volumes perfuseurs'!A$2:A$19,'volumes perfuseurs'!B$2:B$19)</f>
        <v>#N/A</v>
      </c>
      <c r="S2323" s="16" t="e">
        <f t="shared" si="76"/>
        <v>#N/A</v>
      </c>
    </row>
    <row r="2324" spans="15:19" x14ac:dyDescent="0.2">
      <c r="O2324" s="13" t="e">
        <f t="shared" si="75"/>
        <v>#N/A</v>
      </c>
      <c r="P2324" s="14" t="e">
        <f>LOOKUP(M2324,'volumes poches'!A$2:A$20,'volumes poches'!B$2:B$20)</f>
        <v>#N/A</v>
      </c>
      <c r="Q2324" s="14" t="e">
        <f>LOOKUP(N2324,'volumes perfuseurs'!A$2:A$19,'volumes perfuseurs'!B$2:B$19)</f>
        <v>#N/A</v>
      </c>
      <c r="S2324" s="16" t="e">
        <f t="shared" si="76"/>
        <v>#N/A</v>
      </c>
    </row>
    <row r="2325" spans="15:19" x14ac:dyDescent="0.2">
      <c r="O2325" s="13" t="e">
        <f t="shared" si="75"/>
        <v>#N/A</v>
      </c>
      <c r="P2325" s="14" t="e">
        <f>LOOKUP(M2325,'volumes poches'!A$2:A$20,'volumes poches'!B$2:B$20)</f>
        <v>#N/A</v>
      </c>
      <c r="Q2325" s="14" t="e">
        <f>LOOKUP(N2325,'volumes perfuseurs'!A$2:A$19,'volumes perfuseurs'!B$2:B$19)</f>
        <v>#N/A</v>
      </c>
      <c r="S2325" s="16" t="e">
        <f t="shared" si="76"/>
        <v>#N/A</v>
      </c>
    </row>
    <row r="2326" spans="15:19" x14ac:dyDescent="0.2">
      <c r="O2326" s="13" t="e">
        <f t="shared" si="75"/>
        <v>#N/A</v>
      </c>
      <c r="P2326" s="14" t="e">
        <f>LOOKUP(M2326,'volumes poches'!A$2:A$20,'volumes poches'!B$2:B$20)</f>
        <v>#N/A</v>
      </c>
      <c r="Q2326" s="14" t="e">
        <f>LOOKUP(N2326,'volumes perfuseurs'!A$2:A$19,'volumes perfuseurs'!B$2:B$19)</f>
        <v>#N/A</v>
      </c>
      <c r="S2326" s="16" t="e">
        <f t="shared" si="76"/>
        <v>#N/A</v>
      </c>
    </row>
    <row r="2327" spans="15:19" x14ac:dyDescent="0.2">
      <c r="O2327" s="13" t="e">
        <f t="shared" si="75"/>
        <v>#N/A</v>
      </c>
      <c r="P2327" s="14" t="e">
        <f>LOOKUP(M2327,'volumes poches'!A$2:A$20,'volumes poches'!B$2:B$20)</f>
        <v>#N/A</v>
      </c>
      <c r="Q2327" s="14" t="e">
        <f>LOOKUP(N2327,'volumes perfuseurs'!A$2:A$19,'volumes perfuseurs'!B$2:B$19)</f>
        <v>#N/A</v>
      </c>
      <c r="S2327" s="16" t="e">
        <f t="shared" si="76"/>
        <v>#N/A</v>
      </c>
    </row>
    <row r="2328" spans="15:19" x14ac:dyDescent="0.2">
      <c r="O2328" s="13" t="e">
        <f t="shared" si="75"/>
        <v>#N/A</v>
      </c>
      <c r="P2328" s="14" t="e">
        <f>LOOKUP(M2328,'volumes poches'!A$2:A$20,'volumes poches'!B$2:B$20)</f>
        <v>#N/A</v>
      </c>
      <c r="Q2328" s="14" t="e">
        <f>LOOKUP(N2328,'volumes perfuseurs'!A$2:A$19,'volumes perfuseurs'!B$2:B$19)</f>
        <v>#N/A</v>
      </c>
      <c r="S2328" s="16" t="e">
        <f t="shared" si="76"/>
        <v>#N/A</v>
      </c>
    </row>
    <row r="2329" spans="15:19" x14ac:dyDescent="0.2">
      <c r="O2329" s="13" t="e">
        <f t="shared" si="75"/>
        <v>#N/A</v>
      </c>
      <c r="P2329" s="14" t="e">
        <f>LOOKUP(M2329,'volumes poches'!A$2:A$20,'volumes poches'!B$2:B$20)</f>
        <v>#N/A</v>
      </c>
      <c r="Q2329" s="14" t="e">
        <f>LOOKUP(N2329,'volumes perfuseurs'!A$2:A$19,'volumes perfuseurs'!B$2:B$19)</f>
        <v>#N/A</v>
      </c>
      <c r="S2329" s="16" t="e">
        <f t="shared" si="76"/>
        <v>#N/A</v>
      </c>
    </row>
    <row r="2330" spans="15:19" x14ac:dyDescent="0.2">
      <c r="O2330" s="13" t="e">
        <f t="shared" si="75"/>
        <v>#N/A</v>
      </c>
      <c r="P2330" s="14" t="e">
        <f>LOOKUP(M2330,'volumes poches'!A$2:A$20,'volumes poches'!B$2:B$20)</f>
        <v>#N/A</v>
      </c>
      <c r="Q2330" s="14" t="e">
        <f>LOOKUP(N2330,'volumes perfuseurs'!A$2:A$19,'volumes perfuseurs'!B$2:B$19)</f>
        <v>#N/A</v>
      </c>
      <c r="S2330" s="16" t="e">
        <f t="shared" si="76"/>
        <v>#N/A</v>
      </c>
    </row>
    <row r="2331" spans="15:19" x14ac:dyDescent="0.2">
      <c r="O2331" s="13" t="e">
        <f t="shared" si="75"/>
        <v>#N/A</v>
      </c>
      <c r="P2331" s="14" t="e">
        <f>LOOKUP(M2331,'volumes poches'!A$2:A$20,'volumes poches'!B$2:B$20)</f>
        <v>#N/A</v>
      </c>
      <c r="Q2331" s="14" t="e">
        <f>LOOKUP(N2331,'volumes perfuseurs'!A$2:A$19,'volumes perfuseurs'!B$2:B$19)</f>
        <v>#N/A</v>
      </c>
      <c r="S2331" s="16" t="e">
        <f t="shared" si="76"/>
        <v>#N/A</v>
      </c>
    </row>
    <row r="2332" spans="15:19" x14ac:dyDescent="0.2">
      <c r="O2332" s="13" t="e">
        <f t="shared" si="75"/>
        <v>#N/A</v>
      </c>
      <c r="P2332" s="14" t="e">
        <f>LOOKUP(M2332,'volumes poches'!A$2:A$20,'volumes poches'!B$2:B$20)</f>
        <v>#N/A</v>
      </c>
      <c r="Q2332" s="14" t="e">
        <f>LOOKUP(N2332,'volumes perfuseurs'!A$2:A$19,'volumes perfuseurs'!B$2:B$19)</f>
        <v>#N/A</v>
      </c>
      <c r="S2332" s="16" t="e">
        <f t="shared" si="76"/>
        <v>#N/A</v>
      </c>
    </row>
    <row r="2333" spans="15:19" x14ac:dyDescent="0.2">
      <c r="O2333" s="13" t="e">
        <f t="shared" si="75"/>
        <v>#N/A</v>
      </c>
      <c r="P2333" s="14" t="e">
        <f>LOOKUP(M2333,'volumes poches'!A$2:A$20,'volumes poches'!B$2:B$20)</f>
        <v>#N/A</v>
      </c>
      <c r="Q2333" s="14" t="e">
        <f>LOOKUP(N2333,'volumes perfuseurs'!A$2:A$19,'volumes perfuseurs'!B$2:B$19)</f>
        <v>#N/A</v>
      </c>
      <c r="S2333" s="16" t="e">
        <f t="shared" si="76"/>
        <v>#N/A</v>
      </c>
    </row>
    <row r="2334" spans="15:19" x14ac:dyDescent="0.2">
      <c r="O2334" s="13" t="e">
        <f t="shared" si="75"/>
        <v>#N/A</v>
      </c>
      <c r="P2334" s="14" t="e">
        <f>LOOKUP(M2334,'volumes poches'!A$2:A$20,'volumes poches'!B$2:B$20)</f>
        <v>#N/A</v>
      </c>
      <c r="Q2334" s="14" t="e">
        <f>LOOKUP(N2334,'volumes perfuseurs'!A$2:A$19,'volumes perfuseurs'!B$2:B$19)</f>
        <v>#N/A</v>
      </c>
      <c r="S2334" s="16" t="e">
        <f t="shared" si="76"/>
        <v>#N/A</v>
      </c>
    </row>
    <row r="2335" spans="15:19" x14ac:dyDescent="0.2">
      <c r="O2335" s="13" t="e">
        <f t="shared" si="75"/>
        <v>#N/A</v>
      </c>
      <c r="P2335" s="14" t="e">
        <f>LOOKUP(M2335,'volumes poches'!A$2:A$20,'volumes poches'!B$2:B$20)</f>
        <v>#N/A</v>
      </c>
      <c r="Q2335" s="14" t="e">
        <f>LOOKUP(N2335,'volumes perfuseurs'!A$2:A$19,'volumes perfuseurs'!B$2:B$19)</f>
        <v>#N/A</v>
      </c>
      <c r="S2335" s="16" t="e">
        <f t="shared" si="76"/>
        <v>#N/A</v>
      </c>
    </row>
    <row r="2336" spans="15:19" x14ac:dyDescent="0.2">
      <c r="O2336" s="13" t="e">
        <f t="shared" si="75"/>
        <v>#N/A</v>
      </c>
      <c r="P2336" s="14" t="e">
        <f>LOOKUP(M2336,'volumes poches'!A$2:A$20,'volumes poches'!B$2:B$20)</f>
        <v>#N/A</v>
      </c>
      <c r="Q2336" s="14" t="e">
        <f>LOOKUP(N2336,'volumes perfuseurs'!A$2:A$19,'volumes perfuseurs'!B$2:B$19)</f>
        <v>#N/A</v>
      </c>
      <c r="S2336" s="16" t="e">
        <f t="shared" si="76"/>
        <v>#N/A</v>
      </c>
    </row>
    <row r="2337" spans="15:19" x14ac:dyDescent="0.2">
      <c r="O2337" s="13" t="e">
        <f t="shared" si="75"/>
        <v>#N/A</v>
      </c>
      <c r="P2337" s="14" t="e">
        <f>LOOKUP(M2337,'volumes poches'!A$2:A$20,'volumes poches'!B$2:B$20)</f>
        <v>#N/A</v>
      </c>
      <c r="Q2337" s="14" t="e">
        <f>LOOKUP(N2337,'volumes perfuseurs'!A$2:A$19,'volumes perfuseurs'!B$2:B$19)</f>
        <v>#N/A</v>
      </c>
      <c r="S2337" s="16" t="e">
        <f t="shared" si="76"/>
        <v>#N/A</v>
      </c>
    </row>
    <row r="2338" spans="15:19" x14ac:dyDescent="0.2">
      <c r="O2338" s="13" t="e">
        <f t="shared" si="75"/>
        <v>#N/A</v>
      </c>
      <c r="P2338" s="14" t="e">
        <f>LOOKUP(M2338,'volumes poches'!A$2:A$20,'volumes poches'!B$2:B$20)</f>
        <v>#N/A</v>
      </c>
      <c r="Q2338" s="14" t="e">
        <f>LOOKUP(N2338,'volumes perfuseurs'!A$2:A$19,'volumes perfuseurs'!B$2:B$19)</f>
        <v>#N/A</v>
      </c>
      <c r="S2338" s="16" t="e">
        <f t="shared" si="76"/>
        <v>#N/A</v>
      </c>
    </row>
    <row r="2339" spans="15:19" x14ac:dyDescent="0.2">
      <c r="O2339" s="13" t="e">
        <f t="shared" si="75"/>
        <v>#N/A</v>
      </c>
      <c r="P2339" s="14" t="e">
        <f>LOOKUP(M2339,'volumes poches'!A$2:A$20,'volumes poches'!B$2:B$20)</f>
        <v>#N/A</v>
      </c>
      <c r="Q2339" s="14" t="e">
        <f>LOOKUP(N2339,'volumes perfuseurs'!A$2:A$19,'volumes perfuseurs'!B$2:B$19)</f>
        <v>#N/A</v>
      </c>
      <c r="S2339" s="16" t="e">
        <f t="shared" si="76"/>
        <v>#N/A</v>
      </c>
    </row>
    <row r="2340" spans="15:19" x14ac:dyDescent="0.2">
      <c r="O2340" s="13" t="e">
        <f t="shared" si="75"/>
        <v>#N/A</v>
      </c>
      <c r="P2340" s="14" t="e">
        <f>LOOKUP(M2340,'volumes poches'!A$2:A$20,'volumes poches'!B$2:B$20)</f>
        <v>#N/A</v>
      </c>
      <c r="Q2340" s="14" t="e">
        <f>LOOKUP(N2340,'volumes perfuseurs'!A$2:A$19,'volumes perfuseurs'!B$2:B$19)</f>
        <v>#N/A</v>
      </c>
      <c r="S2340" s="16" t="e">
        <f t="shared" si="76"/>
        <v>#N/A</v>
      </c>
    </row>
    <row r="2341" spans="15:19" x14ac:dyDescent="0.2">
      <c r="O2341" s="13" t="e">
        <f t="shared" si="75"/>
        <v>#N/A</v>
      </c>
      <c r="P2341" s="14" t="e">
        <f>LOOKUP(M2341,'volumes poches'!A$2:A$20,'volumes poches'!B$2:B$20)</f>
        <v>#N/A</v>
      </c>
      <c r="Q2341" s="14" t="e">
        <f>LOOKUP(N2341,'volumes perfuseurs'!A$2:A$19,'volumes perfuseurs'!B$2:B$19)</f>
        <v>#N/A</v>
      </c>
      <c r="S2341" s="16" t="e">
        <f t="shared" si="76"/>
        <v>#N/A</v>
      </c>
    </row>
    <row r="2342" spans="15:19" x14ac:dyDescent="0.2">
      <c r="O2342" s="13" t="e">
        <f t="shared" si="75"/>
        <v>#N/A</v>
      </c>
      <c r="P2342" s="14" t="e">
        <f>LOOKUP(M2342,'volumes poches'!A$2:A$20,'volumes poches'!B$2:B$20)</f>
        <v>#N/A</v>
      </c>
      <c r="Q2342" s="14" t="e">
        <f>LOOKUP(N2342,'volumes perfuseurs'!A$2:A$19,'volumes perfuseurs'!B$2:B$19)</f>
        <v>#N/A</v>
      </c>
      <c r="S2342" s="16" t="e">
        <f t="shared" si="76"/>
        <v>#N/A</v>
      </c>
    </row>
    <row r="2343" spans="15:19" x14ac:dyDescent="0.2">
      <c r="O2343" s="13" t="e">
        <f t="shared" si="75"/>
        <v>#N/A</v>
      </c>
      <c r="P2343" s="14" t="e">
        <f>LOOKUP(M2343,'volumes poches'!A$2:A$20,'volumes poches'!B$2:B$20)</f>
        <v>#N/A</v>
      </c>
      <c r="Q2343" s="14" t="e">
        <f>LOOKUP(N2343,'volumes perfuseurs'!A$2:A$19,'volumes perfuseurs'!B$2:B$19)</f>
        <v>#N/A</v>
      </c>
      <c r="S2343" s="16" t="e">
        <f t="shared" si="76"/>
        <v>#N/A</v>
      </c>
    </row>
    <row r="2344" spans="15:19" x14ac:dyDescent="0.2">
      <c r="O2344" s="13" t="e">
        <f t="shared" si="75"/>
        <v>#N/A</v>
      </c>
      <c r="P2344" s="14" t="e">
        <f>LOOKUP(M2344,'volumes poches'!A$2:A$20,'volumes poches'!B$2:B$20)</f>
        <v>#N/A</v>
      </c>
      <c r="Q2344" s="14" t="e">
        <f>LOOKUP(N2344,'volumes perfuseurs'!A$2:A$19,'volumes perfuseurs'!B$2:B$19)</f>
        <v>#N/A</v>
      </c>
      <c r="S2344" s="16" t="e">
        <f t="shared" si="76"/>
        <v>#N/A</v>
      </c>
    </row>
    <row r="2345" spans="15:19" x14ac:dyDescent="0.2">
      <c r="O2345" s="13" t="e">
        <f t="shared" si="75"/>
        <v>#N/A</v>
      </c>
      <c r="P2345" s="14" t="e">
        <f>LOOKUP(M2345,'volumes poches'!A$2:A$20,'volumes poches'!B$2:B$20)</f>
        <v>#N/A</v>
      </c>
      <c r="Q2345" s="14" t="e">
        <f>LOOKUP(N2345,'volumes perfuseurs'!A$2:A$19,'volumes perfuseurs'!B$2:B$19)</f>
        <v>#N/A</v>
      </c>
      <c r="S2345" s="16" t="e">
        <f t="shared" si="76"/>
        <v>#N/A</v>
      </c>
    </row>
    <row r="2346" spans="15:19" x14ac:dyDescent="0.2">
      <c r="O2346" s="13" t="e">
        <f t="shared" si="75"/>
        <v>#N/A</v>
      </c>
      <c r="P2346" s="14" t="e">
        <f>LOOKUP(M2346,'volumes poches'!A$2:A$20,'volumes poches'!B$2:B$20)</f>
        <v>#N/A</v>
      </c>
      <c r="Q2346" s="14" t="e">
        <f>LOOKUP(N2346,'volumes perfuseurs'!A$2:A$19,'volumes perfuseurs'!B$2:B$19)</f>
        <v>#N/A</v>
      </c>
      <c r="S2346" s="16" t="e">
        <f t="shared" si="76"/>
        <v>#N/A</v>
      </c>
    </row>
    <row r="2347" spans="15:19" x14ac:dyDescent="0.2">
      <c r="O2347" s="13" t="e">
        <f t="shared" si="75"/>
        <v>#N/A</v>
      </c>
      <c r="P2347" s="14" t="e">
        <f>LOOKUP(M2347,'volumes poches'!A$2:A$20,'volumes poches'!B$2:B$20)</f>
        <v>#N/A</v>
      </c>
      <c r="Q2347" s="14" t="e">
        <f>LOOKUP(N2347,'volumes perfuseurs'!A$2:A$19,'volumes perfuseurs'!B$2:B$19)</f>
        <v>#N/A</v>
      </c>
      <c r="S2347" s="16" t="e">
        <f t="shared" si="76"/>
        <v>#N/A</v>
      </c>
    </row>
    <row r="2348" spans="15:19" x14ac:dyDescent="0.2">
      <c r="O2348" s="13" t="e">
        <f t="shared" si="75"/>
        <v>#N/A</v>
      </c>
      <c r="P2348" s="14" t="e">
        <f>LOOKUP(M2348,'volumes poches'!A$2:A$20,'volumes poches'!B$2:B$20)</f>
        <v>#N/A</v>
      </c>
      <c r="Q2348" s="14" t="e">
        <f>LOOKUP(N2348,'volumes perfuseurs'!A$2:A$19,'volumes perfuseurs'!B$2:B$19)</f>
        <v>#N/A</v>
      </c>
      <c r="S2348" s="16" t="e">
        <f t="shared" si="76"/>
        <v>#N/A</v>
      </c>
    </row>
    <row r="2349" spans="15:19" x14ac:dyDescent="0.2">
      <c r="O2349" s="13" t="e">
        <f t="shared" si="75"/>
        <v>#N/A</v>
      </c>
      <c r="P2349" s="14" t="e">
        <f>LOOKUP(M2349,'volumes poches'!A$2:A$20,'volumes poches'!B$2:B$20)</f>
        <v>#N/A</v>
      </c>
      <c r="Q2349" s="14" t="e">
        <f>LOOKUP(N2349,'volumes perfuseurs'!A$2:A$19,'volumes perfuseurs'!B$2:B$19)</f>
        <v>#N/A</v>
      </c>
      <c r="S2349" s="16" t="e">
        <f t="shared" si="76"/>
        <v>#N/A</v>
      </c>
    </row>
    <row r="2350" spans="15:19" x14ac:dyDescent="0.2">
      <c r="O2350" s="13" t="e">
        <f t="shared" si="75"/>
        <v>#N/A</v>
      </c>
      <c r="P2350" s="14" t="e">
        <f>LOOKUP(M2350,'volumes poches'!A$2:A$20,'volumes poches'!B$2:B$20)</f>
        <v>#N/A</v>
      </c>
      <c r="Q2350" s="14" t="e">
        <f>LOOKUP(N2350,'volumes perfuseurs'!A$2:A$19,'volumes perfuseurs'!B$2:B$19)</f>
        <v>#N/A</v>
      </c>
      <c r="S2350" s="16" t="e">
        <f t="shared" si="76"/>
        <v>#N/A</v>
      </c>
    </row>
    <row r="2351" spans="15:19" x14ac:dyDescent="0.2">
      <c r="O2351" s="13" t="e">
        <f t="shared" si="75"/>
        <v>#N/A</v>
      </c>
      <c r="P2351" s="14" t="e">
        <f>LOOKUP(M2351,'volumes poches'!A$2:A$20,'volumes poches'!B$2:B$20)</f>
        <v>#N/A</v>
      </c>
      <c r="Q2351" s="14" t="e">
        <f>LOOKUP(N2351,'volumes perfuseurs'!A$2:A$19,'volumes perfuseurs'!B$2:B$19)</f>
        <v>#N/A</v>
      </c>
      <c r="S2351" s="16" t="e">
        <f t="shared" si="76"/>
        <v>#N/A</v>
      </c>
    </row>
    <row r="2352" spans="15:19" x14ac:dyDescent="0.2">
      <c r="O2352" s="13" t="e">
        <f t="shared" si="75"/>
        <v>#N/A</v>
      </c>
      <c r="P2352" s="14" t="e">
        <f>LOOKUP(M2352,'volumes poches'!A$2:A$20,'volumes poches'!B$2:B$20)</f>
        <v>#N/A</v>
      </c>
      <c r="Q2352" s="14" t="e">
        <f>LOOKUP(N2352,'volumes perfuseurs'!A$2:A$19,'volumes perfuseurs'!B$2:B$19)</f>
        <v>#N/A</v>
      </c>
      <c r="S2352" s="16" t="e">
        <f t="shared" si="76"/>
        <v>#N/A</v>
      </c>
    </row>
    <row r="2353" spans="15:19" x14ac:dyDescent="0.2">
      <c r="O2353" s="13" t="e">
        <f t="shared" si="75"/>
        <v>#N/A</v>
      </c>
      <c r="P2353" s="14" t="e">
        <f>LOOKUP(M2353,'volumes poches'!A$2:A$20,'volumes poches'!B$2:B$20)</f>
        <v>#N/A</v>
      </c>
      <c r="Q2353" s="14" t="e">
        <f>LOOKUP(N2353,'volumes perfuseurs'!A$2:A$19,'volumes perfuseurs'!B$2:B$19)</f>
        <v>#N/A</v>
      </c>
      <c r="S2353" s="16" t="e">
        <f t="shared" si="76"/>
        <v>#N/A</v>
      </c>
    </row>
    <row r="2354" spans="15:19" x14ac:dyDescent="0.2">
      <c r="O2354" s="13" t="e">
        <f t="shared" si="75"/>
        <v>#N/A</v>
      </c>
      <c r="P2354" s="14" t="e">
        <f>LOOKUP(M2354,'volumes poches'!A$2:A$20,'volumes poches'!B$2:B$20)</f>
        <v>#N/A</v>
      </c>
      <c r="Q2354" s="14" t="e">
        <f>LOOKUP(N2354,'volumes perfuseurs'!A$2:A$19,'volumes perfuseurs'!B$2:B$19)</f>
        <v>#N/A</v>
      </c>
      <c r="S2354" s="16" t="e">
        <f t="shared" si="76"/>
        <v>#N/A</v>
      </c>
    </row>
    <row r="2355" spans="15:19" x14ac:dyDescent="0.2">
      <c r="O2355" s="13" t="e">
        <f t="shared" si="75"/>
        <v>#N/A</v>
      </c>
      <c r="P2355" s="14" t="e">
        <f>LOOKUP(M2355,'volumes poches'!A$2:A$20,'volumes poches'!B$2:B$20)</f>
        <v>#N/A</v>
      </c>
      <c r="Q2355" s="14" t="e">
        <f>LOOKUP(N2355,'volumes perfuseurs'!A$2:A$19,'volumes perfuseurs'!B$2:B$19)</f>
        <v>#N/A</v>
      </c>
      <c r="S2355" s="16" t="e">
        <f t="shared" si="76"/>
        <v>#N/A</v>
      </c>
    </row>
    <row r="2356" spans="15:19" x14ac:dyDescent="0.2">
      <c r="O2356" s="13" t="e">
        <f t="shared" si="75"/>
        <v>#N/A</v>
      </c>
      <c r="P2356" s="14" t="e">
        <f>LOOKUP(M2356,'volumes poches'!A$2:A$20,'volumes poches'!B$2:B$20)</f>
        <v>#N/A</v>
      </c>
      <c r="Q2356" s="14" t="e">
        <f>LOOKUP(N2356,'volumes perfuseurs'!A$2:A$19,'volumes perfuseurs'!B$2:B$19)</f>
        <v>#N/A</v>
      </c>
      <c r="S2356" s="16" t="e">
        <f t="shared" si="76"/>
        <v>#N/A</v>
      </c>
    </row>
    <row r="2357" spans="15:19" x14ac:dyDescent="0.2">
      <c r="O2357" s="13" t="e">
        <f t="shared" si="75"/>
        <v>#N/A</v>
      </c>
      <c r="P2357" s="14" t="e">
        <f>LOOKUP(M2357,'volumes poches'!A$2:A$20,'volumes poches'!B$2:B$20)</f>
        <v>#N/A</v>
      </c>
      <c r="Q2357" s="14" t="e">
        <f>LOOKUP(N2357,'volumes perfuseurs'!A$2:A$19,'volumes perfuseurs'!B$2:B$19)</f>
        <v>#N/A</v>
      </c>
      <c r="S2357" s="16" t="e">
        <f t="shared" si="76"/>
        <v>#N/A</v>
      </c>
    </row>
    <row r="2358" spans="15:19" x14ac:dyDescent="0.2">
      <c r="O2358" s="13" t="e">
        <f t="shared" si="75"/>
        <v>#N/A</v>
      </c>
      <c r="P2358" s="14" t="e">
        <f>LOOKUP(M2358,'volumes poches'!A$2:A$20,'volumes poches'!B$2:B$20)</f>
        <v>#N/A</v>
      </c>
      <c r="Q2358" s="14" t="e">
        <f>LOOKUP(N2358,'volumes perfuseurs'!A$2:A$19,'volumes perfuseurs'!B$2:B$19)</f>
        <v>#N/A</v>
      </c>
      <c r="S2358" s="16" t="e">
        <f t="shared" si="76"/>
        <v>#N/A</v>
      </c>
    </row>
    <row r="2359" spans="15:19" x14ac:dyDescent="0.2">
      <c r="O2359" s="13" t="e">
        <f t="shared" si="75"/>
        <v>#N/A</v>
      </c>
      <c r="P2359" s="14" t="e">
        <f>LOOKUP(M2359,'volumes poches'!A$2:A$20,'volumes poches'!B$2:B$20)</f>
        <v>#N/A</v>
      </c>
      <c r="Q2359" s="14" t="e">
        <f>LOOKUP(N2359,'volumes perfuseurs'!A$2:A$19,'volumes perfuseurs'!B$2:B$19)</f>
        <v>#N/A</v>
      </c>
      <c r="S2359" s="16" t="e">
        <f t="shared" si="76"/>
        <v>#N/A</v>
      </c>
    </row>
    <row r="2360" spans="15:19" x14ac:dyDescent="0.2">
      <c r="O2360" s="13" t="e">
        <f t="shared" si="75"/>
        <v>#N/A</v>
      </c>
      <c r="P2360" s="14" t="e">
        <f>LOOKUP(M2360,'volumes poches'!A$2:A$20,'volumes poches'!B$2:B$20)</f>
        <v>#N/A</v>
      </c>
      <c r="Q2360" s="14" t="e">
        <f>LOOKUP(N2360,'volumes perfuseurs'!A$2:A$19,'volumes perfuseurs'!B$2:B$19)</f>
        <v>#N/A</v>
      </c>
      <c r="S2360" s="16" t="e">
        <f t="shared" si="76"/>
        <v>#N/A</v>
      </c>
    </row>
    <row r="2361" spans="15:19" x14ac:dyDescent="0.2">
      <c r="O2361" s="13" t="e">
        <f t="shared" si="75"/>
        <v>#N/A</v>
      </c>
      <c r="P2361" s="14" t="e">
        <f>LOOKUP(M2361,'volumes poches'!A$2:A$20,'volumes poches'!B$2:B$20)</f>
        <v>#N/A</v>
      </c>
      <c r="Q2361" s="14" t="e">
        <f>LOOKUP(N2361,'volumes perfuseurs'!A$2:A$19,'volumes perfuseurs'!B$2:B$19)</f>
        <v>#N/A</v>
      </c>
      <c r="S2361" s="16" t="e">
        <f t="shared" si="76"/>
        <v>#N/A</v>
      </c>
    </row>
    <row r="2362" spans="15:19" x14ac:dyDescent="0.2">
      <c r="O2362" s="13" t="e">
        <f t="shared" si="75"/>
        <v>#N/A</v>
      </c>
      <c r="P2362" s="14" t="e">
        <f>LOOKUP(M2362,'volumes poches'!A$2:A$20,'volumes poches'!B$2:B$20)</f>
        <v>#N/A</v>
      </c>
      <c r="Q2362" s="14" t="e">
        <f>LOOKUP(N2362,'volumes perfuseurs'!A$2:A$19,'volumes perfuseurs'!B$2:B$19)</f>
        <v>#N/A</v>
      </c>
      <c r="S2362" s="16" t="e">
        <f t="shared" si="76"/>
        <v>#N/A</v>
      </c>
    </row>
    <row r="2363" spans="15:19" x14ac:dyDescent="0.2">
      <c r="O2363" s="13" t="e">
        <f t="shared" si="75"/>
        <v>#N/A</v>
      </c>
      <c r="P2363" s="14" t="e">
        <f>LOOKUP(M2363,'volumes poches'!A$2:A$20,'volumes poches'!B$2:B$20)</f>
        <v>#N/A</v>
      </c>
      <c r="Q2363" s="14" t="e">
        <f>LOOKUP(N2363,'volumes perfuseurs'!A$2:A$19,'volumes perfuseurs'!B$2:B$19)</f>
        <v>#N/A</v>
      </c>
      <c r="S2363" s="16" t="e">
        <f t="shared" si="76"/>
        <v>#N/A</v>
      </c>
    </row>
    <row r="2364" spans="15:19" x14ac:dyDescent="0.2">
      <c r="O2364" s="13" t="e">
        <f t="shared" si="75"/>
        <v>#N/A</v>
      </c>
      <c r="P2364" s="14" t="e">
        <f>LOOKUP(M2364,'volumes poches'!A$2:A$20,'volumes poches'!B$2:B$20)</f>
        <v>#N/A</v>
      </c>
      <c r="Q2364" s="14" t="e">
        <f>LOOKUP(N2364,'volumes perfuseurs'!A$2:A$19,'volumes perfuseurs'!B$2:B$19)</f>
        <v>#N/A</v>
      </c>
      <c r="S2364" s="16" t="e">
        <f t="shared" si="76"/>
        <v>#N/A</v>
      </c>
    </row>
    <row r="2365" spans="15:19" x14ac:dyDescent="0.2">
      <c r="O2365" s="13" t="e">
        <f t="shared" si="75"/>
        <v>#N/A</v>
      </c>
      <c r="P2365" s="14" t="e">
        <f>LOOKUP(M2365,'volumes poches'!A$2:A$20,'volumes poches'!B$2:B$20)</f>
        <v>#N/A</v>
      </c>
      <c r="Q2365" s="14" t="e">
        <f>LOOKUP(N2365,'volumes perfuseurs'!A$2:A$19,'volumes perfuseurs'!B$2:B$19)</f>
        <v>#N/A</v>
      </c>
      <c r="S2365" s="16" t="e">
        <f t="shared" si="76"/>
        <v>#N/A</v>
      </c>
    </row>
    <row r="2366" spans="15:19" x14ac:dyDescent="0.2">
      <c r="O2366" s="13" t="e">
        <f t="shared" si="75"/>
        <v>#N/A</v>
      </c>
      <c r="P2366" s="14" t="e">
        <f>LOOKUP(M2366,'volumes poches'!A$2:A$20,'volumes poches'!B$2:B$20)</f>
        <v>#N/A</v>
      </c>
      <c r="Q2366" s="14" t="e">
        <f>LOOKUP(N2366,'volumes perfuseurs'!A$2:A$19,'volumes perfuseurs'!B$2:B$19)</f>
        <v>#N/A</v>
      </c>
      <c r="S2366" s="16" t="e">
        <f t="shared" si="76"/>
        <v>#N/A</v>
      </c>
    </row>
    <row r="2367" spans="15:19" x14ac:dyDescent="0.2">
      <c r="O2367" s="13" t="e">
        <f t="shared" si="75"/>
        <v>#N/A</v>
      </c>
      <c r="P2367" s="14" t="e">
        <f>LOOKUP(M2367,'volumes poches'!A$2:A$20,'volumes poches'!B$2:B$20)</f>
        <v>#N/A</v>
      </c>
      <c r="Q2367" s="14" t="e">
        <f>LOOKUP(N2367,'volumes perfuseurs'!A$2:A$19,'volumes perfuseurs'!B$2:B$19)</f>
        <v>#N/A</v>
      </c>
      <c r="S2367" s="16" t="e">
        <f t="shared" si="76"/>
        <v>#N/A</v>
      </c>
    </row>
    <row r="2368" spans="15:19" x14ac:dyDescent="0.2">
      <c r="O2368" s="13" t="e">
        <f t="shared" si="75"/>
        <v>#N/A</v>
      </c>
      <c r="P2368" s="14" t="e">
        <f>LOOKUP(M2368,'volumes poches'!A$2:A$20,'volumes poches'!B$2:B$20)</f>
        <v>#N/A</v>
      </c>
      <c r="Q2368" s="14" t="e">
        <f>LOOKUP(N2368,'volumes perfuseurs'!A$2:A$19,'volumes perfuseurs'!B$2:B$19)</f>
        <v>#N/A</v>
      </c>
      <c r="S2368" s="16" t="e">
        <f t="shared" si="76"/>
        <v>#N/A</v>
      </c>
    </row>
    <row r="2369" spans="15:19" x14ac:dyDescent="0.2">
      <c r="O2369" s="13" t="e">
        <f t="shared" si="75"/>
        <v>#N/A</v>
      </c>
      <c r="P2369" s="14" t="e">
        <f>LOOKUP(M2369,'volumes poches'!A$2:A$20,'volumes poches'!B$2:B$20)</f>
        <v>#N/A</v>
      </c>
      <c r="Q2369" s="14" t="e">
        <f>LOOKUP(N2369,'volumes perfuseurs'!A$2:A$19,'volumes perfuseurs'!B$2:B$19)</f>
        <v>#N/A</v>
      </c>
      <c r="S2369" s="16" t="e">
        <f t="shared" si="76"/>
        <v>#N/A</v>
      </c>
    </row>
    <row r="2370" spans="15:19" x14ac:dyDescent="0.2">
      <c r="O2370" s="13" t="e">
        <f t="shared" ref="O2370:O2433" si="77">F2370/(P2370-Q2370)</f>
        <v>#N/A</v>
      </c>
      <c r="P2370" s="14" t="e">
        <f>LOOKUP(M2370,'volumes poches'!A$2:A$20,'volumes poches'!B$2:B$20)</f>
        <v>#N/A</v>
      </c>
      <c r="Q2370" s="14" t="e">
        <f>LOOKUP(N2370,'volumes perfuseurs'!A$2:A$19,'volumes perfuseurs'!B$2:B$19)</f>
        <v>#N/A</v>
      </c>
      <c r="S2370" s="16" t="e">
        <f t="shared" si="76"/>
        <v>#N/A</v>
      </c>
    </row>
    <row r="2371" spans="15:19" x14ac:dyDescent="0.2">
      <c r="O2371" s="13" t="e">
        <f t="shared" si="77"/>
        <v>#N/A</v>
      </c>
      <c r="P2371" s="14" t="e">
        <f>LOOKUP(M2371,'volumes poches'!A$2:A$20,'volumes poches'!B$2:B$20)</f>
        <v>#N/A</v>
      </c>
      <c r="Q2371" s="14" t="e">
        <f>LOOKUP(N2371,'volumes perfuseurs'!A$2:A$19,'volumes perfuseurs'!B$2:B$19)</f>
        <v>#N/A</v>
      </c>
      <c r="S2371" s="16" t="e">
        <f t="shared" si="76"/>
        <v>#N/A</v>
      </c>
    </row>
    <row r="2372" spans="15:19" x14ac:dyDescent="0.2">
      <c r="O2372" s="13" t="e">
        <f t="shared" si="77"/>
        <v>#N/A</v>
      </c>
      <c r="P2372" s="14" t="e">
        <f>LOOKUP(M2372,'volumes poches'!A$2:A$20,'volumes poches'!B$2:B$20)</f>
        <v>#N/A</v>
      </c>
      <c r="Q2372" s="14" t="e">
        <f>LOOKUP(N2372,'volumes perfuseurs'!A$2:A$19,'volumes perfuseurs'!B$2:B$19)</f>
        <v>#N/A</v>
      </c>
      <c r="S2372" s="16" t="e">
        <f t="shared" ref="S2372:S2435" si="78">(R2372-O2372)/O2372</f>
        <v>#N/A</v>
      </c>
    </row>
    <row r="2373" spans="15:19" x14ac:dyDescent="0.2">
      <c r="O2373" s="13" t="e">
        <f t="shared" si="77"/>
        <v>#N/A</v>
      </c>
      <c r="P2373" s="14" t="e">
        <f>LOOKUP(M2373,'volumes poches'!A$2:A$20,'volumes poches'!B$2:B$20)</f>
        <v>#N/A</v>
      </c>
      <c r="Q2373" s="14" t="e">
        <f>LOOKUP(N2373,'volumes perfuseurs'!A$2:A$19,'volumes perfuseurs'!B$2:B$19)</f>
        <v>#N/A</v>
      </c>
      <c r="S2373" s="16" t="e">
        <f t="shared" si="78"/>
        <v>#N/A</v>
      </c>
    </row>
    <row r="2374" spans="15:19" x14ac:dyDescent="0.2">
      <c r="O2374" s="13" t="e">
        <f t="shared" si="77"/>
        <v>#N/A</v>
      </c>
      <c r="P2374" s="14" t="e">
        <f>LOOKUP(M2374,'volumes poches'!A$2:A$20,'volumes poches'!B$2:B$20)</f>
        <v>#N/A</v>
      </c>
      <c r="Q2374" s="14" t="e">
        <f>LOOKUP(N2374,'volumes perfuseurs'!A$2:A$19,'volumes perfuseurs'!B$2:B$19)</f>
        <v>#N/A</v>
      </c>
      <c r="S2374" s="16" t="e">
        <f t="shared" si="78"/>
        <v>#N/A</v>
      </c>
    </row>
    <row r="2375" spans="15:19" x14ac:dyDescent="0.2">
      <c r="O2375" s="13" t="e">
        <f t="shared" si="77"/>
        <v>#N/A</v>
      </c>
      <c r="P2375" s="14" t="e">
        <f>LOOKUP(M2375,'volumes poches'!A$2:A$20,'volumes poches'!B$2:B$20)</f>
        <v>#N/A</v>
      </c>
      <c r="Q2375" s="14" t="e">
        <f>LOOKUP(N2375,'volumes perfuseurs'!A$2:A$19,'volumes perfuseurs'!B$2:B$19)</f>
        <v>#N/A</v>
      </c>
      <c r="S2375" s="16" t="e">
        <f t="shared" si="78"/>
        <v>#N/A</v>
      </c>
    </row>
    <row r="2376" spans="15:19" x14ac:dyDescent="0.2">
      <c r="O2376" s="13" t="e">
        <f t="shared" si="77"/>
        <v>#N/A</v>
      </c>
      <c r="P2376" s="14" t="e">
        <f>LOOKUP(M2376,'volumes poches'!A$2:A$20,'volumes poches'!B$2:B$20)</f>
        <v>#N/A</v>
      </c>
      <c r="Q2376" s="14" t="e">
        <f>LOOKUP(N2376,'volumes perfuseurs'!A$2:A$19,'volumes perfuseurs'!B$2:B$19)</f>
        <v>#N/A</v>
      </c>
      <c r="S2376" s="16" t="e">
        <f t="shared" si="78"/>
        <v>#N/A</v>
      </c>
    </row>
    <row r="2377" spans="15:19" x14ac:dyDescent="0.2">
      <c r="O2377" s="13" t="e">
        <f t="shared" si="77"/>
        <v>#N/A</v>
      </c>
      <c r="P2377" s="14" t="e">
        <f>LOOKUP(M2377,'volumes poches'!A$2:A$20,'volumes poches'!B$2:B$20)</f>
        <v>#N/A</v>
      </c>
      <c r="Q2377" s="14" t="e">
        <f>LOOKUP(N2377,'volumes perfuseurs'!A$2:A$19,'volumes perfuseurs'!B$2:B$19)</f>
        <v>#N/A</v>
      </c>
      <c r="S2377" s="16" t="e">
        <f t="shared" si="78"/>
        <v>#N/A</v>
      </c>
    </row>
    <row r="2378" spans="15:19" x14ac:dyDescent="0.2">
      <c r="O2378" s="13" t="e">
        <f t="shared" si="77"/>
        <v>#N/A</v>
      </c>
      <c r="P2378" s="14" t="e">
        <f>LOOKUP(M2378,'volumes poches'!A$2:A$20,'volumes poches'!B$2:B$20)</f>
        <v>#N/A</v>
      </c>
      <c r="Q2378" s="14" t="e">
        <f>LOOKUP(N2378,'volumes perfuseurs'!A$2:A$19,'volumes perfuseurs'!B$2:B$19)</f>
        <v>#N/A</v>
      </c>
      <c r="S2378" s="16" t="e">
        <f t="shared" si="78"/>
        <v>#N/A</v>
      </c>
    </row>
    <row r="2379" spans="15:19" x14ac:dyDescent="0.2">
      <c r="O2379" s="13" t="e">
        <f t="shared" si="77"/>
        <v>#N/A</v>
      </c>
      <c r="P2379" s="14" t="e">
        <f>LOOKUP(M2379,'volumes poches'!A$2:A$20,'volumes poches'!B$2:B$20)</f>
        <v>#N/A</v>
      </c>
      <c r="Q2379" s="14" t="e">
        <f>LOOKUP(N2379,'volumes perfuseurs'!A$2:A$19,'volumes perfuseurs'!B$2:B$19)</f>
        <v>#N/A</v>
      </c>
      <c r="S2379" s="16" t="e">
        <f t="shared" si="78"/>
        <v>#N/A</v>
      </c>
    </row>
    <row r="2380" spans="15:19" x14ac:dyDescent="0.2">
      <c r="O2380" s="13" t="e">
        <f t="shared" si="77"/>
        <v>#N/A</v>
      </c>
      <c r="P2380" s="14" t="e">
        <f>LOOKUP(M2380,'volumes poches'!A$2:A$20,'volumes poches'!B$2:B$20)</f>
        <v>#N/A</v>
      </c>
      <c r="Q2380" s="14" t="e">
        <f>LOOKUP(N2380,'volumes perfuseurs'!A$2:A$19,'volumes perfuseurs'!B$2:B$19)</f>
        <v>#N/A</v>
      </c>
      <c r="S2380" s="16" t="e">
        <f t="shared" si="78"/>
        <v>#N/A</v>
      </c>
    </row>
    <row r="2381" spans="15:19" x14ac:dyDescent="0.2">
      <c r="O2381" s="13" t="e">
        <f t="shared" si="77"/>
        <v>#N/A</v>
      </c>
      <c r="P2381" s="14" t="e">
        <f>LOOKUP(M2381,'volumes poches'!A$2:A$20,'volumes poches'!B$2:B$20)</f>
        <v>#N/A</v>
      </c>
      <c r="Q2381" s="14" t="e">
        <f>LOOKUP(N2381,'volumes perfuseurs'!A$2:A$19,'volumes perfuseurs'!B$2:B$19)</f>
        <v>#N/A</v>
      </c>
      <c r="S2381" s="16" t="e">
        <f t="shared" si="78"/>
        <v>#N/A</v>
      </c>
    </row>
    <row r="2382" spans="15:19" x14ac:dyDescent="0.2">
      <c r="O2382" s="13" t="e">
        <f t="shared" si="77"/>
        <v>#N/A</v>
      </c>
      <c r="P2382" s="14" t="e">
        <f>LOOKUP(M2382,'volumes poches'!A$2:A$20,'volumes poches'!B$2:B$20)</f>
        <v>#N/A</v>
      </c>
      <c r="Q2382" s="14" t="e">
        <f>LOOKUP(N2382,'volumes perfuseurs'!A$2:A$19,'volumes perfuseurs'!B$2:B$19)</f>
        <v>#N/A</v>
      </c>
      <c r="S2382" s="16" t="e">
        <f t="shared" si="78"/>
        <v>#N/A</v>
      </c>
    </row>
    <row r="2383" spans="15:19" x14ac:dyDescent="0.2">
      <c r="O2383" s="13" t="e">
        <f t="shared" si="77"/>
        <v>#N/A</v>
      </c>
      <c r="P2383" s="14" t="e">
        <f>LOOKUP(M2383,'volumes poches'!A$2:A$20,'volumes poches'!B$2:B$20)</f>
        <v>#N/A</v>
      </c>
      <c r="Q2383" s="14" t="e">
        <f>LOOKUP(N2383,'volumes perfuseurs'!A$2:A$19,'volumes perfuseurs'!B$2:B$19)</f>
        <v>#N/A</v>
      </c>
      <c r="S2383" s="16" t="e">
        <f t="shared" si="78"/>
        <v>#N/A</v>
      </c>
    </row>
    <row r="2384" spans="15:19" x14ac:dyDescent="0.2">
      <c r="O2384" s="13" t="e">
        <f t="shared" si="77"/>
        <v>#N/A</v>
      </c>
      <c r="P2384" s="14" t="e">
        <f>LOOKUP(M2384,'volumes poches'!A$2:A$20,'volumes poches'!B$2:B$20)</f>
        <v>#N/A</v>
      </c>
      <c r="Q2384" s="14" t="e">
        <f>LOOKUP(N2384,'volumes perfuseurs'!A$2:A$19,'volumes perfuseurs'!B$2:B$19)</f>
        <v>#N/A</v>
      </c>
      <c r="S2384" s="16" t="e">
        <f t="shared" si="78"/>
        <v>#N/A</v>
      </c>
    </row>
    <row r="2385" spans="15:19" x14ac:dyDescent="0.2">
      <c r="O2385" s="13" t="e">
        <f t="shared" si="77"/>
        <v>#N/A</v>
      </c>
      <c r="P2385" s="14" t="e">
        <f>LOOKUP(M2385,'volumes poches'!A$2:A$20,'volumes poches'!B$2:B$20)</f>
        <v>#N/A</v>
      </c>
      <c r="Q2385" s="14" t="e">
        <f>LOOKUP(N2385,'volumes perfuseurs'!A$2:A$19,'volumes perfuseurs'!B$2:B$19)</f>
        <v>#N/A</v>
      </c>
      <c r="S2385" s="16" t="e">
        <f t="shared" si="78"/>
        <v>#N/A</v>
      </c>
    </row>
    <row r="2386" spans="15:19" x14ac:dyDescent="0.2">
      <c r="O2386" s="13" t="e">
        <f t="shared" si="77"/>
        <v>#N/A</v>
      </c>
      <c r="P2386" s="14" t="e">
        <f>LOOKUP(M2386,'volumes poches'!A$2:A$20,'volumes poches'!B$2:B$20)</f>
        <v>#N/A</v>
      </c>
      <c r="Q2386" s="14" t="e">
        <f>LOOKUP(N2386,'volumes perfuseurs'!A$2:A$19,'volumes perfuseurs'!B$2:B$19)</f>
        <v>#N/A</v>
      </c>
      <c r="S2386" s="16" t="e">
        <f t="shared" si="78"/>
        <v>#N/A</v>
      </c>
    </row>
    <row r="2387" spans="15:19" x14ac:dyDescent="0.2">
      <c r="O2387" s="13" t="e">
        <f t="shared" si="77"/>
        <v>#N/A</v>
      </c>
      <c r="P2387" s="14" t="e">
        <f>LOOKUP(M2387,'volumes poches'!A$2:A$20,'volumes poches'!B$2:B$20)</f>
        <v>#N/A</v>
      </c>
      <c r="Q2387" s="14" t="e">
        <f>LOOKUP(N2387,'volumes perfuseurs'!A$2:A$19,'volumes perfuseurs'!B$2:B$19)</f>
        <v>#N/A</v>
      </c>
      <c r="S2387" s="16" t="e">
        <f t="shared" si="78"/>
        <v>#N/A</v>
      </c>
    </row>
    <row r="2388" spans="15:19" x14ac:dyDescent="0.2">
      <c r="O2388" s="13" t="e">
        <f t="shared" si="77"/>
        <v>#N/A</v>
      </c>
      <c r="P2388" s="14" t="e">
        <f>LOOKUP(M2388,'volumes poches'!A$2:A$20,'volumes poches'!B$2:B$20)</f>
        <v>#N/A</v>
      </c>
      <c r="Q2388" s="14" t="e">
        <f>LOOKUP(N2388,'volumes perfuseurs'!A$2:A$19,'volumes perfuseurs'!B$2:B$19)</f>
        <v>#N/A</v>
      </c>
      <c r="S2388" s="16" t="e">
        <f t="shared" si="78"/>
        <v>#N/A</v>
      </c>
    </row>
    <row r="2389" spans="15:19" x14ac:dyDescent="0.2">
      <c r="O2389" s="13" t="e">
        <f t="shared" si="77"/>
        <v>#N/A</v>
      </c>
      <c r="P2389" s="14" t="e">
        <f>LOOKUP(M2389,'volumes poches'!A$2:A$20,'volumes poches'!B$2:B$20)</f>
        <v>#N/A</v>
      </c>
      <c r="Q2389" s="14" t="e">
        <f>LOOKUP(N2389,'volumes perfuseurs'!A$2:A$19,'volumes perfuseurs'!B$2:B$19)</f>
        <v>#N/A</v>
      </c>
      <c r="S2389" s="16" t="e">
        <f t="shared" si="78"/>
        <v>#N/A</v>
      </c>
    </row>
    <row r="2390" spans="15:19" x14ac:dyDescent="0.2">
      <c r="O2390" s="13" t="e">
        <f t="shared" si="77"/>
        <v>#N/A</v>
      </c>
      <c r="P2390" s="14" t="e">
        <f>LOOKUP(M2390,'volumes poches'!A$2:A$20,'volumes poches'!B$2:B$20)</f>
        <v>#N/A</v>
      </c>
      <c r="Q2390" s="14" t="e">
        <f>LOOKUP(N2390,'volumes perfuseurs'!A$2:A$19,'volumes perfuseurs'!B$2:B$19)</f>
        <v>#N/A</v>
      </c>
      <c r="S2390" s="16" t="e">
        <f t="shared" si="78"/>
        <v>#N/A</v>
      </c>
    </row>
    <row r="2391" spans="15:19" x14ac:dyDescent="0.2">
      <c r="O2391" s="13" t="e">
        <f t="shared" si="77"/>
        <v>#N/A</v>
      </c>
      <c r="P2391" s="14" t="e">
        <f>LOOKUP(M2391,'volumes poches'!A$2:A$20,'volumes poches'!B$2:B$20)</f>
        <v>#N/A</v>
      </c>
      <c r="Q2391" s="14" t="e">
        <f>LOOKUP(N2391,'volumes perfuseurs'!A$2:A$19,'volumes perfuseurs'!B$2:B$19)</f>
        <v>#N/A</v>
      </c>
      <c r="S2391" s="16" t="e">
        <f t="shared" si="78"/>
        <v>#N/A</v>
      </c>
    </row>
    <row r="2392" spans="15:19" x14ac:dyDescent="0.2">
      <c r="O2392" s="13" t="e">
        <f t="shared" si="77"/>
        <v>#N/A</v>
      </c>
      <c r="P2392" s="14" t="e">
        <f>LOOKUP(M2392,'volumes poches'!A$2:A$20,'volumes poches'!B$2:B$20)</f>
        <v>#N/A</v>
      </c>
      <c r="Q2392" s="14" t="e">
        <f>LOOKUP(N2392,'volumes perfuseurs'!A$2:A$19,'volumes perfuseurs'!B$2:B$19)</f>
        <v>#N/A</v>
      </c>
      <c r="S2392" s="16" t="e">
        <f t="shared" si="78"/>
        <v>#N/A</v>
      </c>
    </row>
    <row r="2393" spans="15:19" x14ac:dyDescent="0.2">
      <c r="O2393" s="13" t="e">
        <f t="shared" si="77"/>
        <v>#N/A</v>
      </c>
      <c r="P2393" s="14" t="e">
        <f>LOOKUP(M2393,'volumes poches'!A$2:A$20,'volumes poches'!B$2:B$20)</f>
        <v>#N/A</v>
      </c>
      <c r="Q2393" s="14" t="e">
        <f>LOOKUP(N2393,'volumes perfuseurs'!A$2:A$19,'volumes perfuseurs'!B$2:B$19)</f>
        <v>#N/A</v>
      </c>
      <c r="S2393" s="16" t="e">
        <f t="shared" si="78"/>
        <v>#N/A</v>
      </c>
    </row>
    <row r="2394" spans="15:19" x14ac:dyDescent="0.2">
      <c r="O2394" s="13" t="e">
        <f t="shared" si="77"/>
        <v>#N/A</v>
      </c>
      <c r="P2394" s="14" t="e">
        <f>LOOKUP(M2394,'volumes poches'!A$2:A$20,'volumes poches'!B$2:B$20)</f>
        <v>#N/A</v>
      </c>
      <c r="Q2394" s="14" t="e">
        <f>LOOKUP(N2394,'volumes perfuseurs'!A$2:A$19,'volumes perfuseurs'!B$2:B$19)</f>
        <v>#N/A</v>
      </c>
      <c r="S2394" s="16" t="e">
        <f t="shared" si="78"/>
        <v>#N/A</v>
      </c>
    </row>
    <row r="2395" spans="15:19" x14ac:dyDescent="0.2">
      <c r="O2395" s="13" t="e">
        <f t="shared" si="77"/>
        <v>#N/A</v>
      </c>
      <c r="P2395" s="14" t="e">
        <f>LOOKUP(M2395,'volumes poches'!A$2:A$20,'volumes poches'!B$2:B$20)</f>
        <v>#N/A</v>
      </c>
      <c r="Q2395" s="14" t="e">
        <f>LOOKUP(N2395,'volumes perfuseurs'!A$2:A$19,'volumes perfuseurs'!B$2:B$19)</f>
        <v>#N/A</v>
      </c>
      <c r="S2395" s="16" t="e">
        <f t="shared" si="78"/>
        <v>#N/A</v>
      </c>
    </row>
    <row r="2396" spans="15:19" x14ac:dyDescent="0.2">
      <c r="O2396" s="13" t="e">
        <f t="shared" si="77"/>
        <v>#N/A</v>
      </c>
      <c r="P2396" s="14" t="e">
        <f>LOOKUP(M2396,'volumes poches'!A$2:A$20,'volumes poches'!B$2:B$20)</f>
        <v>#N/A</v>
      </c>
      <c r="Q2396" s="14" t="e">
        <f>LOOKUP(N2396,'volumes perfuseurs'!A$2:A$19,'volumes perfuseurs'!B$2:B$19)</f>
        <v>#N/A</v>
      </c>
      <c r="S2396" s="16" t="e">
        <f t="shared" si="78"/>
        <v>#N/A</v>
      </c>
    </row>
    <row r="2397" spans="15:19" x14ac:dyDescent="0.2">
      <c r="O2397" s="13" t="e">
        <f t="shared" si="77"/>
        <v>#N/A</v>
      </c>
      <c r="P2397" s="14" t="e">
        <f>LOOKUP(M2397,'volumes poches'!A$2:A$20,'volumes poches'!B$2:B$20)</f>
        <v>#N/A</v>
      </c>
      <c r="Q2397" s="14" t="e">
        <f>LOOKUP(N2397,'volumes perfuseurs'!A$2:A$19,'volumes perfuseurs'!B$2:B$19)</f>
        <v>#N/A</v>
      </c>
      <c r="S2397" s="16" t="e">
        <f t="shared" si="78"/>
        <v>#N/A</v>
      </c>
    </row>
    <row r="2398" spans="15:19" x14ac:dyDescent="0.2">
      <c r="O2398" s="13" t="e">
        <f t="shared" si="77"/>
        <v>#N/A</v>
      </c>
      <c r="P2398" s="14" t="e">
        <f>LOOKUP(M2398,'volumes poches'!A$2:A$20,'volumes poches'!B$2:B$20)</f>
        <v>#N/A</v>
      </c>
      <c r="Q2398" s="14" t="e">
        <f>LOOKUP(N2398,'volumes perfuseurs'!A$2:A$19,'volumes perfuseurs'!B$2:B$19)</f>
        <v>#N/A</v>
      </c>
      <c r="S2398" s="16" t="e">
        <f t="shared" si="78"/>
        <v>#N/A</v>
      </c>
    </row>
    <row r="2399" spans="15:19" x14ac:dyDescent="0.2">
      <c r="O2399" s="13" t="e">
        <f t="shared" si="77"/>
        <v>#N/A</v>
      </c>
      <c r="P2399" s="14" t="e">
        <f>LOOKUP(M2399,'volumes poches'!A$2:A$20,'volumes poches'!B$2:B$20)</f>
        <v>#N/A</v>
      </c>
      <c r="Q2399" s="14" t="e">
        <f>LOOKUP(N2399,'volumes perfuseurs'!A$2:A$19,'volumes perfuseurs'!B$2:B$19)</f>
        <v>#N/A</v>
      </c>
      <c r="S2399" s="16" t="e">
        <f t="shared" si="78"/>
        <v>#N/A</v>
      </c>
    </row>
    <row r="2400" spans="15:19" x14ac:dyDescent="0.2">
      <c r="O2400" s="13" t="e">
        <f t="shared" si="77"/>
        <v>#N/A</v>
      </c>
      <c r="P2400" s="14" t="e">
        <f>LOOKUP(M2400,'volumes poches'!A$2:A$20,'volumes poches'!B$2:B$20)</f>
        <v>#N/A</v>
      </c>
      <c r="Q2400" s="14" t="e">
        <f>LOOKUP(N2400,'volumes perfuseurs'!A$2:A$19,'volumes perfuseurs'!B$2:B$19)</f>
        <v>#N/A</v>
      </c>
      <c r="S2400" s="16" t="e">
        <f t="shared" si="78"/>
        <v>#N/A</v>
      </c>
    </row>
    <row r="2401" spans="15:19" x14ac:dyDescent="0.2">
      <c r="O2401" s="13" t="e">
        <f t="shared" si="77"/>
        <v>#N/A</v>
      </c>
      <c r="P2401" s="14" t="e">
        <f>LOOKUP(M2401,'volumes poches'!A$2:A$20,'volumes poches'!B$2:B$20)</f>
        <v>#N/A</v>
      </c>
      <c r="Q2401" s="14" t="e">
        <f>LOOKUP(N2401,'volumes perfuseurs'!A$2:A$19,'volumes perfuseurs'!B$2:B$19)</f>
        <v>#N/A</v>
      </c>
      <c r="S2401" s="16" t="e">
        <f t="shared" si="78"/>
        <v>#N/A</v>
      </c>
    </row>
    <row r="2402" spans="15:19" x14ac:dyDescent="0.2">
      <c r="O2402" s="13" t="e">
        <f t="shared" si="77"/>
        <v>#N/A</v>
      </c>
      <c r="P2402" s="14" t="e">
        <f>LOOKUP(M2402,'volumes poches'!A$2:A$20,'volumes poches'!B$2:B$20)</f>
        <v>#N/A</v>
      </c>
      <c r="Q2402" s="14" t="e">
        <f>LOOKUP(N2402,'volumes perfuseurs'!A$2:A$19,'volumes perfuseurs'!B$2:B$19)</f>
        <v>#N/A</v>
      </c>
      <c r="S2402" s="16" t="e">
        <f t="shared" si="78"/>
        <v>#N/A</v>
      </c>
    </row>
    <row r="2403" spans="15:19" x14ac:dyDescent="0.2">
      <c r="O2403" s="13" t="e">
        <f t="shared" si="77"/>
        <v>#N/A</v>
      </c>
      <c r="P2403" s="14" t="e">
        <f>LOOKUP(M2403,'volumes poches'!A$2:A$20,'volumes poches'!B$2:B$20)</f>
        <v>#N/A</v>
      </c>
      <c r="Q2403" s="14" t="e">
        <f>LOOKUP(N2403,'volumes perfuseurs'!A$2:A$19,'volumes perfuseurs'!B$2:B$19)</f>
        <v>#N/A</v>
      </c>
      <c r="S2403" s="16" t="e">
        <f t="shared" si="78"/>
        <v>#N/A</v>
      </c>
    </row>
    <row r="2404" spans="15:19" x14ac:dyDescent="0.2">
      <c r="O2404" s="13" t="e">
        <f t="shared" si="77"/>
        <v>#N/A</v>
      </c>
      <c r="P2404" s="14" t="e">
        <f>LOOKUP(M2404,'volumes poches'!A$2:A$20,'volumes poches'!B$2:B$20)</f>
        <v>#N/A</v>
      </c>
      <c r="Q2404" s="14" t="e">
        <f>LOOKUP(N2404,'volumes perfuseurs'!A$2:A$19,'volumes perfuseurs'!B$2:B$19)</f>
        <v>#N/A</v>
      </c>
      <c r="S2404" s="16" t="e">
        <f t="shared" si="78"/>
        <v>#N/A</v>
      </c>
    </row>
    <row r="2405" spans="15:19" x14ac:dyDescent="0.2">
      <c r="O2405" s="13" t="e">
        <f t="shared" si="77"/>
        <v>#N/A</v>
      </c>
      <c r="P2405" s="14" t="e">
        <f>LOOKUP(M2405,'volumes poches'!A$2:A$20,'volumes poches'!B$2:B$20)</f>
        <v>#N/A</v>
      </c>
      <c r="Q2405" s="14" t="e">
        <f>LOOKUP(N2405,'volumes perfuseurs'!A$2:A$19,'volumes perfuseurs'!B$2:B$19)</f>
        <v>#N/A</v>
      </c>
      <c r="S2405" s="16" t="e">
        <f t="shared" si="78"/>
        <v>#N/A</v>
      </c>
    </row>
    <row r="2406" spans="15:19" x14ac:dyDescent="0.2">
      <c r="O2406" s="13" t="e">
        <f t="shared" si="77"/>
        <v>#N/A</v>
      </c>
      <c r="P2406" s="14" t="e">
        <f>LOOKUP(M2406,'volumes poches'!A$2:A$20,'volumes poches'!B$2:B$20)</f>
        <v>#N/A</v>
      </c>
      <c r="Q2406" s="14" t="e">
        <f>LOOKUP(N2406,'volumes perfuseurs'!A$2:A$19,'volumes perfuseurs'!B$2:B$19)</f>
        <v>#N/A</v>
      </c>
      <c r="S2406" s="16" t="e">
        <f t="shared" si="78"/>
        <v>#N/A</v>
      </c>
    </row>
    <row r="2407" spans="15:19" x14ac:dyDescent="0.2">
      <c r="O2407" s="13" t="e">
        <f t="shared" si="77"/>
        <v>#N/A</v>
      </c>
      <c r="P2407" s="14" t="e">
        <f>LOOKUP(M2407,'volumes poches'!A$2:A$20,'volumes poches'!B$2:B$20)</f>
        <v>#N/A</v>
      </c>
      <c r="Q2407" s="14" t="e">
        <f>LOOKUP(N2407,'volumes perfuseurs'!A$2:A$19,'volumes perfuseurs'!B$2:B$19)</f>
        <v>#N/A</v>
      </c>
      <c r="S2407" s="16" t="e">
        <f t="shared" si="78"/>
        <v>#N/A</v>
      </c>
    </row>
    <row r="2408" spans="15:19" x14ac:dyDescent="0.2">
      <c r="O2408" s="13" t="e">
        <f t="shared" si="77"/>
        <v>#N/A</v>
      </c>
      <c r="P2408" s="14" t="e">
        <f>LOOKUP(M2408,'volumes poches'!A$2:A$20,'volumes poches'!B$2:B$20)</f>
        <v>#N/A</v>
      </c>
      <c r="Q2408" s="14" t="e">
        <f>LOOKUP(N2408,'volumes perfuseurs'!A$2:A$19,'volumes perfuseurs'!B$2:B$19)</f>
        <v>#N/A</v>
      </c>
      <c r="S2408" s="16" t="e">
        <f t="shared" si="78"/>
        <v>#N/A</v>
      </c>
    </row>
    <row r="2409" spans="15:19" x14ac:dyDescent="0.2">
      <c r="O2409" s="13" t="e">
        <f t="shared" si="77"/>
        <v>#N/A</v>
      </c>
      <c r="P2409" s="14" t="e">
        <f>LOOKUP(M2409,'volumes poches'!A$2:A$20,'volumes poches'!B$2:B$20)</f>
        <v>#N/A</v>
      </c>
      <c r="Q2409" s="14" t="e">
        <f>LOOKUP(N2409,'volumes perfuseurs'!A$2:A$19,'volumes perfuseurs'!B$2:B$19)</f>
        <v>#N/A</v>
      </c>
      <c r="S2409" s="16" t="e">
        <f t="shared" si="78"/>
        <v>#N/A</v>
      </c>
    </row>
    <row r="2410" spans="15:19" x14ac:dyDescent="0.2">
      <c r="O2410" s="13" t="e">
        <f t="shared" si="77"/>
        <v>#N/A</v>
      </c>
      <c r="P2410" s="14" t="e">
        <f>LOOKUP(M2410,'volumes poches'!A$2:A$20,'volumes poches'!B$2:B$20)</f>
        <v>#N/A</v>
      </c>
      <c r="Q2410" s="14" t="e">
        <f>LOOKUP(N2410,'volumes perfuseurs'!A$2:A$19,'volumes perfuseurs'!B$2:B$19)</f>
        <v>#N/A</v>
      </c>
      <c r="S2410" s="16" t="e">
        <f t="shared" si="78"/>
        <v>#N/A</v>
      </c>
    </row>
    <row r="2411" spans="15:19" x14ac:dyDescent="0.2">
      <c r="O2411" s="13" t="e">
        <f t="shared" si="77"/>
        <v>#N/A</v>
      </c>
      <c r="P2411" s="14" t="e">
        <f>LOOKUP(M2411,'volumes poches'!A$2:A$20,'volumes poches'!B$2:B$20)</f>
        <v>#N/A</v>
      </c>
      <c r="Q2411" s="14" t="e">
        <f>LOOKUP(N2411,'volumes perfuseurs'!A$2:A$19,'volumes perfuseurs'!B$2:B$19)</f>
        <v>#N/A</v>
      </c>
      <c r="S2411" s="16" t="e">
        <f t="shared" si="78"/>
        <v>#N/A</v>
      </c>
    </row>
    <row r="2412" spans="15:19" x14ac:dyDescent="0.2">
      <c r="O2412" s="13" t="e">
        <f t="shared" si="77"/>
        <v>#N/A</v>
      </c>
      <c r="P2412" s="14" t="e">
        <f>LOOKUP(M2412,'volumes poches'!A$2:A$20,'volumes poches'!B$2:B$20)</f>
        <v>#N/A</v>
      </c>
      <c r="Q2412" s="14" t="e">
        <f>LOOKUP(N2412,'volumes perfuseurs'!A$2:A$19,'volumes perfuseurs'!B$2:B$19)</f>
        <v>#N/A</v>
      </c>
      <c r="S2412" s="16" t="e">
        <f t="shared" si="78"/>
        <v>#N/A</v>
      </c>
    </row>
    <row r="2413" spans="15:19" x14ac:dyDescent="0.2">
      <c r="O2413" s="13" t="e">
        <f t="shared" si="77"/>
        <v>#N/A</v>
      </c>
      <c r="P2413" s="14" t="e">
        <f>LOOKUP(M2413,'volumes poches'!A$2:A$20,'volumes poches'!B$2:B$20)</f>
        <v>#N/A</v>
      </c>
      <c r="Q2413" s="14" t="e">
        <f>LOOKUP(N2413,'volumes perfuseurs'!A$2:A$19,'volumes perfuseurs'!B$2:B$19)</f>
        <v>#N/A</v>
      </c>
      <c r="S2413" s="16" t="e">
        <f t="shared" si="78"/>
        <v>#N/A</v>
      </c>
    </row>
    <row r="2414" spans="15:19" x14ac:dyDescent="0.2">
      <c r="O2414" s="13" t="e">
        <f t="shared" si="77"/>
        <v>#N/A</v>
      </c>
      <c r="P2414" s="14" t="e">
        <f>LOOKUP(M2414,'volumes poches'!A$2:A$20,'volumes poches'!B$2:B$20)</f>
        <v>#N/A</v>
      </c>
      <c r="Q2414" s="14" t="e">
        <f>LOOKUP(N2414,'volumes perfuseurs'!A$2:A$19,'volumes perfuseurs'!B$2:B$19)</f>
        <v>#N/A</v>
      </c>
      <c r="S2414" s="16" t="e">
        <f t="shared" si="78"/>
        <v>#N/A</v>
      </c>
    </row>
    <row r="2415" spans="15:19" x14ac:dyDescent="0.2">
      <c r="O2415" s="13" t="e">
        <f t="shared" si="77"/>
        <v>#N/A</v>
      </c>
      <c r="P2415" s="14" t="e">
        <f>LOOKUP(M2415,'volumes poches'!A$2:A$20,'volumes poches'!B$2:B$20)</f>
        <v>#N/A</v>
      </c>
      <c r="Q2415" s="14" t="e">
        <f>LOOKUP(N2415,'volumes perfuseurs'!A$2:A$19,'volumes perfuseurs'!B$2:B$19)</f>
        <v>#N/A</v>
      </c>
      <c r="S2415" s="16" t="e">
        <f t="shared" si="78"/>
        <v>#N/A</v>
      </c>
    </row>
    <row r="2416" spans="15:19" x14ac:dyDescent="0.2">
      <c r="O2416" s="13" t="e">
        <f t="shared" si="77"/>
        <v>#N/A</v>
      </c>
      <c r="P2416" s="14" t="e">
        <f>LOOKUP(M2416,'volumes poches'!A$2:A$20,'volumes poches'!B$2:B$20)</f>
        <v>#N/A</v>
      </c>
      <c r="Q2416" s="14" t="e">
        <f>LOOKUP(N2416,'volumes perfuseurs'!A$2:A$19,'volumes perfuseurs'!B$2:B$19)</f>
        <v>#N/A</v>
      </c>
      <c r="S2416" s="16" t="e">
        <f t="shared" si="78"/>
        <v>#N/A</v>
      </c>
    </row>
    <row r="2417" spans="15:19" x14ac:dyDescent="0.2">
      <c r="O2417" s="13" t="e">
        <f t="shared" si="77"/>
        <v>#N/A</v>
      </c>
      <c r="P2417" s="14" t="e">
        <f>LOOKUP(M2417,'volumes poches'!A$2:A$20,'volumes poches'!B$2:B$20)</f>
        <v>#N/A</v>
      </c>
      <c r="Q2417" s="14" t="e">
        <f>LOOKUP(N2417,'volumes perfuseurs'!A$2:A$19,'volumes perfuseurs'!B$2:B$19)</f>
        <v>#N/A</v>
      </c>
      <c r="S2417" s="16" t="e">
        <f t="shared" si="78"/>
        <v>#N/A</v>
      </c>
    </row>
    <row r="2418" spans="15:19" x14ac:dyDescent="0.2">
      <c r="O2418" s="13" t="e">
        <f t="shared" si="77"/>
        <v>#N/A</v>
      </c>
      <c r="P2418" s="14" t="e">
        <f>LOOKUP(M2418,'volumes poches'!A$2:A$20,'volumes poches'!B$2:B$20)</f>
        <v>#N/A</v>
      </c>
      <c r="Q2418" s="14" t="e">
        <f>LOOKUP(N2418,'volumes perfuseurs'!A$2:A$19,'volumes perfuseurs'!B$2:B$19)</f>
        <v>#N/A</v>
      </c>
      <c r="S2418" s="16" t="e">
        <f t="shared" si="78"/>
        <v>#N/A</v>
      </c>
    </row>
    <row r="2419" spans="15:19" x14ac:dyDescent="0.2">
      <c r="O2419" s="13" t="e">
        <f t="shared" si="77"/>
        <v>#N/A</v>
      </c>
      <c r="P2419" s="14" t="e">
        <f>LOOKUP(M2419,'volumes poches'!A$2:A$20,'volumes poches'!B$2:B$20)</f>
        <v>#N/A</v>
      </c>
      <c r="Q2419" s="14" t="e">
        <f>LOOKUP(N2419,'volumes perfuseurs'!A$2:A$19,'volumes perfuseurs'!B$2:B$19)</f>
        <v>#N/A</v>
      </c>
      <c r="S2419" s="16" t="e">
        <f t="shared" si="78"/>
        <v>#N/A</v>
      </c>
    </row>
    <row r="2420" spans="15:19" x14ac:dyDescent="0.2">
      <c r="O2420" s="13" t="e">
        <f t="shared" si="77"/>
        <v>#N/A</v>
      </c>
      <c r="P2420" s="14" t="e">
        <f>LOOKUP(M2420,'volumes poches'!A$2:A$20,'volumes poches'!B$2:B$20)</f>
        <v>#N/A</v>
      </c>
      <c r="Q2420" s="14" t="e">
        <f>LOOKUP(N2420,'volumes perfuseurs'!A$2:A$19,'volumes perfuseurs'!B$2:B$19)</f>
        <v>#N/A</v>
      </c>
      <c r="S2420" s="16" t="e">
        <f t="shared" si="78"/>
        <v>#N/A</v>
      </c>
    </row>
    <row r="2421" spans="15:19" x14ac:dyDescent="0.2">
      <c r="O2421" s="13" t="e">
        <f t="shared" si="77"/>
        <v>#N/A</v>
      </c>
      <c r="P2421" s="14" t="e">
        <f>LOOKUP(M2421,'volumes poches'!A$2:A$20,'volumes poches'!B$2:B$20)</f>
        <v>#N/A</v>
      </c>
      <c r="Q2421" s="14" t="e">
        <f>LOOKUP(N2421,'volumes perfuseurs'!A$2:A$19,'volumes perfuseurs'!B$2:B$19)</f>
        <v>#N/A</v>
      </c>
      <c r="S2421" s="16" t="e">
        <f t="shared" si="78"/>
        <v>#N/A</v>
      </c>
    </row>
    <row r="2422" spans="15:19" x14ac:dyDescent="0.2">
      <c r="O2422" s="13" t="e">
        <f t="shared" si="77"/>
        <v>#N/A</v>
      </c>
      <c r="P2422" s="14" t="e">
        <f>LOOKUP(M2422,'volumes poches'!A$2:A$20,'volumes poches'!B$2:B$20)</f>
        <v>#N/A</v>
      </c>
      <c r="Q2422" s="14" t="e">
        <f>LOOKUP(N2422,'volumes perfuseurs'!A$2:A$19,'volumes perfuseurs'!B$2:B$19)</f>
        <v>#N/A</v>
      </c>
      <c r="S2422" s="16" t="e">
        <f t="shared" si="78"/>
        <v>#N/A</v>
      </c>
    </row>
    <row r="2423" spans="15:19" x14ac:dyDescent="0.2">
      <c r="O2423" s="13" t="e">
        <f t="shared" si="77"/>
        <v>#N/A</v>
      </c>
      <c r="P2423" s="14" t="e">
        <f>LOOKUP(M2423,'volumes poches'!A$2:A$20,'volumes poches'!B$2:B$20)</f>
        <v>#N/A</v>
      </c>
      <c r="Q2423" s="14" t="e">
        <f>LOOKUP(N2423,'volumes perfuseurs'!A$2:A$19,'volumes perfuseurs'!B$2:B$19)</f>
        <v>#N/A</v>
      </c>
      <c r="S2423" s="16" t="e">
        <f t="shared" si="78"/>
        <v>#N/A</v>
      </c>
    </row>
    <row r="2424" spans="15:19" x14ac:dyDescent="0.2">
      <c r="O2424" s="13" t="e">
        <f t="shared" si="77"/>
        <v>#N/A</v>
      </c>
      <c r="P2424" s="14" t="e">
        <f>LOOKUP(M2424,'volumes poches'!A$2:A$20,'volumes poches'!B$2:B$20)</f>
        <v>#N/A</v>
      </c>
      <c r="Q2424" s="14" t="e">
        <f>LOOKUP(N2424,'volumes perfuseurs'!A$2:A$19,'volumes perfuseurs'!B$2:B$19)</f>
        <v>#N/A</v>
      </c>
      <c r="S2424" s="16" t="e">
        <f t="shared" si="78"/>
        <v>#N/A</v>
      </c>
    </row>
    <row r="2425" spans="15:19" x14ac:dyDescent="0.2">
      <c r="O2425" s="13" t="e">
        <f t="shared" si="77"/>
        <v>#N/A</v>
      </c>
      <c r="P2425" s="14" t="e">
        <f>LOOKUP(M2425,'volumes poches'!A$2:A$20,'volumes poches'!B$2:B$20)</f>
        <v>#N/A</v>
      </c>
      <c r="Q2425" s="14" t="e">
        <f>LOOKUP(N2425,'volumes perfuseurs'!A$2:A$19,'volumes perfuseurs'!B$2:B$19)</f>
        <v>#N/A</v>
      </c>
      <c r="S2425" s="16" t="e">
        <f t="shared" si="78"/>
        <v>#N/A</v>
      </c>
    </row>
    <row r="2426" spans="15:19" x14ac:dyDescent="0.2">
      <c r="O2426" s="13" t="e">
        <f t="shared" si="77"/>
        <v>#N/A</v>
      </c>
      <c r="P2426" s="14" t="e">
        <f>LOOKUP(M2426,'volumes poches'!A$2:A$20,'volumes poches'!B$2:B$20)</f>
        <v>#N/A</v>
      </c>
      <c r="Q2426" s="14" t="e">
        <f>LOOKUP(N2426,'volumes perfuseurs'!A$2:A$19,'volumes perfuseurs'!B$2:B$19)</f>
        <v>#N/A</v>
      </c>
      <c r="S2426" s="16" t="e">
        <f t="shared" si="78"/>
        <v>#N/A</v>
      </c>
    </row>
    <row r="2427" spans="15:19" x14ac:dyDescent="0.2">
      <c r="O2427" s="13" t="e">
        <f t="shared" si="77"/>
        <v>#N/A</v>
      </c>
      <c r="P2427" s="14" t="e">
        <f>LOOKUP(M2427,'volumes poches'!A$2:A$20,'volumes poches'!B$2:B$20)</f>
        <v>#N/A</v>
      </c>
      <c r="Q2427" s="14" t="e">
        <f>LOOKUP(N2427,'volumes perfuseurs'!A$2:A$19,'volumes perfuseurs'!B$2:B$19)</f>
        <v>#N/A</v>
      </c>
      <c r="S2427" s="16" t="e">
        <f t="shared" si="78"/>
        <v>#N/A</v>
      </c>
    </row>
    <row r="2428" spans="15:19" x14ac:dyDescent="0.2">
      <c r="O2428" s="13" t="e">
        <f t="shared" si="77"/>
        <v>#N/A</v>
      </c>
      <c r="P2428" s="14" t="e">
        <f>LOOKUP(M2428,'volumes poches'!A$2:A$20,'volumes poches'!B$2:B$20)</f>
        <v>#N/A</v>
      </c>
      <c r="Q2428" s="14" t="e">
        <f>LOOKUP(N2428,'volumes perfuseurs'!A$2:A$19,'volumes perfuseurs'!B$2:B$19)</f>
        <v>#N/A</v>
      </c>
      <c r="S2428" s="16" t="e">
        <f t="shared" si="78"/>
        <v>#N/A</v>
      </c>
    </row>
    <row r="2429" spans="15:19" x14ac:dyDescent="0.2">
      <c r="O2429" s="13" t="e">
        <f t="shared" si="77"/>
        <v>#N/A</v>
      </c>
      <c r="P2429" s="14" t="e">
        <f>LOOKUP(M2429,'volumes poches'!A$2:A$20,'volumes poches'!B$2:B$20)</f>
        <v>#N/A</v>
      </c>
      <c r="Q2429" s="14" t="e">
        <f>LOOKUP(N2429,'volumes perfuseurs'!A$2:A$19,'volumes perfuseurs'!B$2:B$19)</f>
        <v>#N/A</v>
      </c>
      <c r="S2429" s="16" t="e">
        <f t="shared" si="78"/>
        <v>#N/A</v>
      </c>
    </row>
    <row r="2430" spans="15:19" x14ac:dyDescent="0.2">
      <c r="O2430" s="13" t="e">
        <f t="shared" si="77"/>
        <v>#N/A</v>
      </c>
      <c r="P2430" s="14" t="e">
        <f>LOOKUP(M2430,'volumes poches'!A$2:A$20,'volumes poches'!B$2:B$20)</f>
        <v>#N/A</v>
      </c>
      <c r="Q2430" s="14" t="e">
        <f>LOOKUP(N2430,'volumes perfuseurs'!A$2:A$19,'volumes perfuseurs'!B$2:B$19)</f>
        <v>#N/A</v>
      </c>
      <c r="S2430" s="16" t="e">
        <f t="shared" si="78"/>
        <v>#N/A</v>
      </c>
    </row>
    <row r="2431" spans="15:19" x14ac:dyDescent="0.2">
      <c r="O2431" s="13" t="e">
        <f t="shared" si="77"/>
        <v>#N/A</v>
      </c>
      <c r="P2431" s="14" t="e">
        <f>LOOKUP(M2431,'volumes poches'!A$2:A$20,'volumes poches'!B$2:B$20)</f>
        <v>#N/A</v>
      </c>
      <c r="Q2431" s="14" t="e">
        <f>LOOKUP(N2431,'volumes perfuseurs'!A$2:A$19,'volumes perfuseurs'!B$2:B$19)</f>
        <v>#N/A</v>
      </c>
      <c r="S2431" s="16" t="e">
        <f t="shared" si="78"/>
        <v>#N/A</v>
      </c>
    </row>
    <row r="2432" spans="15:19" x14ac:dyDescent="0.2">
      <c r="O2432" s="13" t="e">
        <f t="shared" si="77"/>
        <v>#N/A</v>
      </c>
      <c r="P2432" s="14" t="e">
        <f>LOOKUP(M2432,'volumes poches'!A$2:A$20,'volumes poches'!B$2:B$20)</f>
        <v>#N/A</v>
      </c>
      <c r="Q2432" s="14" t="e">
        <f>LOOKUP(N2432,'volumes perfuseurs'!A$2:A$19,'volumes perfuseurs'!B$2:B$19)</f>
        <v>#N/A</v>
      </c>
      <c r="S2432" s="16" t="e">
        <f t="shared" si="78"/>
        <v>#N/A</v>
      </c>
    </row>
    <row r="2433" spans="15:19" x14ac:dyDescent="0.2">
      <c r="O2433" s="13" t="e">
        <f t="shared" si="77"/>
        <v>#N/A</v>
      </c>
      <c r="P2433" s="14" t="e">
        <f>LOOKUP(M2433,'volumes poches'!A$2:A$20,'volumes poches'!B$2:B$20)</f>
        <v>#N/A</v>
      </c>
      <c r="Q2433" s="14" t="e">
        <f>LOOKUP(N2433,'volumes perfuseurs'!A$2:A$19,'volumes perfuseurs'!B$2:B$19)</f>
        <v>#N/A</v>
      </c>
      <c r="S2433" s="16" t="e">
        <f t="shared" si="78"/>
        <v>#N/A</v>
      </c>
    </row>
    <row r="2434" spans="15:19" x14ac:dyDescent="0.2">
      <c r="O2434" s="13" t="e">
        <f t="shared" ref="O2434:O2497" si="79">F2434/(P2434-Q2434)</f>
        <v>#N/A</v>
      </c>
      <c r="P2434" s="14" t="e">
        <f>LOOKUP(M2434,'volumes poches'!A$2:A$20,'volumes poches'!B$2:B$20)</f>
        <v>#N/A</v>
      </c>
      <c r="Q2434" s="14" t="e">
        <f>LOOKUP(N2434,'volumes perfuseurs'!A$2:A$19,'volumes perfuseurs'!B$2:B$19)</f>
        <v>#N/A</v>
      </c>
      <c r="S2434" s="16" t="e">
        <f t="shared" si="78"/>
        <v>#N/A</v>
      </c>
    </row>
    <row r="2435" spans="15:19" x14ac:dyDescent="0.2">
      <c r="O2435" s="13" t="e">
        <f t="shared" si="79"/>
        <v>#N/A</v>
      </c>
      <c r="P2435" s="14" t="e">
        <f>LOOKUP(M2435,'volumes poches'!A$2:A$20,'volumes poches'!B$2:B$20)</f>
        <v>#N/A</v>
      </c>
      <c r="Q2435" s="14" t="e">
        <f>LOOKUP(N2435,'volumes perfuseurs'!A$2:A$19,'volumes perfuseurs'!B$2:B$19)</f>
        <v>#N/A</v>
      </c>
      <c r="S2435" s="16" t="e">
        <f t="shared" si="78"/>
        <v>#N/A</v>
      </c>
    </row>
    <row r="2436" spans="15:19" x14ac:dyDescent="0.2">
      <c r="O2436" s="13" t="e">
        <f t="shared" si="79"/>
        <v>#N/A</v>
      </c>
      <c r="P2436" s="14" t="e">
        <f>LOOKUP(M2436,'volumes poches'!A$2:A$20,'volumes poches'!B$2:B$20)</f>
        <v>#N/A</v>
      </c>
      <c r="Q2436" s="14" t="e">
        <f>LOOKUP(N2436,'volumes perfuseurs'!A$2:A$19,'volumes perfuseurs'!B$2:B$19)</f>
        <v>#N/A</v>
      </c>
      <c r="S2436" s="16" t="e">
        <f t="shared" ref="S2436:S2499" si="80">(R2436-O2436)/O2436</f>
        <v>#N/A</v>
      </c>
    </row>
    <row r="2437" spans="15:19" x14ac:dyDescent="0.2">
      <c r="O2437" s="13" t="e">
        <f t="shared" si="79"/>
        <v>#N/A</v>
      </c>
      <c r="P2437" s="14" t="e">
        <f>LOOKUP(M2437,'volumes poches'!A$2:A$20,'volumes poches'!B$2:B$20)</f>
        <v>#N/A</v>
      </c>
      <c r="Q2437" s="14" t="e">
        <f>LOOKUP(N2437,'volumes perfuseurs'!A$2:A$19,'volumes perfuseurs'!B$2:B$19)</f>
        <v>#N/A</v>
      </c>
      <c r="S2437" s="16" t="e">
        <f t="shared" si="80"/>
        <v>#N/A</v>
      </c>
    </row>
    <row r="2438" spans="15:19" x14ac:dyDescent="0.2">
      <c r="O2438" s="13" t="e">
        <f t="shared" si="79"/>
        <v>#N/A</v>
      </c>
      <c r="P2438" s="14" t="e">
        <f>LOOKUP(M2438,'volumes poches'!A$2:A$20,'volumes poches'!B$2:B$20)</f>
        <v>#N/A</v>
      </c>
      <c r="Q2438" s="14" t="e">
        <f>LOOKUP(N2438,'volumes perfuseurs'!A$2:A$19,'volumes perfuseurs'!B$2:B$19)</f>
        <v>#N/A</v>
      </c>
      <c r="S2438" s="16" t="e">
        <f t="shared" si="80"/>
        <v>#N/A</v>
      </c>
    </row>
    <row r="2439" spans="15:19" x14ac:dyDescent="0.2">
      <c r="O2439" s="13" t="e">
        <f t="shared" si="79"/>
        <v>#N/A</v>
      </c>
      <c r="P2439" s="14" t="e">
        <f>LOOKUP(M2439,'volumes poches'!A$2:A$20,'volumes poches'!B$2:B$20)</f>
        <v>#N/A</v>
      </c>
      <c r="Q2439" s="14" t="e">
        <f>LOOKUP(N2439,'volumes perfuseurs'!A$2:A$19,'volumes perfuseurs'!B$2:B$19)</f>
        <v>#N/A</v>
      </c>
      <c r="S2439" s="16" t="e">
        <f t="shared" si="80"/>
        <v>#N/A</v>
      </c>
    </row>
    <row r="2440" spans="15:19" x14ac:dyDescent="0.2">
      <c r="O2440" s="13" t="e">
        <f t="shared" si="79"/>
        <v>#N/A</v>
      </c>
      <c r="P2440" s="14" t="e">
        <f>LOOKUP(M2440,'volumes poches'!A$2:A$20,'volumes poches'!B$2:B$20)</f>
        <v>#N/A</v>
      </c>
      <c r="Q2440" s="14" t="e">
        <f>LOOKUP(N2440,'volumes perfuseurs'!A$2:A$19,'volumes perfuseurs'!B$2:B$19)</f>
        <v>#N/A</v>
      </c>
      <c r="S2440" s="16" t="e">
        <f t="shared" si="80"/>
        <v>#N/A</v>
      </c>
    </row>
    <row r="2441" spans="15:19" x14ac:dyDescent="0.2">
      <c r="O2441" s="13" t="e">
        <f t="shared" si="79"/>
        <v>#N/A</v>
      </c>
      <c r="P2441" s="14" t="e">
        <f>LOOKUP(M2441,'volumes poches'!A$2:A$20,'volumes poches'!B$2:B$20)</f>
        <v>#N/A</v>
      </c>
      <c r="Q2441" s="14" t="e">
        <f>LOOKUP(N2441,'volumes perfuseurs'!A$2:A$19,'volumes perfuseurs'!B$2:B$19)</f>
        <v>#N/A</v>
      </c>
      <c r="S2441" s="16" t="e">
        <f t="shared" si="80"/>
        <v>#N/A</v>
      </c>
    </row>
    <row r="2442" spans="15:19" x14ac:dyDescent="0.2">
      <c r="O2442" s="13" t="e">
        <f t="shared" si="79"/>
        <v>#N/A</v>
      </c>
      <c r="P2442" s="14" t="e">
        <f>LOOKUP(M2442,'volumes poches'!A$2:A$20,'volumes poches'!B$2:B$20)</f>
        <v>#N/A</v>
      </c>
      <c r="Q2442" s="14" t="e">
        <f>LOOKUP(N2442,'volumes perfuseurs'!A$2:A$19,'volumes perfuseurs'!B$2:B$19)</f>
        <v>#N/A</v>
      </c>
      <c r="S2442" s="16" t="e">
        <f t="shared" si="80"/>
        <v>#N/A</v>
      </c>
    </row>
    <row r="2443" spans="15:19" x14ac:dyDescent="0.2">
      <c r="O2443" s="13" t="e">
        <f t="shared" si="79"/>
        <v>#N/A</v>
      </c>
      <c r="P2443" s="14" t="e">
        <f>LOOKUP(M2443,'volumes poches'!A$2:A$20,'volumes poches'!B$2:B$20)</f>
        <v>#N/A</v>
      </c>
      <c r="Q2443" s="14" t="e">
        <f>LOOKUP(N2443,'volumes perfuseurs'!A$2:A$19,'volumes perfuseurs'!B$2:B$19)</f>
        <v>#N/A</v>
      </c>
      <c r="S2443" s="16" t="e">
        <f t="shared" si="80"/>
        <v>#N/A</v>
      </c>
    </row>
    <row r="2444" spans="15:19" x14ac:dyDescent="0.2">
      <c r="O2444" s="13" t="e">
        <f t="shared" si="79"/>
        <v>#N/A</v>
      </c>
      <c r="P2444" s="14" t="e">
        <f>LOOKUP(M2444,'volumes poches'!A$2:A$20,'volumes poches'!B$2:B$20)</f>
        <v>#N/A</v>
      </c>
      <c r="Q2444" s="14" t="e">
        <f>LOOKUP(N2444,'volumes perfuseurs'!A$2:A$19,'volumes perfuseurs'!B$2:B$19)</f>
        <v>#N/A</v>
      </c>
      <c r="S2444" s="16" t="e">
        <f t="shared" si="80"/>
        <v>#N/A</v>
      </c>
    </row>
    <row r="2445" spans="15:19" x14ac:dyDescent="0.2">
      <c r="O2445" s="13" t="e">
        <f t="shared" si="79"/>
        <v>#N/A</v>
      </c>
      <c r="P2445" s="14" t="e">
        <f>LOOKUP(M2445,'volumes poches'!A$2:A$20,'volumes poches'!B$2:B$20)</f>
        <v>#N/A</v>
      </c>
      <c r="Q2445" s="14" t="e">
        <f>LOOKUP(N2445,'volumes perfuseurs'!A$2:A$19,'volumes perfuseurs'!B$2:B$19)</f>
        <v>#N/A</v>
      </c>
      <c r="S2445" s="16" t="e">
        <f t="shared" si="80"/>
        <v>#N/A</v>
      </c>
    </row>
    <row r="2446" spans="15:19" x14ac:dyDescent="0.2">
      <c r="O2446" s="13" t="e">
        <f t="shared" si="79"/>
        <v>#N/A</v>
      </c>
      <c r="P2446" s="14" t="e">
        <f>LOOKUP(M2446,'volumes poches'!A$2:A$20,'volumes poches'!B$2:B$20)</f>
        <v>#N/A</v>
      </c>
      <c r="Q2446" s="14" t="e">
        <f>LOOKUP(N2446,'volumes perfuseurs'!A$2:A$19,'volumes perfuseurs'!B$2:B$19)</f>
        <v>#N/A</v>
      </c>
      <c r="S2446" s="16" t="e">
        <f t="shared" si="80"/>
        <v>#N/A</v>
      </c>
    </row>
    <row r="2447" spans="15:19" x14ac:dyDescent="0.2">
      <c r="O2447" s="13" t="e">
        <f t="shared" si="79"/>
        <v>#N/A</v>
      </c>
      <c r="P2447" s="14" t="e">
        <f>LOOKUP(M2447,'volumes poches'!A$2:A$20,'volumes poches'!B$2:B$20)</f>
        <v>#N/A</v>
      </c>
      <c r="Q2447" s="14" t="e">
        <f>LOOKUP(N2447,'volumes perfuseurs'!A$2:A$19,'volumes perfuseurs'!B$2:B$19)</f>
        <v>#N/A</v>
      </c>
      <c r="S2447" s="16" t="e">
        <f t="shared" si="80"/>
        <v>#N/A</v>
      </c>
    </row>
    <row r="2448" spans="15:19" x14ac:dyDescent="0.2">
      <c r="O2448" s="13" t="e">
        <f t="shared" si="79"/>
        <v>#N/A</v>
      </c>
      <c r="P2448" s="14" t="e">
        <f>LOOKUP(M2448,'volumes poches'!A$2:A$20,'volumes poches'!B$2:B$20)</f>
        <v>#N/A</v>
      </c>
      <c r="Q2448" s="14" t="e">
        <f>LOOKUP(N2448,'volumes perfuseurs'!A$2:A$19,'volumes perfuseurs'!B$2:B$19)</f>
        <v>#N/A</v>
      </c>
      <c r="S2448" s="16" t="e">
        <f t="shared" si="80"/>
        <v>#N/A</v>
      </c>
    </row>
    <row r="2449" spans="15:19" x14ac:dyDescent="0.2">
      <c r="O2449" s="13" t="e">
        <f t="shared" si="79"/>
        <v>#N/A</v>
      </c>
      <c r="P2449" s="14" t="e">
        <f>LOOKUP(M2449,'volumes poches'!A$2:A$20,'volumes poches'!B$2:B$20)</f>
        <v>#N/A</v>
      </c>
      <c r="Q2449" s="14" t="e">
        <f>LOOKUP(N2449,'volumes perfuseurs'!A$2:A$19,'volumes perfuseurs'!B$2:B$19)</f>
        <v>#N/A</v>
      </c>
      <c r="S2449" s="16" t="e">
        <f t="shared" si="80"/>
        <v>#N/A</v>
      </c>
    </row>
    <row r="2450" spans="15:19" x14ac:dyDescent="0.2">
      <c r="O2450" s="13" t="e">
        <f t="shared" si="79"/>
        <v>#N/A</v>
      </c>
      <c r="P2450" s="14" t="e">
        <f>LOOKUP(M2450,'volumes poches'!A$2:A$20,'volumes poches'!B$2:B$20)</f>
        <v>#N/A</v>
      </c>
      <c r="Q2450" s="14" t="e">
        <f>LOOKUP(N2450,'volumes perfuseurs'!A$2:A$19,'volumes perfuseurs'!B$2:B$19)</f>
        <v>#N/A</v>
      </c>
      <c r="S2450" s="16" t="e">
        <f t="shared" si="80"/>
        <v>#N/A</v>
      </c>
    </row>
    <row r="2451" spans="15:19" x14ac:dyDescent="0.2">
      <c r="O2451" s="13" t="e">
        <f t="shared" si="79"/>
        <v>#N/A</v>
      </c>
      <c r="P2451" s="14" t="e">
        <f>LOOKUP(M2451,'volumes poches'!A$2:A$20,'volumes poches'!B$2:B$20)</f>
        <v>#N/A</v>
      </c>
      <c r="Q2451" s="14" t="e">
        <f>LOOKUP(N2451,'volumes perfuseurs'!A$2:A$19,'volumes perfuseurs'!B$2:B$19)</f>
        <v>#N/A</v>
      </c>
      <c r="S2451" s="16" t="e">
        <f t="shared" si="80"/>
        <v>#N/A</v>
      </c>
    </row>
    <row r="2452" spans="15:19" x14ac:dyDescent="0.2">
      <c r="O2452" s="13" t="e">
        <f t="shared" si="79"/>
        <v>#N/A</v>
      </c>
      <c r="P2452" s="14" t="e">
        <f>LOOKUP(M2452,'volumes poches'!A$2:A$20,'volumes poches'!B$2:B$20)</f>
        <v>#N/A</v>
      </c>
      <c r="Q2452" s="14" t="e">
        <f>LOOKUP(N2452,'volumes perfuseurs'!A$2:A$19,'volumes perfuseurs'!B$2:B$19)</f>
        <v>#N/A</v>
      </c>
      <c r="S2452" s="16" t="e">
        <f t="shared" si="80"/>
        <v>#N/A</v>
      </c>
    </row>
    <row r="2453" spans="15:19" x14ac:dyDescent="0.2">
      <c r="O2453" s="13" t="e">
        <f t="shared" si="79"/>
        <v>#N/A</v>
      </c>
      <c r="P2453" s="14" t="e">
        <f>LOOKUP(M2453,'volumes poches'!A$2:A$20,'volumes poches'!B$2:B$20)</f>
        <v>#N/A</v>
      </c>
      <c r="Q2453" s="14" t="e">
        <f>LOOKUP(N2453,'volumes perfuseurs'!A$2:A$19,'volumes perfuseurs'!B$2:B$19)</f>
        <v>#N/A</v>
      </c>
      <c r="S2453" s="16" t="e">
        <f t="shared" si="80"/>
        <v>#N/A</v>
      </c>
    </row>
    <row r="2454" spans="15:19" x14ac:dyDescent="0.2">
      <c r="O2454" s="13" t="e">
        <f t="shared" si="79"/>
        <v>#N/A</v>
      </c>
      <c r="P2454" s="14" t="e">
        <f>LOOKUP(M2454,'volumes poches'!A$2:A$20,'volumes poches'!B$2:B$20)</f>
        <v>#N/A</v>
      </c>
      <c r="Q2454" s="14" t="e">
        <f>LOOKUP(N2454,'volumes perfuseurs'!A$2:A$19,'volumes perfuseurs'!B$2:B$19)</f>
        <v>#N/A</v>
      </c>
      <c r="S2454" s="16" t="e">
        <f t="shared" si="80"/>
        <v>#N/A</v>
      </c>
    </row>
    <row r="2455" spans="15:19" x14ac:dyDescent="0.2">
      <c r="O2455" s="13" t="e">
        <f t="shared" si="79"/>
        <v>#N/A</v>
      </c>
      <c r="P2455" s="14" t="e">
        <f>LOOKUP(M2455,'volumes poches'!A$2:A$20,'volumes poches'!B$2:B$20)</f>
        <v>#N/A</v>
      </c>
      <c r="Q2455" s="14" t="e">
        <f>LOOKUP(N2455,'volumes perfuseurs'!A$2:A$19,'volumes perfuseurs'!B$2:B$19)</f>
        <v>#N/A</v>
      </c>
      <c r="S2455" s="16" t="e">
        <f t="shared" si="80"/>
        <v>#N/A</v>
      </c>
    </row>
    <row r="2456" spans="15:19" x14ac:dyDescent="0.2">
      <c r="O2456" s="13" t="e">
        <f t="shared" si="79"/>
        <v>#N/A</v>
      </c>
      <c r="P2456" s="14" t="e">
        <f>LOOKUP(M2456,'volumes poches'!A$2:A$20,'volumes poches'!B$2:B$20)</f>
        <v>#N/A</v>
      </c>
      <c r="Q2456" s="14" t="e">
        <f>LOOKUP(N2456,'volumes perfuseurs'!A$2:A$19,'volumes perfuseurs'!B$2:B$19)</f>
        <v>#N/A</v>
      </c>
      <c r="S2456" s="16" t="e">
        <f t="shared" si="80"/>
        <v>#N/A</v>
      </c>
    </row>
    <row r="2457" spans="15:19" x14ac:dyDescent="0.2">
      <c r="O2457" s="13" t="e">
        <f t="shared" si="79"/>
        <v>#N/A</v>
      </c>
      <c r="P2457" s="14" t="e">
        <f>LOOKUP(M2457,'volumes poches'!A$2:A$20,'volumes poches'!B$2:B$20)</f>
        <v>#N/A</v>
      </c>
      <c r="Q2457" s="14" t="e">
        <f>LOOKUP(N2457,'volumes perfuseurs'!A$2:A$19,'volumes perfuseurs'!B$2:B$19)</f>
        <v>#N/A</v>
      </c>
      <c r="S2457" s="16" t="e">
        <f t="shared" si="80"/>
        <v>#N/A</v>
      </c>
    </row>
    <row r="2458" spans="15:19" x14ac:dyDescent="0.2">
      <c r="O2458" s="13" t="e">
        <f t="shared" si="79"/>
        <v>#N/A</v>
      </c>
      <c r="P2458" s="14" t="e">
        <f>LOOKUP(M2458,'volumes poches'!A$2:A$20,'volumes poches'!B$2:B$20)</f>
        <v>#N/A</v>
      </c>
      <c r="Q2458" s="14" t="e">
        <f>LOOKUP(N2458,'volumes perfuseurs'!A$2:A$19,'volumes perfuseurs'!B$2:B$19)</f>
        <v>#N/A</v>
      </c>
      <c r="S2458" s="16" t="e">
        <f t="shared" si="80"/>
        <v>#N/A</v>
      </c>
    </row>
    <row r="2459" spans="15:19" x14ac:dyDescent="0.2">
      <c r="O2459" s="13" t="e">
        <f t="shared" si="79"/>
        <v>#N/A</v>
      </c>
      <c r="P2459" s="14" t="e">
        <f>LOOKUP(M2459,'volumes poches'!A$2:A$20,'volumes poches'!B$2:B$20)</f>
        <v>#N/A</v>
      </c>
      <c r="Q2459" s="14" t="e">
        <f>LOOKUP(N2459,'volumes perfuseurs'!A$2:A$19,'volumes perfuseurs'!B$2:B$19)</f>
        <v>#N/A</v>
      </c>
      <c r="S2459" s="16" t="e">
        <f t="shared" si="80"/>
        <v>#N/A</v>
      </c>
    </row>
    <row r="2460" spans="15:19" x14ac:dyDescent="0.2">
      <c r="O2460" s="13" t="e">
        <f t="shared" si="79"/>
        <v>#N/A</v>
      </c>
      <c r="P2460" s="14" t="e">
        <f>LOOKUP(M2460,'volumes poches'!A$2:A$20,'volumes poches'!B$2:B$20)</f>
        <v>#N/A</v>
      </c>
      <c r="Q2460" s="14" t="e">
        <f>LOOKUP(N2460,'volumes perfuseurs'!A$2:A$19,'volumes perfuseurs'!B$2:B$19)</f>
        <v>#N/A</v>
      </c>
      <c r="S2460" s="16" t="e">
        <f t="shared" si="80"/>
        <v>#N/A</v>
      </c>
    </row>
    <row r="2461" spans="15:19" x14ac:dyDescent="0.2">
      <c r="O2461" s="13" t="e">
        <f t="shared" si="79"/>
        <v>#N/A</v>
      </c>
      <c r="P2461" s="14" t="e">
        <f>LOOKUP(M2461,'volumes poches'!A$2:A$20,'volumes poches'!B$2:B$20)</f>
        <v>#N/A</v>
      </c>
      <c r="Q2461" s="14" t="e">
        <f>LOOKUP(N2461,'volumes perfuseurs'!A$2:A$19,'volumes perfuseurs'!B$2:B$19)</f>
        <v>#N/A</v>
      </c>
      <c r="S2461" s="16" t="e">
        <f t="shared" si="80"/>
        <v>#N/A</v>
      </c>
    </row>
    <row r="2462" spans="15:19" x14ac:dyDescent="0.2">
      <c r="O2462" s="13" t="e">
        <f t="shared" si="79"/>
        <v>#N/A</v>
      </c>
      <c r="P2462" s="14" t="e">
        <f>LOOKUP(M2462,'volumes poches'!A$2:A$20,'volumes poches'!B$2:B$20)</f>
        <v>#N/A</v>
      </c>
      <c r="Q2462" s="14" t="e">
        <f>LOOKUP(N2462,'volumes perfuseurs'!A$2:A$19,'volumes perfuseurs'!B$2:B$19)</f>
        <v>#N/A</v>
      </c>
      <c r="S2462" s="16" t="e">
        <f t="shared" si="80"/>
        <v>#N/A</v>
      </c>
    </row>
    <row r="2463" spans="15:19" x14ac:dyDescent="0.2">
      <c r="O2463" s="13" t="e">
        <f t="shared" si="79"/>
        <v>#N/A</v>
      </c>
      <c r="P2463" s="14" t="e">
        <f>LOOKUP(M2463,'volumes poches'!A$2:A$20,'volumes poches'!B$2:B$20)</f>
        <v>#N/A</v>
      </c>
      <c r="Q2463" s="14" t="e">
        <f>LOOKUP(N2463,'volumes perfuseurs'!A$2:A$19,'volumes perfuseurs'!B$2:B$19)</f>
        <v>#N/A</v>
      </c>
      <c r="S2463" s="16" t="e">
        <f t="shared" si="80"/>
        <v>#N/A</v>
      </c>
    </row>
    <row r="2464" spans="15:19" x14ac:dyDescent="0.2">
      <c r="O2464" s="13" t="e">
        <f t="shared" si="79"/>
        <v>#N/A</v>
      </c>
      <c r="P2464" s="14" t="e">
        <f>LOOKUP(M2464,'volumes poches'!A$2:A$20,'volumes poches'!B$2:B$20)</f>
        <v>#N/A</v>
      </c>
      <c r="Q2464" s="14" t="e">
        <f>LOOKUP(N2464,'volumes perfuseurs'!A$2:A$19,'volumes perfuseurs'!B$2:B$19)</f>
        <v>#N/A</v>
      </c>
      <c r="S2464" s="16" t="e">
        <f t="shared" si="80"/>
        <v>#N/A</v>
      </c>
    </row>
    <row r="2465" spans="15:19" x14ac:dyDescent="0.2">
      <c r="O2465" s="13" t="e">
        <f t="shared" si="79"/>
        <v>#N/A</v>
      </c>
      <c r="P2465" s="14" t="e">
        <f>LOOKUP(M2465,'volumes poches'!A$2:A$20,'volumes poches'!B$2:B$20)</f>
        <v>#N/A</v>
      </c>
      <c r="Q2465" s="14" t="e">
        <f>LOOKUP(N2465,'volumes perfuseurs'!A$2:A$19,'volumes perfuseurs'!B$2:B$19)</f>
        <v>#N/A</v>
      </c>
      <c r="S2465" s="16" t="e">
        <f t="shared" si="80"/>
        <v>#N/A</v>
      </c>
    </row>
    <row r="2466" spans="15:19" x14ac:dyDescent="0.2">
      <c r="O2466" s="13" t="e">
        <f t="shared" si="79"/>
        <v>#N/A</v>
      </c>
      <c r="P2466" s="14" t="e">
        <f>LOOKUP(M2466,'volumes poches'!A$2:A$20,'volumes poches'!B$2:B$20)</f>
        <v>#N/A</v>
      </c>
      <c r="Q2466" s="14" t="e">
        <f>LOOKUP(N2466,'volumes perfuseurs'!A$2:A$19,'volumes perfuseurs'!B$2:B$19)</f>
        <v>#N/A</v>
      </c>
      <c r="S2466" s="16" t="e">
        <f t="shared" si="80"/>
        <v>#N/A</v>
      </c>
    </row>
    <row r="2467" spans="15:19" x14ac:dyDescent="0.2">
      <c r="O2467" s="13" t="e">
        <f t="shared" si="79"/>
        <v>#N/A</v>
      </c>
      <c r="P2467" s="14" t="e">
        <f>LOOKUP(M2467,'volumes poches'!A$2:A$20,'volumes poches'!B$2:B$20)</f>
        <v>#N/A</v>
      </c>
      <c r="Q2467" s="14" t="e">
        <f>LOOKUP(N2467,'volumes perfuseurs'!A$2:A$19,'volumes perfuseurs'!B$2:B$19)</f>
        <v>#N/A</v>
      </c>
      <c r="S2467" s="16" t="e">
        <f t="shared" si="80"/>
        <v>#N/A</v>
      </c>
    </row>
    <row r="2468" spans="15:19" x14ac:dyDescent="0.2">
      <c r="O2468" s="13" t="e">
        <f t="shared" si="79"/>
        <v>#N/A</v>
      </c>
      <c r="P2468" s="14" t="e">
        <f>LOOKUP(M2468,'volumes poches'!A$2:A$20,'volumes poches'!B$2:B$20)</f>
        <v>#N/A</v>
      </c>
      <c r="Q2468" s="14" t="e">
        <f>LOOKUP(N2468,'volumes perfuseurs'!A$2:A$19,'volumes perfuseurs'!B$2:B$19)</f>
        <v>#N/A</v>
      </c>
      <c r="S2468" s="16" t="e">
        <f t="shared" si="80"/>
        <v>#N/A</v>
      </c>
    </row>
    <row r="2469" spans="15:19" x14ac:dyDescent="0.2">
      <c r="O2469" s="13" t="e">
        <f t="shared" si="79"/>
        <v>#N/A</v>
      </c>
      <c r="P2469" s="14" t="e">
        <f>LOOKUP(M2469,'volumes poches'!A$2:A$20,'volumes poches'!B$2:B$20)</f>
        <v>#N/A</v>
      </c>
      <c r="Q2469" s="14" t="e">
        <f>LOOKUP(N2469,'volumes perfuseurs'!A$2:A$19,'volumes perfuseurs'!B$2:B$19)</f>
        <v>#N/A</v>
      </c>
      <c r="S2469" s="16" t="e">
        <f t="shared" si="80"/>
        <v>#N/A</v>
      </c>
    </row>
    <row r="2470" spans="15:19" x14ac:dyDescent="0.2">
      <c r="O2470" s="13" t="e">
        <f t="shared" si="79"/>
        <v>#N/A</v>
      </c>
      <c r="P2470" s="14" t="e">
        <f>LOOKUP(M2470,'volumes poches'!A$2:A$20,'volumes poches'!B$2:B$20)</f>
        <v>#N/A</v>
      </c>
      <c r="Q2470" s="14" t="e">
        <f>LOOKUP(N2470,'volumes perfuseurs'!A$2:A$19,'volumes perfuseurs'!B$2:B$19)</f>
        <v>#N/A</v>
      </c>
      <c r="S2470" s="16" t="e">
        <f t="shared" si="80"/>
        <v>#N/A</v>
      </c>
    </row>
    <row r="2471" spans="15:19" x14ac:dyDescent="0.2">
      <c r="O2471" s="13" t="e">
        <f t="shared" si="79"/>
        <v>#N/A</v>
      </c>
      <c r="P2471" s="14" t="e">
        <f>LOOKUP(M2471,'volumes poches'!A$2:A$20,'volumes poches'!B$2:B$20)</f>
        <v>#N/A</v>
      </c>
      <c r="Q2471" s="14" t="e">
        <f>LOOKUP(N2471,'volumes perfuseurs'!A$2:A$19,'volumes perfuseurs'!B$2:B$19)</f>
        <v>#N/A</v>
      </c>
      <c r="S2471" s="16" t="e">
        <f t="shared" si="80"/>
        <v>#N/A</v>
      </c>
    </row>
    <row r="2472" spans="15:19" x14ac:dyDescent="0.2">
      <c r="O2472" s="13" t="e">
        <f t="shared" si="79"/>
        <v>#N/A</v>
      </c>
      <c r="P2472" s="14" t="e">
        <f>LOOKUP(M2472,'volumes poches'!A$2:A$20,'volumes poches'!B$2:B$20)</f>
        <v>#N/A</v>
      </c>
      <c r="Q2472" s="14" t="e">
        <f>LOOKUP(N2472,'volumes perfuseurs'!A$2:A$19,'volumes perfuseurs'!B$2:B$19)</f>
        <v>#N/A</v>
      </c>
      <c r="S2472" s="16" t="e">
        <f t="shared" si="80"/>
        <v>#N/A</v>
      </c>
    </row>
    <row r="2473" spans="15:19" x14ac:dyDescent="0.2">
      <c r="O2473" s="13" t="e">
        <f t="shared" si="79"/>
        <v>#N/A</v>
      </c>
      <c r="P2473" s="14" t="e">
        <f>LOOKUP(M2473,'volumes poches'!A$2:A$20,'volumes poches'!B$2:B$20)</f>
        <v>#N/A</v>
      </c>
      <c r="Q2473" s="14" t="e">
        <f>LOOKUP(N2473,'volumes perfuseurs'!A$2:A$19,'volumes perfuseurs'!B$2:B$19)</f>
        <v>#N/A</v>
      </c>
      <c r="S2473" s="16" t="e">
        <f t="shared" si="80"/>
        <v>#N/A</v>
      </c>
    </row>
    <row r="2474" spans="15:19" x14ac:dyDescent="0.2">
      <c r="O2474" s="13" t="e">
        <f t="shared" si="79"/>
        <v>#N/A</v>
      </c>
      <c r="P2474" s="14" t="e">
        <f>LOOKUP(M2474,'volumes poches'!A$2:A$20,'volumes poches'!B$2:B$20)</f>
        <v>#N/A</v>
      </c>
      <c r="Q2474" s="14" t="e">
        <f>LOOKUP(N2474,'volumes perfuseurs'!A$2:A$19,'volumes perfuseurs'!B$2:B$19)</f>
        <v>#N/A</v>
      </c>
      <c r="S2474" s="16" t="e">
        <f t="shared" si="80"/>
        <v>#N/A</v>
      </c>
    </row>
    <row r="2475" spans="15:19" x14ac:dyDescent="0.2">
      <c r="O2475" s="13" t="e">
        <f t="shared" si="79"/>
        <v>#N/A</v>
      </c>
      <c r="P2475" s="14" t="e">
        <f>LOOKUP(M2475,'volumes poches'!A$2:A$20,'volumes poches'!B$2:B$20)</f>
        <v>#N/A</v>
      </c>
      <c r="Q2475" s="14" t="e">
        <f>LOOKUP(N2475,'volumes perfuseurs'!A$2:A$19,'volumes perfuseurs'!B$2:B$19)</f>
        <v>#N/A</v>
      </c>
      <c r="S2475" s="16" t="e">
        <f t="shared" si="80"/>
        <v>#N/A</v>
      </c>
    </row>
    <row r="2476" spans="15:19" x14ac:dyDescent="0.2">
      <c r="O2476" s="13" t="e">
        <f t="shared" si="79"/>
        <v>#N/A</v>
      </c>
      <c r="P2476" s="14" t="e">
        <f>LOOKUP(M2476,'volumes poches'!A$2:A$20,'volumes poches'!B$2:B$20)</f>
        <v>#N/A</v>
      </c>
      <c r="Q2476" s="14" t="e">
        <f>LOOKUP(N2476,'volumes perfuseurs'!A$2:A$19,'volumes perfuseurs'!B$2:B$19)</f>
        <v>#N/A</v>
      </c>
      <c r="S2476" s="16" t="e">
        <f t="shared" si="80"/>
        <v>#N/A</v>
      </c>
    </row>
    <row r="2477" spans="15:19" x14ac:dyDescent="0.2">
      <c r="O2477" s="13" t="e">
        <f t="shared" si="79"/>
        <v>#N/A</v>
      </c>
      <c r="P2477" s="14" t="e">
        <f>LOOKUP(M2477,'volumes poches'!A$2:A$20,'volumes poches'!B$2:B$20)</f>
        <v>#N/A</v>
      </c>
      <c r="Q2477" s="14" t="e">
        <f>LOOKUP(N2477,'volumes perfuseurs'!A$2:A$19,'volumes perfuseurs'!B$2:B$19)</f>
        <v>#N/A</v>
      </c>
      <c r="S2477" s="16" t="e">
        <f t="shared" si="80"/>
        <v>#N/A</v>
      </c>
    </row>
    <row r="2478" spans="15:19" x14ac:dyDescent="0.2">
      <c r="O2478" s="13" t="e">
        <f t="shared" si="79"/>
        <v>#N/A</v>
      </c>
      <c r="P2478" s="14" t="e">
        <f>LOOKUP(M2478,'volumes poches'!A$2:A$20,'volumes poches'!B$2:B$20)</f>
        <v>#N/A</v>
      </c>
      <c r="Q2478" s="14" t="e">
        <f>LOOKUP(N2478,'volumes perfuseurs'!A$2:A$19,'volumes perfuseurs'!B$2:B$19)</f>
        <v>#N/A</v>
      </c>
      <c r="S2478" s="16" t="e">
        <f t="shared" si="80"/>
        <v>#N/A</v>
      </c>
    </row>
    <row r="2479" spans="15:19" x14ac:dyDescent="0.2">
      <c r="O2479" s="13" t="e">
        <f t="shared" si="79"/>
        <v>#N/A</v>
      </c>
      <c r="P2479" s="14" t="e">
        <f>LOOKUP(M2479,'volumes poches'!A$2:A$20,'volumes poches'!B$2:B$20)</f>
        <v>#N/A</v>
      </c>
      <c r="Q2479" s="14" t="e">
        <f>LOOKUP(N2479,'volumes perfuseurs'!A$2:A$19,'volumes perfuseurs'!B$2:B$19)</f>
        <v>#N/A</v>
      </c>
      <c r="S2479" s="16" t="e">
        <f t="shared" si="80"/>
        <v>#N/A</v>
      </c>
    </row>
    <row r="2480" spans="15:19" x14ac:dyDescent="0.2">
      <c r="O2480" s="13" t="e">
        <f t="shared" si="79"/>
        <v>#N/A</v>
      </c>
      <c r="P2480" s="14" t="e">
        <f>LOOKUP(M2480,'volumes poches'!A$2:A$20,'volumes poches'!B$2:B$20)</f>
        <v>#N/A</v>
      </c>
      <c r="Q2480" s="14" t="e">
        <f>LOOKUP(N2480,'volumes perfuseurs'!A$2:A$19,'volumes perfuseurs'!B$2:B$19)</f>
        <v>#N/A</v>
      </c>
      <c r="S2480" s="16" t="e">
        <f t="shared" si="80"/>
        <v>#N/A</v>
      </c>
    </row>
    <row r="2481" spans="15:19" x14ac:dyDescent="0.2">
      <c r="O2481" s="13" t="e">
        <f t="shared" si="79"/>
        <v>#N/A</v>
      </c>
      <c r="P2481" s="14" t="e">
        <f>LOOKUP(M2481,'volumes poches'!A$2:A$20,'volumes poches'!B$2:B$20)</f>
        <v>#N/A</v>
      </c>
      <c r="Q2481" s="14" t="e">
        <f>LOOKUP(N2481,'volumes perfuseurs'!A$2:A$19,'volumes perfuseurs'!B$2:B$19)</f>
        <v>#N/A</v>
      </c>
      <c r="S2481" s="16" t="e">
        <f t="shared" si="80"/>
        <v>#N/A</v>
      </c>
    </row>
    <row r="2482" spans="15:19" x14ac:dyDescent="0.2">
      <c r="O2482" s="13" t="e">
        <f t="shared" si="79"/>
        <v>#N/A</v>
      </c>
      <c r="P2482" s="14" t="e">
        <f>LOOKUP(M2482,'volumes poches'!A$2:A$20,'volumes poches'!B$2:B$20)</f>
        <v>#N/A</v>
      </c>
      <c r="Q2482" s="14" t="e">
        <f>LOOKUP(N2482,'volumes perfuseurs'!A$2:A$19,'volumes perfuseurs'!B$2:B$19)</f>
        <v>#N/A</v>
      </c>
      <c r="S2482" s="16" t="e">
        <f t="shared" si="80"/>
        <v>#N/A</v>
      </c>
    </row>
    <row r="2483" spans="15:19" x14ac:dyDescent="0.2">
      <c r="O2483" s="13" t="e">
        <f t="shared" si="79"/>
        <v>#N/A</v>
      </c>
      <c r="P2483" s="14" t="e">
        <f>LOOKUP(M2483,'volumes poches'!A$2:A$20,'volumes poches'!B$2:B$20)</f>
        <v>#N/A</v>
      </c>
      <c r="Q2483" s="14" t="e">
        <f>LOOKUP(N2483,'volumes perfuseurs'!A$2:A$19,'volumes perfuseurs'!B$2:B$19)</f>
        <v>#N/A</v>
      </c>
      <c r="S2483" s="16" t="e">
        <f t="shared" si="80"/>
        <v>#N/A</v>
      </c>
    </row>
    <row r="2484" spans="15:19" x14ac:dyDescent="0.2">
      <c r="O2484" s="13" t="e">
        <f t="shared" si="79"/>
        <v>#N/A</v>
      </c>
      <c r="P2484" s="14" t="e">
        <f>LOOKUP(M2484,'volumes poches'!A$2:A$20,'volumes poches'!B$2:B$20)</f>
        <v>#N/A</v>
      </c>
      <c r="Q2484" s="14" t="e">
        <f>LOOKUP(N2484,'volumes perfuseurs'!A$2:A$19,'volumes perfuseurs'!B$2:B$19)</f>
        <v>#N/A</v>
      </c>
      <c r="S2484" s="16" t="e">
        <f t="shared" si="80"/>
        <v>#N/A</v>
      </c>
    </row>
    <row r="2485" spans="15:19" x14ac:dyDescent="0.2">
      <c r="O2485" s="13" t="e">
        <f t="shared" si="79"/>
        <v>#N/A</v>
      </c>
      <c r="P2485" s="14" t="e">
        <f>LOOKUP(M2485,'volumes poches'!A$2:A$20,'volumes poches'!B$2:B$20)</f>
        <v>#N/A</v>
      </c>
      <c r="Q2485" s="14" t="e">
        <f>LOOKUP(N2485,'volumes perfuseurs'!A$2:A$19,'volumes perfuseurs'!B$2:B$19)</f>
        <v>#N/A</v>
      </c>
      <c r="S2485" s="16" t="e">
        <f t="shared" si="80"/>
        <v>#N/A</v>
      </c>
    </row>
    <row r="2486" spans="15:19" x14ac:dyDescent="0.2">
      <c r="O2486" s="13" t="e">
        <f t="shared" si="79"/>
        <v>#N/A</v>
      </c>
      <c r="P2486" s="14" t="e">
        <f>LOOKUP(M2486,'volumes poches'!A$2:A$20,'volumes poches'!B$2:B$20)</f>
        <v>#N/A</v>
      </c>
      <c r="Q2486" s="14" t="e">
        <f>LOOKUP(N2486,'volumes perfuseurs'!A$2:A$19,'volumes perfuseurs'!B$2:B$19)</f>
        <v>#N/A</v>
      </c>
      <c r="S2486" s="16" t="e">
        <f t="shared" si="80"/>
        <v>#N/A</v>
      </c>
    </row>
    <row r="2487" spans="15:19" x14ac:dyDescent="0.2">
      <c r="O2487" s="13" t="e">
        <f t="shared" si="79"/>
        <v>#N/A</v>
      </c>
      <c r="P2487" s="14" t="e">
        <f>LOOKUP(M2487,'volumes poches'!A$2:A$20,'volumes poches'!B$2:B$20)</f>
        <v>#N/A</v>
      </c>
      <c r="Q2487" s="14" t="e">
        <f>LOOKUP(N2487,'volumes perfuseurs'!A$2:A$19,'volumes perfuseurs'!B$2:B$19)</f>
        <v>#N/A</v>
      </c>
      <c r="S2487" s="16" t="e">
        <f t="shared" si="80"/>
        <v>#N/A</v>
      </c>
    </row>
    <row r="2488" spans="15:19" x14ac:dyDescent="0.2">
      <c r="O2488" s="13" t="e">
        <f t="shared" si="79"/>
        <v>#N/A</v>
      </c>
      <c r="P2488" s="14" t="e">
        <f>LOOKUP(M2488,'volumes poches'!A$2:A$20,'volumes poches'!B$2:B$20)</f>
        <v>#N/A</v>
      </c>
      <c r="Q2488" s="14" t="e">
        <f>LOOKUP(N2488,'volumes perfuseurs'!A$2:A$19,'volumes perfuseurs'!B$2:B$19)</f>
        <v>#N/A</v>
      </c>
      <c r="S2488" s="16" t="e">
        <f t="shared" si="80"/>
        <v>#N/A</v>
      </c>
    </row>
    <row r="2489" spans="15:19" x14ac:dyDescent="0.2">
      <c r="O2489" s="13" t="e">
        <f t="shared" si="79"/>
        <v>#N/A</v>
      </c>
      <c r="P2489" s="14" t="e">
        <f>LOOKUP(M2489,'volumes poches'!A$2:A$20,'volumes poches'!B$2:B$20)</f>
        <v>#N/A</v>
      </c>
      <c r="Q2489" s="14" t="e">
        <f>LOOKUP(N2489,'volumes perfuseurs'!A$2:A$19,'volumes perfuseurs'!B$2:B$19)</f>
        <v>#N/A</v>
      </c>
      <c r="S2489" s="16" t="e">
        <f t="shared" si="80"/>
        <v>#N/A</v>
      </c>
    </row>
    <row r="2490" spans="15:19" x14ac:dyDescent="0.2">
      <c r="O2490" s="13" t="e">
        <f t="shared" si="79"/>
        <v>#N/A</v>
      </c>
      <c r="P2490" s="14" t="e">
        <f>LOOKUP(M2490,'volumes poches'!A$2:A$20,'volumes poches'!B$2:B$20)</f>
        <v>#N/A</v>
      </c>
      <c r="Q2490" s="14" t="e">
        <f>LOOKUP(N2490,'volumes perfuseurs'!A$2:A$19,'volumes perfuseurs'!B$2:B$19)</f>
        <v>#N/A</v>
      </c>
      <c r="S2490" s="16" t="e">
        <f t="shared" si="80"/>
        <v>#N/A</v>
      </c>
    </row>
    <row r="2491" spans="15:19" x14ac:dyDescent="0.2">
      <c r="O2491" s="13" t="e">
        <f t="shared" si="79"/>
        <v>#N/A</v>
      </c>
      <c r="P2491" s="14" t="e">
        <f>LOOKUP(M2491,'volumes poches'!A$2:A$20,'volumes poches'!B$2:B$20)</f>
        <v>#N/A</v>
      </c>
      <c r="Q2491" s="14" t="e">
        <f>LOOKUP(N2491,'volumes perfuseurs'!A$2:A$19,'volumes perfuseurs'!B$2:B$19)</f>
        <v>#N/A</v>
      </c>
      <c r="S2491" s="16" t="e">
        <f t="shared" si="80"/>
        <v>#N/A</v>
      </c>
    </row>
    <row r="2492" spans="15:19" x14ac:dyDescent="0.2">
      <c r="O2492" s="13" t="e">
        <f t="shared" si="79"/>
        <v>#N/A</v>
      </c>
      <c r="P2492" s="14" t="e">
        <f>LOOKUP(M2492,'volumes poches'!A$2:A$20,'volumes poches'!B$2:B$20)</f>
        <v>#N/A</v>
      </c>
      <c r="Q2492" s="14" t="e">
        <f>LOOKUP(N2492,'volumes perfuseurs'!A$2:A$19,'volumes perfuseurs'!B$2:B$19)</f>
        <v>#N/A</v>
      </c>
      <c r="S2492" s="16" t="e">
        <f t="shared" si="80"/>
        <v>#N/A</v>
      </c>
    </row>
    <row r="2493" spans="15:19" x14ac:dyDescent="0.2">
      <c r="O2493" s="13" t="e">
        <f t="shared" si="79"/>
        <v>#N/A</v>
      </c>
      <c r="P2493" s="14" t="e">
        <f>LOOKUP(M2493,'volumes poches'!A$2:A$20,'volumes poches'!B$2:B$20)</f>
        <v>#N/A</v>
      </c>
      <c r="Q2493" s="14" t="e">
        <f>LOOKUP(N2493,'volumes perfuseurs'!A$2:A$19,'volumes perfuseurs'!B$2:B$19)</f>
        <v>#N/A</v>
      </c>
      <c r="S2493" s="16" t="e">
        <f t="shared" si="80"/>
        <v>#N/A</v>
      </c>
    </row>
    <row r="2494" spans="15:19" x14ac:dyDescent="0.2">
      <c r="O2494" s="13" t="e">
        <f t="shared" si="79"/>
        <v>#N/A</v>
      </c>
      <c r="P2494" s="14" t="e">
        <f>LOOKUP(M2494,'volumes poches'!A$2:A$20,'volumes poches'!B$2:B$20)</f>
        <v>#N/A</v>
      </c>
      <c r="Q2494" s="14" t="e">
        <f>LOOKUP(N2494,'volumes perfuseurs'!A$2:A$19,'volumes perfuseurs'!B$2:B$19)</f>
        <v>#N/A</v>
      </c>
      <c r="S2494" s="16" t="e">
        <f t="shared" si="80"/>
        <v>#N/A</v>
      </c>
    </row>
    <row r="2495" spans="15:19" x14ac:dyDescent="0.2">
      <c r="O2495" s="13" t="e">
        <f t="shared" si="79"/>
        <v>#N/A</v>
      </c>
      <c r="P2495" s="14" t="e">
        <f>LOOKUP(M2495,'volumes poches'!A$2:A$20,'volumes poches'!B$2:B$20)</f>
        <v>#N/A</v>
      </c>
      <c r="Q2495" s="14" t="e">
        <f>LOOKUP(N2495,'volumes perfuseurs'!A$2:A$19,'volumes perfuseurs'!B$2:B$19)</f>
        <v>#N/A</v>
      </c>
      <c r="S2495" s="16" t="e">
        <f t="shared" si="80"/>
        <v>#N/A</v>
      </c>
    </row>
    <row r="2496" spans="15:19" x14ac:dyDescent="0.2">
      <c r="O2496" s="13" t="e">
        <f t="shared" si="79"/>
        <v>#N/A</v>
      </c>
      <c r="P2496" s="14" t="e">
        <f>LOOKUP(M2496,'volumes poches'!A$2:A$20,'volumes poches'!B$2:B$20)</f>
        <v>#N/A</v>
      </c>
      <c r="Q2496" s="14" t="e">
        <f>LOOKUP(N2496,'volumes perfuseurs'!A$2:A$19,'volumes perfuseurs'!B$2:B$19)</f>
        <v>#N/A</v>
      </c>
      <c r="S2496" s="16" t="e">
        <f t="shared" si="80"/>
        <v>#N/A</v>
      </c>
    </row>
    <row r="2497" spans="15:19" x14ac:dyDescent="0.2">
      <c r="O2497" s="13" t="e">
        <f t="shared" si="79"/>
        <v>#N/A</v>
      </c>
      <c r="P2497" s="14" t="e">
        <f>LOOKUP(M2497,'volumes poches'!A$2:A$20,'volumes poches'!B$2:B$20)</f>
        <v>#N/A</v>
      </c>
      <c r="Q2497" s="14" t="e">
        <f>LOOKUP(N2497,'volumes perfuseurs'!A$2:A$19,'volumes perfuseurs'!B$2:B$19)</f>
        <v>#N/A</v>
      </c>
      <c r="S2497" s="16" t="e">
        <f t="shared" si="80"/>
        <v>#N/A</v>
      </c>
    </row>
    <row r="2498" spans="15:19" x14ac:dyDescent="0.2">
      <c r="O2498" s="13" t="e">
        <f t="shared" ref="O2498:O2561" si="81">F2498/(P2498-Q2498)</f>
        <v>#N/A</v>
      </c>
      <c r="P2498" s="14" t="e">
        <f>LOOKUP(M2498,'volumes poches'!A$2:A$20,'volumes poches'!B$2:B$20)</f>
        <v>#N/A</v>
      </c>
      <c r="Q2498" s="14" t="e">
        <f>LOOKUP(N2498,'volumes perfuseurs'!A$2:A$19,'volumes perfuseurs'!B$2:B$19)</f>
        <v>#N/A</v>
      </c>
      <c r="S2498" s="16" t="e">
        <f t="shared" si="80"/>
        <v>#N/A</v>
      </c>
    </row>
    <row r="2499" spans="15:19" x14ac:dyDescent="0.2">
      <c r="O2499" s="13" t="e">
        <f t="shared" si="81"/>
        <v>#N/A</v>
      </c>
      <c r="P2499" s="14" t="e">
        <f>LOOKUP(M2499,'volumes poches'!A$2:A$20,'volumes poches'!B$2:B$20)</f>
        <v>#N/A</v>
      </c>
      <c r="Q2499" s="14" t="e">
        <f>LOOKUP(N2499,'volumes perfuseurs'!A$2:A$19,'volumes perfuseurs'!B$2:B$19)</f>
        <v>#N/A</v>
      </c>
      <c r="S2499" s="16" t="e">
        <f t="shared" si="80"/>
        <v>#N/A</v>
      </c>
    </row>
    <row r="2500" spans="15:19" x14ac:dyDescent="0.2">
      <c r="O2500" s="13" t="e">
        <f t="shared" si="81"/>
        <v>#N/A</v>
      </c>
      <c r="P2500" s="14" t="e">
        <f>LOOKUP(M2500,'volumes poches'!A$2:A$20,'volumes poches'!B$2:B$20)</f>
        <v>#N/A</v>
      </c>
      <c r="Q2500" s="14" t="e">
        <f>LOOKUP(N2500,'volumes perfuseurs'!A$2:A$19,'volumes perfuseurs'!B$2:B$19)</f>
        <v>#N/A</v>
      </c>
      <c r="S2500" s="16" t="e">
        <f t="shared" ref="S2500:S2563" si="82">(R2500-O2500)/O2500</f>
        <v>#N/A</v>
      </c>
    </row>
    <row r="2501" spans="15:19" x14ac:dyDescent="0.2">
      <c r="O2501" s="13" t="e">
        <f t="shared" si="81"/>
        <v>#N/A</v>
      </c>
      <c r="P2501" s="14" t="e">
        <f>LOOKUP(M2501,'volumes poches'!A$2:A$20,'volumes poches'!B$2:B$20)</f>
        <v>#N/A</v>
      </c>
      <c r="Q2501" s="14" t="e">
        <f>LOOKUP(N2501,'volumes perfuseurs'!A$2:A$19,'volumes perfuseurs'!B$2:B$19)</f>
        <v>#N/A</v>
      </c>
      <c r="S2501" s="16" t="e">
        <f t="shared" si="82"/>
        <v>#N/A</v>
      </c>
    </row>
    <row r="2502" spans="15:19" x14ac:dyDescent="0.2">
      <c r="O2502" s="13" t="e">
        <f t="shared" si="81"/>
        <v>#N/A</v>
      </c>
      <c r="P2502" s="14" t="e">
        <f>LOOKUP(M2502,'volumes poches'!A$2:A$20,'volumes poches'!B$2:B$20)</f>
        <v>#N/A</v>
      </c>
      <c r="Q2502" s="14" t="e">
        <f>LOOKUP(N2502,'volumes perfuseurs'!A$2:A$19,'volumes perfuseurs'!B$2:B$19)</f>
        <v>#N/A</v>
      </c>
      <c r="S2502" s="16" t="e">
        <f t="shared" si="82"/>
        <v>#N/A</v>
      </c>
    </row>
    <row r="2503" spans="15:19" x14ac:dyDescent="0.2">
      <c r="O2503" s="13" t="e">
        <f t="shared" si="81"/>
        <v>#N/A</v>
      </c>
      <c r="P2503" s="14" t="e">
        <f>LOOKUP(M2503,'volumes poches'!A$2:A$20,'volumes poches'!B$2:B$20)</f>
        <v>#N/A</v>
      </c>
      <c r="Q2503" s="14" t="e">
        <f>LOOKUP(N2503,'volumes perfuseurs'!A$2:A$19,'volumes perfuseurs'!B$2:B$19)</f>
        <v>#N/A</v>
      </c>
      <c r="S2503" s="16" t="e">
        <f t="shared" si="82"/>
        <v>#N/A</v>
      </c>
    </row>
    <row r="2504" spans="15:19" x14ac:dyDescent="0.2">
      <c r="O2504" s="13" t="e">
        <f t="shared" si="81"/>
        <v>#N/A</v>
      </c>
      <c r="P2504" s="14" t="e">
        <f>LOOKUP(M2504,'volumes poches'!A$2:A$20,'volumes poches'!B$2:B$20)</f>
        <v>#N/A</v>
      </c>
      <c r="Q2504" s="14" t="e">
        <f>LOOKUP(N2504,'volumes perfuseurs'!A$2:A$19,'volumes perfuseurs'!B$2:B$19)</f>
        <v>#N/A</v>
      </c>
      <c r="S2504" s="16" t="e">
        <f t="shared" si="82"/>
        <v>#N/A</v>
      </c>
    </row>
    <row r="2505" spans="15:19" x14ac:dyDescent="0.2">
      <c r="O2505" s="13" t="e">
        <f t="shared" si="81"/>
        <v>#N/A</v>
      </c>
      <c r="P2505" s="14" t="e">
        <f>LOOKUP(M2505,'volumes poches'!A$2:A$20,'volumes poches'!B$2:B$20)</f>
        <v>#N/A</v>
      </c>
      <c r="Q2505" s="14" t="e">
        <f>LOOKUP(N2505,'volumes perfuseurs'!A$2:A$19,'volumes perfuseurs'!B$2:B$19)</f>
        <v>#N/A</v>
      </c>
      <c r="S2505" s="16" t="e">
        <f t="shared" si="82"/>
        <v>#N/A</v>
      </c>
    </row>
    <row r="2506" spans="15:19" x14ac:dyDescent="0.2">
      <c r="O2506" s="13" t="e">
        <f t="shared" si="81"/>
        <v>#N/A</v>
      </c>
      <c r="P2506" s="14" t="e">
        <f>LOOKUP(M2506,'volumes poches'!A$2:A$20,'volumes poches'!B$2:B$20)</f>
        <v>#N/A</v>
      </c>
      <c r="Q2506" s="14" t="e">
        <f>LOOKUP(N2506,'volumes perfuseurs'!A$2:A$19,'volumes perfuseurs'!B$2:B$19)</f>
        <v>#N/A</v>
      </c>
      <c r="S2506" s="16" t="e">
        <f t="shared" si="82"/>
        <v>#N/A</v>
      </c>
    </row>
    <row r="2507" spans="15:19" x14ac:dyDescent="0.2">
      <c r="O2507" s="13" t="e">
        <f t="shared" si="81"/>
        <v>#N/A</v>
      </c>
      <c r="P2507" s="14" t="e">
        <f>LOOKUP(M2507,'volumes poches'!A$2:A$20,'volumes poches'!B$2:B$20)</f>
        <v>#N/A</v>
      </c>
      <c r="Q2507" s="14" t="e">
        <f>LOOKUP(N2507,'volumes perfuseurs'!A$2:A$19,'volumes perfuseurs'!B$2:B$19)</f>
        <v>#N/A</v>
      </c>
      <c r="S2507" s="16" t="e">
        <f t="shared" si="82"/>
        <v>#N/A</v>
      </c>
    </row>
    <row r="2508" spans="15:19" x14ac:dyDescent="0.2">
      <c r="O2508" s="13" t="e">
        <f t="shared" si="81"/>
        <v>#N/A</v>
      </c>
      <c r="P2508" s="14" t="e">
        <f>LOOKUP(M2508,'volumes poches'!A$2:A$20,'volumes poches'!B$2:B$20)</f>
        <v>#N/A</v>
      </c>
      <c r="Q2508" s="14" t="e">
        <f>LOOKUP(N2508,'volumes perfuseurs'!A$2:A$19,'volumes perfuseurs'!B$2:B$19)</f>
        <v>#N/A</v>
      </c>
      <c r="S2508" s="16" t="e">
        <f t="shared" si="82"/>
        <v>#N/A</v>
      </c>
    </row>
    <row r="2509" spans="15:19" x14ac:dyDescent="0.2">
      <c r="O2509" s="13" t="e">
        <f t="shared" si="81"/>
        <v>#N/A</v>
      </c>
      <c r="P2509" s="14" t="e">
        <f>LOOKUP(M2509,'volumes poches'!A$2:A$20,'volumes poches'!B$2:B$20)</f>
        <v>#N/A</v>
      </c>
      <c r="Q2509" s="14" t="e">
        <f>LOOKUP(N2509,'volumes perfuseurs'!A$2:A$19,'volumes perfuseurs'!B$2:B$19)</f>
        <v>#N/A</v>
      </c>
      <c r="S2509" s="16" t="e">
        <f t="shared" si="82"/>
        <v>#N/A</v>
      </c>
    </row>
    <row r="2510" spans="15:19" x14ac:dyDescent="0.2">
      <c r="O2510" s="13" t="e">
        <f t="shared" si="81"/>
        <v>#N/A</v>
      </c>
      <c r="P2510" s="14" t="e">
        <f>LOOKUP(M2510,'volumes poches'!A$2:A$20,'volumes poches'!B$2:B$20)</f>
        <v>#N/A</v>
      </c>
      <c r="Q2510" s="14" t="e">
        <f>LOOKUP(N2510,'volumes perfuseurs'!A$2:A$19,'volumes perfuseurs'!B$2:B$19)</f>
        <v>#N/A</v>
      </c>
      <c r="S2510" s="16" t="e">
        <f t="shared" si="82"/>
        <v>#N/A</v>
      </c>
    </row>
    <row r="2511" spans="15:19" x14ac:dyDescent="0.2">
      <c r="O2511" s="13" t="e">
        <f t="shared" si="81"/>
        <v>#N/A</v>
      </c>
      <c r="P2511" s="14" t="e">
        <f>LOOKUP(M2511,'volumes poches'!A$2:A$20,'volumes poches'!B$2:B$20)</f>
        <v>#N/A</v>
      </c>
      <c r="Q2511" s="14" t="e">
        <f>LOOKUP(N2511,'volumes perfuseurs'!A$2:A$19,'volumes perfuseurs'!B$2:B$19)</f>
        <v>#N/A</v>
      </c>
      <c r="S2511" s="16" t="e">
        <f t="shared" si="82"/>
        <v>#N/A</v>
      </c>
    </row>
    <row r="2512" spans="15:19" x14ac:dyDescent="0.2">
      <c r="O2512" s="13" t="e">
        <f t="shared" si="81"/>
        <v>#N/A</v>
      </c>
      <c r="P2512" s="14" t="e">
        <f>LOOKUP(M2512,'volumes poches'!A$2:A$20,'volumes poches'!B$2:B$20)</f>
        <v>#N/A</v>
      </c>
      <c r="Q2512" s="14" t="e">
        <f>LOOKUP(N2512,'volumes perfuseurs'!A$2:A$19,'volumes perfuseurs'!B$2:B$19)</f>
        <v>#N/A</v>
      </c>
      <c r="S2512" s="16" t="e">
        <f t="shared" si="82"/>
        <v>#N/A</v>
      </c>
    </row>
    <row r="2513" spans="15:19" x14ac:dyDescent="0.2">
      <c r="O2513" s="13" t="e">
        <f t="shared" si="81"/>
        <v>#N/A</v>
      </c>
      <c r="P2513" s="14" t="e">
        <f>LOOKUP(M2513,'volumes poches'!A$2:A$20,'volumes poches'!B$2:B$20)</f>
        <v>#N/A</v>
      </c>
      <c r="Q2513" s="14" t="e">
        <f>LOOKUP(N2513,'volumes perfuseurs'!A$2:A$19,'volumes perfuseurs'!B$2:B$19)</f>
        <v>#N/A</v>
      </c>
      <c r="S2513" s="16" t="e">
        <f t="shared" si="82"/>
        <v>#N/A</v>
      </c>
    </row>
    <row r="2514" spans="15:19" x14ac:dyDescent="0.2">
      <c r="O2514" s="13" t="e">
        <f t="shared" si="81"/>
        <v>#N/A</v>
      </c>
      <c r="P2514" s="14" t="e">
        <f>LOOKUP(M2514,'volumes poches'!A$2:A$20,'volumes poches'!B$2:B$20)</f>
        <v>#N/A</v>
      </c>
      <c r="Q2514" s="14" t="e">
        <f>LOOKUP(N2514,'volumes perfuseurs'!A$2:A$19,'volumes perfuseurs'!B$2:B$19)</f>
        <v>#N/A</v>
      </c>
      <c r="S2514" s="16" t="e">
        <f t="shared" si="82"/>
        <v>#N/A</v>
      </c>
    </row>
    <row r="2515" spans="15:19" x14ac:dyDescent="0.2">
      <c r="O2515" s="13" t="e">
        <f t="shared" si="81"/>
        <v>#N/A</v>
      </c>
      <c r="P2515" s="14" t="e">
        <f>LOOKUP(M2515,'volumes poches'!A$2:A$20,'volumes poches'!B$2:B$20)</f>
        <v>#N/A</v>
      </c>
      <c r="Q2515" s="14" t="e">
        <f>LOOKUP(N2515,'volumes perfuseurs'!A$2:A$19,'volumes perfuseurs'!B$2:B$19)</f>
        <v>#N/A</v>
      </c>
      <c r="S2515" s="16" t="e">
        <f t="shared" si="82"/>
        <v>#N/A</v>
      </c>
    </row>
    <row r="2516" spans="15:19" x14ac:dyDescent="0.2">
      <c r="O2516" s="13" t="e">
        <f t="shared" si="81"/>
        <v>#N/A</v>
      </c>
      <c r="P2516" s="14" t="e">
        <f>LOOKUP(M2516,'volumes poches'!A$2:A$20,'volumes poches'!B$2:B$20)</f>
        <v>#N/A</v>
      </c>
      <c r="Q2516" s="14" t="e">
        <f>LOOKUP(N2516,'volumes perfuseurs'!A$2:A$19,'volumes perfuseurs'!B$2:B$19)</f>
        <v>#N/A</v>
      </c>
      <c r="S2516" s="16" t="e">
        <f t="shared" si="82"/>
        <v>#N/A</v>
      </c>
    </row>
    <row r="2517" spans="15:19" x14ac:dyDescent="0.2">
      <c r="O2517" s="13" t="e">
        <f t="shared" si="81"/>
        <v>#N/A</v>
      </c>
      <c r="P2517" s="14" t="e">
        <f>LOOKUP(M2517,'volumes poches'!A$2:A$20,'volumes poches'!B$2:B$20)</f>
        <v>#N/A</v>
      </c>
      <c r="Q2517" s="14" t="e">
        <f>LOOKUP(N2517,'volumes perfuseurs'!A$2:A$19,'volumes perfuseurs'!B$2:B$19)</f>
        <v>#N/A</v>
      </c>
      <c r="S2517" s="16" t="e">
        <f t="shared" si="82"/>
        <v>#N/A</v>
      </c>
    </row>
    <row r="2518" spans="15:19" x14ac:dyDescent="0.2">
      <c r="O2518" s="13" t="e">
        <f t="shared" si="81"/>
        <v>#N/A</v>
      </c>
      <c r="P2518" s="14" t="e">
        <f>LOOKUP(M2518,'volumes poches'!A$2:A$20,'volumes poches'!B$2:B$20)</f>
        <v>#N/A</v>
      </c>
      <c r="Q2518" s="14" t="e">
        <f>LOOKUP(N2518,'volumes perfuseurs'!A$2:A$19,'volumes perfuseurs'!B$2:B$19)</f>
        <v>#N/A</v>
      </c>
      <c r="S2518" s="16" t="e">
        <f t="shared" si="82"/>
        <v>#N/A</v>
      </c>
    </row>
    <row r="2519" spans="15:19" x14ac:dyDescent="0.2">
      <c r="O2519" s="13" t="e">
        <f t="shared" si="81"/>
        <v>#N/A</v>
      </c>
      <c r="P2519" s="14" t="e">
        <f>LOOKUP(M2519,'volumes poches'!A$2:A$20,'volumes poches'!B$2:B$20)</f>
        <v>#N/A</v>
      </c>
      <c r="Q2519" s="14" t="e">
        <f>LOOKUP(N2519,'volumes perfuseurs'!A$2:A$19,'volumes perfuseurs'!B$2:B$19)</f>
        <v>#N/A</v>
      </c>
      <c r="S2519" s="16" t="e">
        <f t="shared" si="82"/>
        <v>#N/A</v>
      </c>
    </row>
    <row r="2520" spans="15:19" x14ac:dyDescent="0.2">
      <c r="O2520" s="13" t="e">
        <f t="shared" si="81"/>
        <v>#N/A</v>
      </c>
      <c r="P2520" s="14" t="e">
        <f>LOOKUP(M2520,'volumes poches'!A$2:A$20,'volumes poches'!B$2:B$20)</f>
        <v>#N/A</v>
      </c>
      <c r="Q2520" s="14" t="e">
        <f>LOOKUP(N2520,'volumes perfuseurs'!A$2:A$19,'volumes perfuseurs'!B$2:B$19)</f>
        <v>#N/A</v>
      </c>
      <c r="S2520" s="16" t="e">
        <f t="shared" si="82"/>
        <v>#N/A</v>
      </c>
    </row>
    <row r="2521" spans="15:19" x14ac:dyDescent="0.2">
      <c r="O2521" s="13" t="e">
        <f t="shared" si="81"/>
        <v>#N/A</v>
      </c>
      <c r="P2521" s="14" t="e">
        <f>LOOKUP(M2521,'volumes poches'!A$2:A$20,'volumes poches'!B$2:B$20)</f>
        <v>#N/A</v>
      </c>
      <c r="Q2521" s="14" t="e">
        <f>LOOKUP(N2521,'volumes perfuseurs'!A$2:A$19,'volumes perfuseurs'!B$2:B$19)</f>
        <v>#N/A</v>
      </c>
      <c r="S2521" s="16" t="e">
        <f t="shared" si="82"/>
        <v>#N/A</v>
      </c>
    </row>
    <row r="2522" spans="15:19" x14ac:dyDescent="0.2">
      <c r="O2522" s="13" t="e">
        <f t="shared" si="81"/>
        <v>#N/A</v>
      </c>
      <c r="P2522" s="14" t="e">
        <f>LOOKUP(M2522,'volumes poches'!A$2:A$20,'volumes poches'!B$2:B$20)</f>
        <v>#N/A</v>
      </c>
      <c r="Q2522" s="14" t="e">
        <f>LOOKUP(N2522,'volumes perfuseurs'!A$2:A$19,'volumes perfuseurs'!B$2:B$19)</f>
        <v>#N/A</v>
      </c>
      <c r="S2522" s="16" t="e">
        <f t="shared" si="82"/>
        <v>#N/A</v>
      </c>
    </row>
    <row r="2523" spans="15:19" x14ac:dyDescent="0.2">
      <c r="O2523" s="13" t="e">
        <f t="shared" si="81"/>
        <v>#N/A</v>
      </c>
      <c r="P2523" s="14" t="e">
        <f>LOOKUP(M2523,'volumes poches'!A$2:A$20,'volumes poches'!B$2:B$20)</f>
        <v>#N/A</v>
      </c>
      <c r="Q2523" s="14" t="e">
        <f>LOOKUP(N2523,'volumes perfuseurs'!A$2:A$19,'volumes perfuseurs'!B$2:B$19)</f>
        <v>#N/A</v>
      </c>
      <c r="S2523" s="16" t="e">
        <f t="shared" si="82"/>
        <v>#N/A</v>
      </c>
    </row>
    <row r="2524" spans="15:19" x14ac:dyDescent="0.2">
      <c r="O2524" s="13" t="e">
        <f t="shared" si="81"/>
        <v>#N/A</v>
      </c>
      <c r="P2524" s="14" t="e">
        <f>LOOKUP(M2524,'volumes poches'!A$2:A$20,'volumes poches'!B$2:B$20)</f>
        <v>#N/A</v>
      </c>
      <c r="Q2524" s="14" t="e">
        <f>LOOKUP(N2524,'volumes perfuseurs'!A$2:A$19,'volumes perfuseurs'!B$2:B$19)</f>
        <v>#N/A</v>
      </c>
      <c r="S2524" s="16" t="e">
        <f t="shared" si="82"/>
        <v>#N/A</v>
      </c>
    </row>
    <row r="2525" spans="15:19" x14ac:dyDescent="0.2">
      <c r="O2525" s="13" t="e">
        <f t="shared" si="81"/>
        <v>#N/A</v>
      </c>
      <c r="P2525" s="14" t="e">
        <f>LOOKUP(M2525,'volumes poches'!A$2:A$20,'volumes poches'!B$2:B$20)</f>
        <v>#N/A</v>
      </c>
      <c r="Q2525" s="14" t="e">
        <f>LOOKUP(N2525,'volumes perfuseurs'!A$2:A$19,'volumes perfuseurs'!B$2:B$19)</f>
        <v>#N/A</v>
      </c>
      <c r="S2525" s="16" t="e">
        <f t="shared" si="82"/>
        <v>#N/A</v>
      </c>
    </row>
    <row r="2526" spans="15:19" x14ac:dyDescent="0.2">
      <c r="O2526" s="13" t="e">
        <f t="shared" si="81"/>
        <v>#N/A</v>
      </c>
      <c r="P2526" s="14" t="e">
        <f>LOOKUP(M2526,'volumes poches'!A$2:A$20,'volumes poches'!B$2:B$20)</f>
        <v>#N/A</v>
      </c>
      <c r="Q2526" s="14" t="e">
        <f>LOOKUP(N2526,'volumes perfuseurs'!A$2:A$19,'volumes perfuseurs'!B$2:B$19)</f>
        <v>#N/A</v>
      </c>
      <c r="S2526" s="16" t="e">
        <f t="shared" si="82"/>
        <v>#N/A</v>
      </c>
    </row>
    <row r="2527" spans="15:19" x14ac:dyDescent="0.2">
      <c r="O2527" s="13" t="e">
        <f t="shared" si="81"/>
        <v>#N/A</v>
      </c>
      <c r="P2527" s="14" t="e">
        <f>LOOKUP(M2527,'volumes poches'!A$2:A$20,'volumes poches'!B$2:B$20)</f>
        <v>#N/A</v>
      </c>
      <c r="Q2527" s="14" t="e">
        <f>LOOKUP(N2527,'volumes perfuseurs'!A$2:A$19,'volumes perfuseurs'!B$2:B$19)</f>
        <v>#N/A</v>
      </c>
      <c r="S2527" s="16" t="e">
        <f t="shared" si="82"/>
        <v>#N/A</v>
      </c>
    </row>
    <row r="2528" spans="15:19" x14ac:dyDescent="0.2">
      <c r="O2528" s="13" t="e">
        <f t="shared" si="81"/>
        <v>#N/A</v>
      </c>
      <c r="P2528" s="14" t="e">
        <f>LOOKUP(M2528,'volumes poches'!A$2:A$20,'volumes poches'!B$2:B$20)</f>
        <v>#N/A</v>
      </c>
      <c r="Q2528" s="14" t="e">
        <f>LOOKUP(N2528,'volumes perfuseurs'!A$2:A$19,'volumes perfuseurs'!B$2:B$19)</f>
        <v>#N/A</v>
      </c>
      <c r="S2528" s="16" t="e">
        <f t="shared" si="82"/>
        <v>#N/A</v>
      </c>
    </row>
    <row r="2529" spans="15:19" x14ac:dyDescent="0.2">
      <c r="O2529" s="13" t="e">
        <f t="shared" si="81"/>
        <v>#N/A</v>
      </c>
      <c r="P2529" s="14" t="e">
        <f>LOOKUP(M2529,'volumes poches'!A$2:A$20,'volumes poches'!B$2:B$20)</f>
        <v>#N/A</v>
      </c>
      <c r="Q2529" s="14" t="e">
        <f>LOOKUP(N2529,'volumes perfuseurs'!A$2:A$19,'volumes perfuseurs'!B$2:B$19)</f>
        <v>#N/A</v>
      </c>
      <c r="S2529" s="16" t="e">
        <f t="shared" si="82"/>
        <v>#N/A</v>
      </c>
    </row>
    <row r="2530" spans="15:19" x14ac:dyDescent="0.2">
      <c r="O2530" s="13" t="e">
        <f t="shared" si="81"/>
        <v>#N/A</v>
      </c>
      <c r="P2530" s="14" t="e">
        <f>LOOKUP(M2530,'volumes poches'!A$2:A$20,'volumes poches'!B$2:B$20)</f>
        <v>#N/A</v>
      </c>
      <c r="Q2530" s="14" t="e">
        <f>LOOKUP(N2530,'volumes perfuseurs'!A$2:A$19,'volumes perfuseurs'!B$2:B$19)</f>
        <v>#N/A</v>
      </c>
      <c r="S2530" s="16" t="e">
        <f t="shared" si="82"/>
        <v>#N/A</v>
      </c>
    </row>
    <row r="2531" spans="15:19" x14ac:dyDescent="0.2">
      <c r="O2531" s="13" t="e">
        <f t="shared" si="81"/>
        <v>#N/A</v>
      </c>
      <c r="P2531" s="14" t="e">
        <f>LOOKUP(M2531,'volumes poches'!A$2:A$20,'volumes poches'!B$2:B$20)</f>
        <v>#N/A</v>
      </c>
      <c r="Q2531" s="14" t="e">
        <f>LOOKUP(N2531,'volumes perfuseurs'!A$2:A$19,'volumes perfuseurs'!B$2:B$19)</f>
        <v>#N/A</v>
      </c>
      <c r="S2531" s="16" t="e">
        <f t="shared" si="82"/>
        <v>#N/A</v>
      </c>
    </row>
    <row r="2532" spans="15:19" x14ac:dyDescent="0.2">
      <c r="O2532" s="13" t="e">
        <f t="shared" si="81"/>
        <v>#N/A</v>
      </c>
      <c r="P2532" s="14" t="e">
        <f>LOOKUP(M2532,'volumes poches'!A$2:A$20,'volumes poches'!B$2:B$20)</f>
        <v>#N/A</v>
      </c>
      <c r="Q2532" s="14" t="e">
        <f>LOOKUP(N2532,'volumes perfuseurs'!A$2:A$19,'volumes perfuseurs'!B$2:B$19)</f>
        <v>#N/A</v>
      </c>
      <c r="S2532" s="16" t="e">
        <f t="shared" si="82"/>
        <v>#N/A</v>
      </c>
    </row>
    <row r="2533" spans="15:19" x14ac:dyDescent="0.2">
      <c r="O2533" s="13" t="e">
        <f t="shared" si="81"/>
        <v>#N/A</v>
      </c>
      <c r="P2533" s="14" t="e">
        <f>LOOKUP(M2533,'volumes poches'!A$2:A$20,'volumes poches'!B$2:B$20)</f>
        <v>#N/A</v>
      </c>
      <c r="Q2533" s="14" t="e">
        <f>LOOKUP(N2533,'volumes perfuseurs'!A$2:A$19,'volumes perfuseurs'!B$2:B$19)</f>
        <v>#N/A</v>
      </c>
      <c r="S2533" s="16" t="e">
        <f t="shared" si="82"/>
        <v>#N/A</v>
      </c>
    </row>
    <row r="2534" spans="15:19" x14ac:dyDescent="0.2">
      <c r="O2534" s="13" t="e">
        <f t="shared" si="81"/>
        <v>#N/A</v>
      </c>
      <c r="P2534" s="14" t="e">
        <f>LOOKUP(M2534,'volumes poches'!A$2:A$20,'volumes poches'!B$2:B$20)</f>
        <v>#N/A</v>
      </c>
      <c r="Q2534" s="14" t="e">
        <f>LOOKUP(N2534,'volumes perfuseurs'!A$2:A$19,'volumes perfuseurs'!B$2:B$19)</f>
        <v>#N/A</v>
      </c>
      <c r="S2534" s="16" t="e">
        <f t="shared" si="82"/>
        <v>#N/A</v>
      </c>
    </row>
    <row r="2535" spans="15:19" x14ac:dyDescent="0.2">
      <c r="O2535" s="13" t="e">
        <f t="shared" si="81"/>
        <v>#N/A</v>
      </c>
      <c r="P2535" s="14" t="e">
        <f>LOOKUP(M2535,'volumes poches'!A$2:A$20,'volumes poches'!B$2:B$20)</f>
        <v>#N/A</v>
      </c>
      <c r="Q2535" s="14" t="e">
        <f>LOOKUP(N2535,'volumes perfuseurs'!A$2:A$19,'volumes perfuseurs'!B$2:B$19)</f>
        <v>#N/A</v>
      </c>
      <c r="S2535" s="16" t="e">
        <f t="shared" si="82"/>
        <v>#N/A</v>
      </c>
    </row>
    <row r="2536" spans="15:19" x14ac:dyDescent="0.2">
      <c r="O2536" s="13" t="e">
        <f t="shared" si="81"/>
        <v>#N/A</v>
      </c>
      <c r="P2536" s="14" t="e">
        <f>LOOKUP(M2536,'volumes poches'!A$2:A$20,'volumes poches'!B$2:B$20)</f>
        <v>#N/A</v>
      </c>
      <c r="Q2536" s="14" t="e">
        <f>LOOKUP(N2536,'volumes perfuseurs'!A$2:A$19,'volumes perfuseurs'!B$2:B$19)</f>
        <v>#N/A</v>
      </c>
      <c r="S2536" s="16" t="e">
        <f t="shared" si="82"/>
        <v>#N/A</v>
      </c>
    </row>
    <row r="2537" spans="15:19" x14ac:dyDescent="0.2">
      <c r="O2537" s="13" t="e">
        <f t="shared" si="81"/>
        <v>#N/A</v>
      </c>
      <c r="P2537" s="14" t="e">
        <f>LOOKUP(M2537,'volumes poches'!A$2:A$20,'volumes poches'!B$2:B$20)</f>
        <v>#N/A</v>
      </c>
      <c r="Q2537" s="14" t="e">
        <f>LOOKUP(N2537,'volumes perfuseurs'!A$2:A$19,'volumes perfuseurs'!B$2:B$19)</f>
        <v>#N/A</v>
      </c>
      <c r="S2537" s="16" t="e">
        <f t="shared" si="82"/>
        <v>#N/A</v>
      </c>
    </row>
    <row r="2538" spans="15:19" x14ac:dyDescent="0.2">
      <c r="O2538" s="13" t="e">
        <f t="shared" si="81"/>
        <v>#N/A</v>
      </c>
      <c r="P2538" s="14" t="e">
        <f>LOOKUP(M2538,'volumes poches'!A$2:A$20,'volumes poches'!B$2:B$20)</f>
        <v>#N/A</v>
      </c>
      <c r="Q2538" s="14" t="e">
        <f>LOOKUP(N2538,'volumes perfuseurs'!A$2:A$19,'volumes perfuseurs'!B$2:B$19)</f>
        <v>#N/A</v>
      </c>
      <c r="S2538" s="16" t="e">
        <f t="shared" si="82"/>
        <v>#N/A</v>
      </c>
    </row>
    <row r="2539" spans="15:19" x14ac:dyDescent="0.2">
      <c r="O2539" s="13" t="e">
        <f t="shared" si="81"/>
        <v>#N/A</v>
      </c>
      <c r="P2539" s="14" t="e">
        <f>LOOKUP(M2539,'volumes poches'!A$2:A$20,'volumes poches'!B$2:B$20)</f>
        <v>#N/A</v>
      </c>
      <c r="Q2539" s="14" t="e">
        <f>LOOKUP(N2539,'volumes perfuseurs'!A$2:A$19,'volumes perfuseurs'!B$2:B$19)</f>
        <v>#N/A</v>
      </c>
      <c r="S2539" s="16" t="e">
        <f t="shared" si="82"/>
        <v>#N/A</v>
      </c>
    </row>
    <row r="2540" spans="15:19" x14ac:dyDescent="0.2">
      <c r="O2540" s="13" t="e">
        <f t="shared" si="81"/>
        <v>#N/A</v>
      </c>
      <c r="P2540" s="14" t="e">
        <f>LOOKUP(M2540,'volumes poches'!A$2:A$20,'volumes poches'!B$2:B$20)</f>
        <v>#N/A</v>
      </c>
      <c r="Q2540" s="14" t="e">
        <f>LOOKUP(N2540,'volumes perfuseurs'!A$2:A$19,'volumes perfuseurs'!B$2:B$19)</f>
        <v>#N/A</v>
      </c>
      <c r="S2540" s="16" t="e">
        <f t="shared" si="82"/>
        <v>#N/A</v>
      </c>
    </row>
    <row r="2541" spans="15:19" x14ac:dyDescent="0.2">
      <c r="O2541" s="13" t="e">
        <f t="shared" si="81"/>
        <v>#N/A</v>
      </c>
      <c r="P2541" s="14" t="e">
        <f>LOOKUP(M2541,'volumes poches'!A$2:A$20,'volumes poches'!B$2:B$20)</f>
        <v>#N/A</v>
      </c>
      <c r="Q2541" s="14" t="e">
        <f>LOOKUP(N2541,'volumes perfuseurs'!A$2:A$19,'volumes perfuseurs'!B$2:B$19)</f>
        <v>#N/A</v>
      </c>
      <c r="S2541" s="16" t="e">
        <f t="shared" si="82"/>
        <v>#N/A</v>
      </c>
    </row>
    <row r="2542" spans="15:19" x14ac:dyDescent="0.2">
      <c r="O2542" s="13" t="e">
        <f t="shared" si="81"/>
        <v>#N/A</v>
      </c>
      <c r="P2542" s="14" t="e">
        <f>LOOKUP(M2542,'volumes poches'!A$2:A$20,'volumes poches'!B$2:B$20)</f>
        <v>#N/A</v>
      </c>
      <c r="Q2542" s="14" t="e">
        <f>LOOKUP(N2542,'volumes perfuseurs'!A$2:A$19,'volumes perfuseurs'!B$2:B$19)</f>
        <v>#N/A</v>
      </c>
      <c r="S2542" s="16" t="e">
        <f t="shared" si="82"/>
        <v>#N/A</v>
      </c>
    </row>
    <row r="2543" spans="15:19" x14ac:dyDescent="0.2">
      <c r="O2543" s="13" t="e">
        <f t="shared" si="81"/>
        <v>#N/A</v>
      </c>
      <c r="P2543" s="14" t="e">
        <f>LOOKUP(M2543,'volumes poches'!A$2:A$20,'volumes poches'!B$2:B$20)</f>
        <v>#N/A</v>
      </c>
      <c r="Q2543" s="14" t="e">
        <f>LOOKUP(N2543,'volumes perfuseurs'!A$2:A$19,'volumes perfuseurs'!B$2:B$19)</f>
        <v>#N/A</v>
      </c>
      <c r="S2543" s="16" t="e">
        <f t="shared" si="82"/>
        <v>#N/A</v>
      </c>
    </row>
    <row r="2544" spans="15:19" x14ac:dyDescent="0.2">
      <c r="O2544" s="13" t="e">
        <f t="shared" si="81"/>
        <v>#N/A</v>
      </c>
      <c r="P2544" s="14" t="e">
        <f>LOOKUP(M2544,'volumes poches'!A$2:A$20,'volumes poches'!B$2:B$20)</f>
        <v>#N/A</v>
      </c>
      <c r="Q2544" s="14" t="e">
        <f>LOOKUP(N2544,'volumes perfuseurs'!A$2:A$19,'volumes perfuseurs'!B$2:B$19)</f>
        <v>#N/A</v>
      </c>
      <c r="S2544" s="16" t="e">
        <f t="shared" si="82"/>
        <v>#N/A</v>
      </c>
    </row>
    <row r="2545" spans="15:19" x14ac:dyDescent="0.2">
      <c r="O2545" s="13" t="e">
        <f t="shared" si="81"/>
        <v>#N/A</v>
      </c>
      <c r="P2545" s="14" t="e">
        <f>LOOKUP(M2545,'volumes poches'!A$2:A$20,'volumes poches'!B$2:B$20)</f>
        <v>#N/A</v>
      </c>
      <c r="Q2545" s="14" t="e">
        <f>LOOKUP(N2545,'volumes perfuseurs'!A$2:A$19,'volumes perfuseurs'!B$2:B$19)</f>
        <v>#N/A</v>
      </c>
      <c r="S2545" s="16" t="e">
        <f t="shared" si="82"/>
        <v>#N/A</v>
      </c>
    </row>
    <row r="2546" spans="15:19" x14ac:dyDescent="0.2">
      <c r="O2546" s="13" t="e">
        <f t="shared" si="81"/>
        <v>#N/A</v>
      </c>
      <c r="P2546" s="14" t="e">
        <f>LOOKUP(M2546,'volumes poches'!A$2:A$20,'volumes poches'!B$2:B$20)</f>
        <v>#N/A</v>
      </c>
      <c r="Q2546" s="14" t="e">
        <f>LOOKUP(N2546,'volumes perfuseurs'!A$2:A$19,'volumes perfuseurs'!B$2:B$19)</f>
        <v>#N/A</v>
      </c>
      <c r="S2546" s="16" t="e">
        <f t="shared" si="82"/>
        <v>#N/A</v>
      </c>
    </row>
    <row r="2547" spans="15:19" x14ac:dyDescent="0.2">
      <c r="O2547" s="13" t="e">
        <f t="shared" si="81"/>
        <v>#N/A</v>
      </c>
      <c r="P2547" s="14" t="e">
        <f>LOOKUP(M2547,'volumes poches'!A$2:A$20,'volumes poches'!B$2:B$20)</f>
        <v>#N/A</v>
      </c>
      <c r="Q2547" s="14" t="e">
        <f>LOOKUP(N2547,'volumes perfuseurs'!A$2:A$19,'volumes perfuseurs'!B$2:B$19)</f>
        <v>#N/A</v>
      </c>
      <c r="S2547" s="16" t="e">
        <f t="shared" si="82"/>
        <v>#N/A</v>
      </c>
    </row>
    <row r="2548" spans="15:19" x14ac:dyDescent="0.2">
      <c r="O2548" s="13" t="e">
        <f t="shared" si="81"/>
        <v>#N/A</v>
      </c>
      <c r="P2548" s="14" t="e">
        <f>LOOKUP(M2548,'volumes poches'!A$2:A$20,'volumes poches'!B$2:B$20)</f>
        <v>#N/A</v>
      </c>
      <c r="Q2548" s="14" t="e">
        <f>LOOKUP(N2548,'volumes perfuseurs'!A$2:A$19,'volumes perfuseurs'!B$2:B$19)</f>
        <v>#N/A</v>
      </c>
      <c r="S2548" s="16" t="e">
        <f t="shared" si="82"/>
        <v>#N/A</v>
      </c>
    </row>
    <row r="2549" spans="15:19" x14ac:dyDescent="0.2">
      <c r="O2549" s="13" t="e">
        <f t="shared" si="81"/>
        <v>#N/A</v>
      </c>
      <c r="P2549" s="14" t="e">
        <f>LOOKUP(M2549,'volumes poches'!A$2:A$20,'volumes poches'!B$2:B$20)</f>
        <v>#N/A</v>
      </c>
      <c r="Q2549" s="14" t="e">
        <f>LOOKUP(N2549,'volumes perfuseurs'!A$2:A$19,'volumes perfuseurs'!B$2:B$19)</f>
        <v>#N/A</v>
      </c>
      <c r="S2549" s="16" t="e">
        <f t="shared" si="82"/>
        <v>#N/A</v>
      </c>
    </row>
    <row r="2550" spans="15:19" x14ac:dyDescent="0.2">
      <c r="O2550" s="13" t="e">
        <f t="shared" si="81"/>
        <v>#N/A</v>
      </c>
      <c r="P2550" s="14" t="e">
        <f>LOOKUP(M2550,'volumes poches'!A$2:A$20,'volumes poches'!B$2:B$20)</f>
        <v>#N/A</v>
      </c>
      <c r="Q2550" s="14" t="e">
        <f>LOOKUP(N2550,'volumes perfuseurs'!A$2:A$19,'volumes perfuseurs'!B$2:B$19)</f>
        <v>#N/A</v>
      </c>
      <c r="S2550" s="16" t="e">
        <f t="shared" si="82"/>
        <v>#N/A</v>
      </c>
    </row>
    <row r="2551" spans="15:19" x14ac:dyDescent="0.2">
      <c r="O2551" s="13" t="e">
        <f t="shared" si="81"/>
        <v>#N/A</v>
      </c>
      <c r="P2551" s="14" t="e">
        <f>LOOKUP(M2551,'volumes poches'!A$2:A$20,'volumes poches'!B$2:B$20)</f>
        <v>#N/A</v>
      </c>
      <c r="Q2551" s="14" t="e">
        <f>LOOKUP(N2551,'volumes perfuseurs'!A$2:A$19,'volumes perfuseurs'!B$2:B$19)</f>
        <v>#N/A</v>
      </c>
      <c r="S2551" s="16" t="e">
        <f t="shared" si="82"/>
        <v>#N/A</v>
      </c>
    </row>
    <row r="2552" spans="15:19" x14ac:dyDescent="0.2">
      <c r="O2552" s="13" t="e">
        <f t="shared" si="81"/>
        <v>#N/A</v>
      </c>
      <c r="P2552" s="14" t="e">
        <f>LOOKUP(M2552,'volumes poches'!A$2:A$20,'volumes poches'!B$2:B$20)</f>
        <v>#N/A</v>
      </c>
      <c r="Q2552" s="14" t="e">
        <f>LOOKUP(N2552,'volumes perfuseurs'!A$2:A$19,'volumes perfuseurs'!B$2:B$19)</f>
        <v>#N/A</v>
      </c>
      <c r="S2552" s="16" t="e">
        <f t="shared" si="82"/>
        <v>#N/A</v>
      </c>
    </row>
    <row r="2553" spans="15:19" x14ac:dyDescent="0.2">
      <c r="O2553" s="13" t="e">
        <f t="shared" si="81"/>
        <v>#N/A</v>
      </c>
      <c r="P2553" s="14" t="e">
        <f>LOOKUP(M2553,'volumes poches'!A$2:A$20,'volumes poches'!B$2:B$20)</f>
        <v>#N/A</v>
      </c>
      <c r="Q2553" s="14" t="e">
        <f>LOOKUP(N2553,'volumes perfuseurs'!A$2:A$19,'volumes perfuseurs'!B$2:B$19)</f>
        <v>#N/A</v>
      </c>
      <c r="S2553" s="16" t="e">
        <f t="shared" si="82"/>
        <v>#N/A</v>
      </c>
    </row>
    <row r="2554" spans="15:19" x14ac:dyDescent="0.2">
      <c r="O2554" s="13" t="e">
        <f t="shared" si="81"/>
        <v>#N/A</v>
      </c>
      <c r="P2554" s="14" t="e">
        <f>LOOKUP(M2554,'volumes poches'!A$2:A$20,'volumes poches'!B$2:B$20)</f>
        <v>#N/A</v>
      </c>
      <c r="Q2554" s="14" t="e">
        <f>LOOKUP(N2554,'volumes perfuseurs'!A$2:A$19,'volumes perfuseurs'!B$2:B$19)</f>
        <v>#N/A</v>
      </c>
      <c r="S2554" s="16" t="e">
        <f t="shared" si="82"/>
        <v>#N/A</v>
      </c>
    </row>
    <row r="2555" spans="15:19" x14ac:dyDescent="0.2">
      <c r="O2555" s="13" t="e">
        <f t="shared" si="81"/>
        <v>#N/A</v>
      </c>
      <c r="P2555" s="14" t="e">
        <f>LOOKUP(M2555,'volumes poches'!A$2:A$20,'volumes poches'!B$2:B$20)</f>
        <v>#N/A</v>
      </c>
      <c r="Q2555" s="14" t="e">
        <f>LOOKUP(N2555,'volumes perfuseurs'!A$2:A$19,'volumes perfuseurs'!B$2:B$19)</f>
        <v>#N/A</v>
      </c>
      <c r="S2555" s="16" t="e">
        <f t="shared" si="82"/>
        <v>#N/A</v>
      </c>
    </row>
    <row r="2556" spans="15:19" x14ac:dyDescent="0.2">
      <c r="O2556" s="13" t="e">
        <f t="shared" si="81"/>
        <v>#N/A</v>
      </c>
      <c r="P2556" s="14" t="e">
        <f>LOOKUP(M2556,'volumes poches'!A$2:A$20,'volumes poches'!B$2:B$20)</f>
        <v>#N/A</v>
      </c>
      <c r="Q2556" s="14" t="e">
        <f>LOOKUP(N2556,'volumes perfuseurs'!A$2:A$19,'volumes perfuseurs'!B$2:B$19)</f>
        <v>#N/A</v>
      </c>
      <c r="S2556" s="16" t="e">
        <f t="shared" si="82"/>
        <v>#N/A</v>
      </c>
    </row>
    <row r="2557" spans="15:19" x14ac:dyDescent="0.2">
      <c r="O2557" s="13" t="e">
        <f t="shared" si="81"/>
        <v>#N/A</v>
      </c>
      <c r="P2557" s="14" t="e">
        <f>LOOKUP(M2557,'volumes poches'!A$2:A$20,'volumes poches'!B$2:B$20)</f>
        <v>#N/A</v>
      </c>
      <c r="Q2557" s="14" t="e">
        <f>LOOKUP(N2557,'volumes perfuseurs'!A$2:A$19,'volumes perfuseurs'!B$2:B$19)</f>
        <v>#N/A</v>
      </c>
      <c r="S2557" s="16" t="e">
        <f t="shared" si="82"/>
        <v>#N/A</v>
      </c>
    </row>
    <row r="2558" spans="15:19" x14ac:dyDescent="0.2">
      <c r="O2558" s="13" t="e">
        <f t="shared" si="81"/>
        <v>#N/A</v>
      </c>
      <c r="P2558" s="14" t="e">
        <f>LOOKUP(M2558,'volumes poches'!A$2:A$20,'volumes poches'!B$2:B$20)</f>
        <v>#N/A</v>
      </c>
      <c r="Q2558" s="14" t="e">
        <f>LOOKUP(N2558,'volumes perfuseurs'!A$2:A$19,'volumes perfuseurs'!B$2:B$19)</f>
        <v>#N/A</v>
      </c>
      <c r="S2558" s="16" t="e">
        <f t="shared" si="82"/>
        <v>#N/A</v>
      </c>
    </row>
    <row r="2559" spans="15:19" x14ac:dyDescent="0.2">
      <c r="O2559" s="13" t="e">
        <f t="shared" si="81"/>
        <v>#N/A</v>
      </c>
      <c r="P2559" s="14" t="e">
        <f>LOOKUP(M2559,'volumes poches'!A$2:A$20,'volumes poches'!B$2:B$20)</f>
        <v>#N/A</v>
      </c>
      <c r="Q2559" s="14" t="e">
        <f>LOOKUP(N2559,'volumes perfuseurs'!A$2:A$19,'volumes perfuseurs'!B$2:B$19)</f>
        <v>#N/A</v>
      </c>
      <c r="S2559" s="16" t="e">
        <f t="shared" si="82"/>
        <v>#N/A</v>
      </c>
    </row>
    <row r="2560" spans="15:19" x14ac:dyDescent="0.2">
      <c r="O2560" s="13" t="e">
        <f t="shared" si="81"/>
        <v>#N/A</v>
      </c>
      <c r="P2560" s="14" t="e">
        <f>LOOKUP(M2560,'volumes poches'!A$2:A$20,'volumes poches'!B$2:B$20)</f>
        <v>#N/A</v>
      </c>
      <c r="Q2560" s="14" t="e">
        <f>LOOKUP(N2560,'volumes perfuseurs'!A$2:A$19,'volumes perfuseurs'!B$2:B$19)</f>
        <v>#N/A</v>
      </c>
      <c r="S2560" s="16" t="e">
        <f t="shared" si="82"/>
        <v>#N/A</v>
      </c>
    </row>
    <row r="2561" spans="15:19" x14ac:dyDescent="0.2">
      <c r="O2561" s="13" t="e">
        <f t="shared" si="81"/>
        <v>#N/A</v>
      </c>
      <c r="P2561" s="14" t="e">
        <f>LOOKUP(M2561,'volumes poches'!A$2:A$20,'volumes poches'!B$2:B$20)</f>
        <v>#N/A</v>
      </c>
      <c r="Q2561" s="14" t="e">
        <f>LOOKUP(N2561,'volumes perfuseurs'!A$2:A$19,'volumes perfuseurs'!B$2:B$19)</f>
        <v>#N/A</v>
      </c>
      <c r="S2561" s="16" t="e">
        <f t="shared" si="82"/>
        <v>#N/A</v>
      </c>
    </row>
    <row r="2562" spans="15:19" x14ac:dyDescent="0.2">
      <c r="O2562" s="13" t="e">
        <f t="shared" ref="O2562:O2625" si="83">F2562/(P2562-Q2562)</f>
        <v>#N/A</v>
      </c>
      <c r="P2562" s="14" t="e">
        <f>LOOKUP(M2562,'volumes poches'!A$2:A$20,'volumes poches'!B$2:B$20)</f>
        <v>#N/A</v>
      </c>
      <c r="Q2562" s="14" t="e">
        <f>LOOKUP(N2562,'volumes perfuseurs'!A$2:A$19,'volumes perfuseurs'!B$2:B$19)</f>
        <v>#N/A</v>
      </c>
      <c r="S2562" s="16" t="e">
        <f t="shared" si="82"/>
        <v>#N/A</v>
      </c>
    </row>
    <row r="2563" spans="15:19" x14ac:dyDescent="0.2">
      <c r="O2563" s="13" t="e">
        <f t="shared" si="83"/>
        <v>#N/A</v>
      </c>
      <c r="P2563" s="14" t="e">
        <f>LOOKUP(M2563,'volumes poches'!A$2:A$20,'volumes poches'!B$2:B$20)</f>
        <v>#N/A</v>
      </c>
      <c r="Q2563" s="14" t="e">
        <f>LOOKUP(N2563,'volumes perfuseurs'!A$2:A$19,'volumes perfuseurs'!B$2:B$19)</f>
        <v>#N/A</v>
      </c>
      <c r="S2563" s="16" t="e">
        <f t="shared" si="82"/>
        <v>#N/A</v>
      </c>
    </row>
    <row r="2564" spans="15:19" x14ac:dyDescent="0.2">
      <c r="O2564" s="13" t="e">
        <f t="shared" si="83"/>
        <v>#N/A</v>
      </c>
      <c r="Q2564" s="14" t="e">
        <f>LOOKUP(N2564,'volumes perfuseurs'!A$2:A$19,'volumes perfuseurs'!B$2:B$19)</f>
        <v>#N/A</v>
      </c>
      <c r="S2564" s="16" t="e">
        <f t="shared" ref="S2564:S2627" si="84">(R2564-O2564)/O2564</f>
        <v>#N/A</v>
      </c>
    </row>
    <row r="2565" spans="15:19" x14ac:dyDescent="0.2">
      <c r="O2565" s="13" t="e">
        <f t="shared" si="83"/>
        <v>#N/A</v>
      </c>
      <c r="Q2565" s="14" t="e">
        <f>LOOKUP(N2565,'volumes perfuseurs'!A$2:A$19,'volumes perfuseurs'!B$2:B$19)</f>
        <v>#N/A</v>
      </c>
      <c r="S2565" s="16" t="e">
        <f t="shared" si="84"/>
        <v>#N/A</v>
      </c>
    </row>
    <row r="2566" spans="15:19" x14ac:dyDescent="0.2">
      <c r="O2566" s="13" t="e">
        <f t="shared" si="83"/>
        <v>#N/A</v>
      </c>
      <c r="Q2566" s="14" t="e">
        <f>LOOKUP(N2566,'volumes perfuseurs'!A$2:A$19,'volumes perfuseurs'!B$2:B$19)</f>
        <v>#N/A</v>
      </c>
      <c r="S2566" s="16" t="e">
        <f t="shared" si="84"/>
        <v>#N/A</v>
      </c>
    </row>
    <row r="2567" spans="15:19" x14ac:dyDescent="0.2">
      <c r="O2567" s="13" t="e">
        <f t="shared" si="83"/>
        <v>#N/A</v>
      </c>
      <c r="Q2567" s="14" t="e">
        <f>LOOKUP(N2567,'volumes perfuseurs'!A$2:A$19,'volumes perfuseurs'!B$2:B$19)</f>
        <v>#N/A</v>
      </c>
      <c r="S2567" s="16" t="e">
        <f t="shared" si="84"/>
        <v>#N/A</v>
      </c>
    </row>
    <row r="2568" spans="15:19" x14ac:dyDescent="0.2">
      <c r="O2568" s="13" t="e">
        <f t="shared" si="83"/>
        <v>#N/A</v>
      </c>
      <c r="Q2568" s="14" t="e">
        <f>LOOKUP(N2568,'volumes perfuseurs'!A$2:A$19,'volumes perfuseurs'!B$2:B$19)</f>
        <v>#N/A</v>
      </c>
      <c r="S2568" s="16" t="e">
        <f t="shared" si="84"/>
        <v>#N/A</v>
      </c>
    </row>
    <row r="2569" spans="15:19" x14ac:dyDescent="0.2">
      <c r="O2569" s="13" t="e">
        <f t="shared" si="83"/>
        <v>#N/A</v>
      </c>
      <c r="Q2569" s="14" t="e">
        <f>LOOKUP(N2569,'volumes perfuseurs'!A$2:A$19,'volumes perfuseurs'!B$2:B$19)</f>
        <v>#N/A</v>
      </c>
      <c r="S2569" s="16" t="e">
        <f t="shared" si="84"/>
        <v>#N/A</v>
      </c>
    </row>
    <row r="2570" spans="15:19" x14ac:dyDescent="0.2">
      <c r="O2570" s="13" t="e">
        <f t="shared" si="83"/>
        <v>#N/A</v>
      </c>
      <c r="Q2570" s="14" t="e">
        <f>LOOKUP(N2570,'volumes perfuseurs'!A$2:A$19,'volumes perfuseurs'!B$2:B$19)</f>
        <v>#N/A</v>
      </c>
      <c r="S2570" s="16" t="e">
        <f t="shared" si="84"/>
        <v>#N/A</v>
      </c>
    </row>
    <row r="2571" spans="15:19" x14ac:dyDescent="0.2">
      <c r="O2571" s="13" t="e">
        <f t="shared" si="83"/>
        <v>#N/A</v>
      </c>
      <c r="Q2571" s="14" t="e">
        <f>LOOKUP(N2571,'volumes perfuseurs'!A$2:A$19,'volumes perfuseurs'!B$2:B$19)</f>
        <v>#N/A</v>
      </c>
      <c r="S2571" s="16" t="e">
        <f t="shared" si="84"/>
        <v>#N/A</v>
      </c>
    </row>
    <row r="2572" spans="15:19" x14ac:dyDescent="0.2">
      <c r="O2572" s="13" t="e">
        <f t="shared" si="83"/>
        <v>#N/A</v>
      </c>
      <c r="Q2572" s="14" t="e">
        <f>LOOKUP(N2572,'volumes perfuseurs'!A$2:A$19,'volumes perfuseurs'!B$2:B$19)</f>
        <v>#N/A</v>
      </c>
      <c r="S2572" s="16" t="e">
        <f t="shared" si="84"/>
        <v>#N/A</v>
      </c>
    </row>
    <row r="2573" spans="15:19" x14ac:dyDescent="0.2">
      <c r="O2573" s="13" t="e">
        <f t="shared" si="83"/>
        <v>#N/A</v>
      </c>
      <c r="Q2573" s="14" t="e">
        <f>LOOKUP(N2573,'volumes perfuseurs'!A$2:A$19,'volumes perfuseurs'!B$2:B$19)</f>
        <v>#N/A</v>
      </c>
      <c r="S2573" s="16" t="e">
        <f t="shared" si="84"/>
        <v>#N/A</v>
      </c>
    </row>
    <row r="2574" spans="15:19" x14ac:dyDescent="0.2">
      <c r="O2574" s="13" t="e">
        <f t="shared" si="83"/>
        <v>#N/A</v>
      </c>
      <c r="Q2574" s="14" t="e">
        <f>LOOKUP(N2574,'volumes perfuseurs'!A$2:A$19,'volumes perfuseurs'!B$2:B$19)</f>
        <v>#N/A</v>
      </c>
      <c r="S2574" s="16" t="e">
        <f t="shared" si="84"/>
        <v>#N/A</v>
      </c>
    </row>
    <row r="2575" spans="15:19" x14ac:dyDescent="0.2">
      <c r="O2575" s="13" t="e">
        <f t="shared" si="83"/>
        <v>#N/A</v>
      </c>
      <c r="Q2575" s="14" t="e">
        <f>LOOKUP(N2575,'volumes perfuseurs'!A$2:A$19,'volumes perfuseurs'!B$2:B$19)</f>
        <v>#N/A</v>
      </c>
      <c r="S2575" s="16" t="e">
        <f t="shared" si="84"/>
        <v>#N/A</v>
      </c>
    </row>
    <row r="2576" spans="15:19" x14ac:dyDescent="0.2">
      <c r="O2576" s="13" t="e">
        <f t="shared" si="83"/>
        <v>#N/A</v>
      </c>
      <c r="Q2576" s="14" t="e">
        <f>LOOKUP(N2576,'volumes perfuseurs'!A$2:A$19,'volumes perfuseurs'!B$2:B$19)</f>
        <v>#N/A</v>
      </c>
      <c r="S2576" s="16" t="e">
        <f t="shared" si="84"/>
        <v>#N/A</v>
      </c>
    </row>
    <row r="2577" spans="15:19" x14ac:dyDescent="0.2">
      <c r="O2577" s="13" t="e">
        <f t="shared" si="83"/>
        <v>#N/A</v>
      </c>
      <c r="Q2577" s="14" t="e">
        <f>LOOKUP(N2577,'volumes perfuseurs'!A$2:A$19,'volumes perfuseurs'!B$2:B$19)</f>
        <v>#N/A</v>
      </c>
      <c r="S2577" s="16" t="e">
        <f t="shared" si="84"/>
        <v>#N/A</v>
      </c>
    </row>
    <row r="2578" spans="15:19" x14ac:dyDescent="0.2">
      <c r="O2578" s="13" t="e">
        <f t="shared" si="83"/>
        <v>#N/A</v>
      </c>
      <c r="Q2578" s="14" t="e">
        <f>LOOKUP(N2578,'volumes perfuseurs'!A$2:A$19,'volumes perfuseurs'!B$2:B$19)</f>
        <v>#N/A</v>
      </c>
      <c r="S2578" s="16" t="e">
        <f t="shared" si="84"/>
        <v>#N/A</v>
      </c>
    </row>
    <row r="2579" spans="15:19" x14ac:dyDescent="0.2">
      <c r="O2579" s="13" t="e">
        <f t="shared" si="83"/>
        <v>#N/A</v>
      </c>
      <c r="Q2579" s="14" t="e">
        <f>LOOKUP(N2579,'volumes perfuseurs'!A$2:A$19,'volumes perfuseurs'!B$2:B$19)</f>
        <v>#N/A</v>
      </c>
      <c r="S2579" s="16" t="e">
        <f t="shared" si="84"/>
        <v>#N/A</v>
      </c>
    </row>
    <row r="2580" spans="15:19" x14ac:dyDescent="0.2">
      <c r="O2580" s="13" t="e">
        <f t="shared" si="83"/>
        <v>#N/A</v>
      </c>
      <c r="Q2580" s="14" t="e">
        <f>LOOKUP(N2580,'volumes perfuseurs'!A$2:A$19,'volumes perfuseurs'!B$2:B$19)</f>
        <v>#N/A</v>
      </c>
      <c r="S2580" s="16" t="e">
        <f t="shared" si="84"/>
        <v>#N/A</v>
      </c>
    </row>
    <row r="2581" spans="15:19" x14ac:dyDescent="0.2">
      <c r="O2581" s="13" t="e">
        <f t="shared" si="83"/>
        <v>#N/A</v>
      </c>
      <c r="Q2581" s="14" t="e">
        <f>LOOKUP(N2581,'volumes perfuseurs'!A$2:A$19,'volumes perfuseurs'!B$2:B$19)</f>
        <v>#N/A</v>
      </c>
      <c r="S2581" s="16" t="e">
        <f t="shared" si="84"/>
        <v>#N/A</v>
      </c>
    </row>
    <row r="2582" spans="15:19" x14ac:dyDescent="0.2">
      <c r="O2582" s="13" t="e">
        <f t="shared" si="83"/>
        <v>#N/A</v>
      </c>
      <c r="Q2582" s="14" t="e">
        <f>LOOKUP(N2582,'volumes perfuseurs'!A$2:A$19,'volumes perfuseurs'!B$2:B$19)</f>
        <v>#N/A</v>
      </c>
      <c r="S2582" s="16" t="e">
        <f t="shared" si="84"/>
        <v>#N/A</v>
      </c>
    </row>
    <row r="2583" spans="15:19" x14ac:dyDescent="0.2">
      <c r="O2583" s="13" t="e">
        <f t="shared" si="83"/>
        <v>#N/A</v>
      </c>
      <c r="Q2583" s="14" t="e">
        <f>LOOKUP(N2583,'volumes perfuseurs'!A$2:A$19,'volumes perfuseurs'!B$2:B$19)</f>
        <v>#N/A</v>
      </c>
      <c r="S2583" s="16" t="e">
        <f t="shared" si="84"/>
        <v>#N/A</v>
      </c>
    </row>
    <row r="2584" spans="15:19" x14ac:dyDescent="0.2">
      <c r="O2584" s="13" t="e">
        <f t="shared" si="83"/>
        <v>#N/A</v>
      </c>
      <c r="Q2584" s="14" t="e">
        <f>LOOKUP(N2584,'volumes perfuseurs'!A$2:A$19,'volumes perfuseurs'!B$2:B$19)</f>
        <v>#N/A</v>
      </c>
      <c r="S2584" s="16" t="e">
        <f t="shared" si="84"/>
        <v>#N/A</v>
      </c>
    </row>
    <row r="2585" spans="15:19" x14ac:dyDescent="0.2">
      <c r="O2585" s="13" t="e">
        <f t="shared" si="83"/>
        <v>#N/A</v>
      </c>
      <c r="Q2585" s="14" t="e">
        <f>LOOKUP(N2585,'volumes perfuseurs'!A$2:A$19,'volumes perfuseurs'!B$2:B$19)</f>
        <v>#N/A</v>
      </c>
      <c r="S2585" s="16" t="e">
        <f t="shared" si="84"/>
        <v>#N/A</v>
      </c>
    </row>
    <row r="2586" spans="15:19" x14ac:dyDescent="0.2">
      <c r="O2586" s="13" t="e">
        <f t="shared" si="83"/>
        <v>#N/A</v>
      </c>
      <c r="Q2586" s="14" t="e">
        <f>LOOKUP(N2586,'volumes perfuseurs'!A$2:A$19,'volumes perfuseurs'!B$2:B$19)</f>
        <v>#N/A</v>
      </c>
      <c r="S2586" s="16" t="e">
        <f t="shared" si="84"/>
        <v>#N/A</v>
      </c>
    </row>
    <row r="2587" spans="15:19" x14ac:dyDescent="0.2">
      <c r="O2587" s="13" t="e">
        <f t="shared" si="83"/>
        <v>#N/A</v>
      </c>
      <c r="Q2587" s="14" t="e">
        <f>LOOKUP(N2587,'volumes perfuseurs'!A$2:A$19,'volumes perfuseurs'!B$2:B$19)</f>
        <v>#N/A</v>
      </c>
      <c r="S2587" s="16" t="e">
        <f t="shared" si="84"/>
        <v>#N/A</v>
      </c>
    </row>
    <row r="2588" spans="15:19" x14ac:dyDescent="0.2">
      <c r="O2588" s="13" t="e">
        <f t="shared" si="83"/>
        <v>#N/A</v>
      </c>
      <c r="Q2588" s="14" t="e">
        <f>LOOKUP(N2588,'volumes perfuseurs'!A$2:A$19,'volumes perfuseurs'!B$2:B$19)</f>
        <v>#N/A</v>
      </c>
      <c r="S2588" s="16" t="e">
        <f t="shared" si="84"/>
        <v>#N/A</v>
      </c>
    </row>
    <row r="2589" spans="15:19" x14ac:dyDescent="0.2">
      <c r="O2589" s="13" t="e">
        <f t="shared" si="83"/>
        <v>#N/A</v>
      </c>
      <c r="Q2589" s="14" t="e">
        <f>LOOKUP(N2589,'volumes perfuseurs'!A$2:A$19,'volumes perfuseurs'!B$2:B$19)</f>
        <v>#N/A</v>
      </c>
      <c r="S2589" s="16" t="e">
        <f t="shared" si="84"/>
        <v>#N/A</v>
      </c>
    </row>
    <row r="2590" spans="15:19" x14ac:dyDescent="0.2">
      <c r="O2590" s="13" t="e">
        <f t="shared" si="83"/>
        <v>#N/A</v>
      </c>
      <c r="Q2590" s="14" t="e">
        <f>LOOKUP(N2590,'volumes perfuseurs'!A$2:A$19,'volumes perfuseurs'!B$2:B$19)</f>
        <v>#N/A</v>
      </c>
      <c r="S2590" s="16" t="e">
        <f t="shared" si="84"/>
        <v>#N/A</v>
      </c>
    </row>
    <row r="2591" spans="15:19" x14ac:dyDescent="0.2">
      <c r="O2591" s="13" t="e">
        <f t="shared" si="83"/>
        <v>#N/A</v>
      </c>
      <c r="Q2591" s="14" t="e">
        <f>LOOKUP(N2591,'volumes perfuseurs'!A$2:A$19,'volumes perfuseurs'!B$2:B$19)</f>
        <v>#N/A</v>
      </c>
      <c r="S2591" s="16" t="e">
        <f t="shared" si="84"/>
        <v>#N/A</v>
      </c>
    </row>
    <row r="2592" spans="15:19" x14ac:dyDescent="0.2">
      <c r="O2592" s="13" t="e">
        <f t="shared" si="83"/>
        <v>#N/A</v>
      </c>
      <c r="Q2592" s="14" t="e">
        <f>LOOKUP(N2592,'volumes perfuseurs'!A$2:A$19,'volumes perfuseurs'!B$2:B$19)</f>
        <v>#N/A</v>
      </c>
      <c r="S2592" s="16" t="e">
        <f t="shared" si="84"/>
        <v>#N/A</v>
      </c>
    </row>
    <row r="2593" spans="15:19" x14ac:dyDescent="0.2">
      <c r="O2593" s="13" t="e">
        <f t="shared" si="83"/>
        <v>#N/A</v>
      </c>
      <c r="Q2593" s="14" t="e">
        <f>LOOKUP(N2593,'volumes perfuseurs'!A$2:A$19,'volumes perfuseurs'!B$2:B$19)</f>
        <v>#N/A</v>
      </c>
      <c r="S2593" s="16" t="e">
        <f t="shared" si="84"/>
        <v>#N/A</v>
      </c>
    </row>
    <row r="2594" spans="15:19" x14ac:dyDescent="0.2">
      <c r="O2594" s="13" t="e">
        <f t="shared" si="83"/>
        <v>#N/A</v>
      </c>
      <c r="Q2594" s="14" t="e">
        <f>LOOKUP(N2594,'volumes perfuseurs'!A$2:A$19,'volumes perfuseurs'!B$2:B$19)</f>
        <v>#N/A</v>
      </c>
      <c r="S2594" s="16" t="e">
        <f t="shared" si="84"/>
        <v>#N/A</v>
      </c>
    </row>
    <row r="2595" spans="15:19" x14ac:dyDescent="0.2">
      <c r="O2595" s="13" t="e">
        <f t="shared" si="83"/>
        <v>#N/A</v>
      </c>
      <c r="Q2595" s="14" t="e">
        <f>LOOKUP(N2595,'volumes perfuseurs'!A$2:A$19,'volumes perfuseurs'!B$2:B$19)</f>
        <v>#N/A</v>
      </c>
      <c r="S2595" s="16" t="e">
        <f t="shared" si="84"/>
        <v>#N/A</v>
      </c>
    </row>
    <row r="2596" spans="15:19" x14ac:dyDescent="0.2">
      <c r="O2596" s="13" t="e">
        <f t="shared" si="83"/>
        <v>#N/A</v>
      </c>
      <c r="Q2596" s="14" t="e">
        <f>LOOKUP(N2596,'volumes perfuseurs'!A$2:A$19,'volumes perfuseurs'!B$2:B$19)</f>
        <v>#N/A</v>
      </c>
      <c r="S2596" s="16" t="e">
        <f t="shared" si="84"/>
        <v>#N/A</v>
      </c>
    </row>
    <row r="2597" spans="15:19" x14ac:dyDescent="0.2">
      <c r="O2597" s="13" t="e">
        <f t="shared" si="83"/>
        <v>#N/A</v>
      </c>
      <c r="Q2597" s="14" t="e">
        <f>LOOKUP(N2597,'volumes perfuseurs'!A$2:A$19,'volumes perfuseurs'!B$2:B$19)</f>
        <v>#N/A</v>
      </c>
      <c r="S2597" s="16" t="e">
        <f t="shared" si="84"/>
        <v>#N/A</v>
      </c>
    </row>
    <row r="2598" spans="15:19" x14ac:dyDescent="0.2">
      <c r="O2598" s="13" t="e">
        <f t="shared" si="83"/>
        <v>#N/A</v>
      </c>
      <c r="Q2598" s="14" t="e">
        <f>LOOKUP(N2598,'volumes perfuseurs'!A$2:A$19,'volumes perfuseurs'!B$2:B$19)</f>
        <v>#N/A</v>
      </c>
      <c r="S2598" s="16" t="e">
        <f t="shared" si="84"/>
        <v>#N/A</v>
      </c>
    </row>
    <row r="2599" spans="15:19" x14ac:dyDescent="0.2">
      <c r="O2599" s="13" t="e">
        <f t="shared" si="83"/>
        <v>#N/A</v>
      </c>
      <c r="Q2599" s="14" t="e">
        <f>LOOKUP(N2599,'volumes perfuseurs'!A$2:A$19,'volumes perfuseurs'!B$2:B$19)</f>
        <v>#N/A</v>
      </c>
      <c r="S2599" s="16" t="e">
        <f t="shared" si="84"/>
        <v>#N/A</v>
      </c>
    </row>
    <row r="2600" spans="15:19" x14ac:dyDescent="0.2">
      <c r="O2600" s="13" t="e">
        <f t="shared" si="83"/>
        <v>#N/A</v>
      </c>
      <c r="Q2600" s="14" t="e">
        <f>LOOKUP(N2600,'volumes perfuseurs'!A$2:A$19,'volumes perfuseurs'!B$2:B$19)</f>
        <v>#N/A</v>
      </c>
      <c r="S2600" s="16" t="e">
        <f t="shared" si="84"/>
        <v>#N/A</v>
      </c>
    </row>
    <row r="2601" spans="15:19" x14ac:dyDescent="0.2">
      <c r="O2601" s="13" t="e">
        <f t="shared" si="83"/>
        <v>#N/A</v>
      </c>
      <c r="Q2601" s="14" t="e">
        <f>LOOKUP(N2601,'volumes perfuseurs'!A$2:A$19,'volumes perfuseurs'!B$2:B$19)</f>
        <v>#N/A</v>
      </c>
      <c r="S2601" s="16" t="e">
        <f t="shared" si="84"/>
        <v>#N/A</v>
      </c>
    </row>
    <row r="2602" spans="15:19" x14ac:dyDescent="0.2">
      <c r="O2602" s="13" t="e">
        <f t="shared" si="83"/>
        <v>#N/A</v>
      </c>
      <c r="Q2602" s="14" t="e">
        <f>LOOKUP(N2602,'volumes perfuseurs'!A$2:A$19,'volumes perfuseurs'!B$2:B$19)</f>
        <v>#N/A</v>
      </c>
      <c r="S2602" s="16" t="e">
        <f t="shared" si="84"/>
        <v>#N/A</v>
      </c>
    </row>
    <row r="2603" spans="15:19" x14ac:dyDescent="0.2">
      <c r="O2603" s="13" t="e">
        <f t="shared" si="83"/>
        <v>#N/A</v>
      </c>
      <c r="Q2603" s="14" t="e">
        <f>LOOKUP(N2603,'volumes perfuseurs'!A$2:A$19,'volumes perfuseurs'!B$2:B$19)</f>
        <v>#N/A</v>
      </c>
      <c r="S2603" s="16" t="e">
        <f t="shared" si="84"/>
        <v>#N/A</v>
      </c>
    </row>
    <row r="2604" spans="15:19" x14ac:dyDescent="0.2">
      <c r="O2604" s="13" t="e">
        <f t="shared" si="83"/>
        <v>#N/A</v>
      </c>
      <c r="Q2604" s="14" t="e">
        <f>LOOKUP(N2604,'volumes perfuseurs'!A$2:A$19,'volumes perfuseurs'!B$2:B$19)</f>
        <v>#N/A</v>
      </c>
      <c r="S2604" s="16" t="e">
        <f t="shared" si="84"/>
        <v>#N/A</v>
      </c>
    </row>
    <row r="2605" spans="15:19" x14ac:dyDescent="0.2">
      <c r="O2605" s="13" t="e">
        <f t="shared" si="83"/>
        <v>#N/A</v>
      </c>
      <c r="Q2605" s="14" t="e">
        <f>LOOKUP(N2605,'volumes perfuseurs'!A$2:A$19,'volumes perfuseurs'!B$2:B$19)</f>
        <v>#N/A</v>
      </c>
      <c r="S2605" s="16" t="e">
        <f t="shared" si="84"/>
        <v>#N/A</v>
      </c>
    </row>
    <row r="2606" spans="15:19" x14ac:dyDescent="0.2">
      <c r="O2606" s="13" t="e">
        <f t="shared" si="83"/>
        <v>#N/A</v>
      </c>
      <c r="Q2606" s="14" t="e">
        <f>LOOKUP(N2606,'volumes perfuseurs'!A$2:A$19,'volumes perfuseurs'!B$2:B$19)</f>
        <v>#N/A</v>
      </c>
      <c r="S2606" s="16" t="e">
        <f t="shared" si="84"/>
        <v>#N/A</v>
      </c>
    </row>
    <row r="2607" spans="15:19" x14ac:dyDescent="0.2">
      <c r="O2607" s="13" t="e">
        <f t="shared" si="83"/>
        <v>#N/A</v>
      </c>
      <c r="Q2607" s="14" t="e">
        <f>LOOKUP(N2607,'volumes perfuseurs'!A$2:A$19,'volumes perfuseurs'!B$2:B$19)</f>
        <v>#N/A</v>
      </c>
      <c r="S2607" s="16" t="e">
        <f t="shared" si="84"/>
        <v>#N/A</v>
      </c>
    </row>
    <row r="2608" spans="15:19" x14ac:dyDescent="0.2">
      <c r="O2608" s="13" t="e">
        <f t="shared" si="83"/>
        <v>#N/A</v>
      </c>
      <c r="Q2608" s="14" t="e">
        <f>LOOKUP(N2608,'volumes perfuseurs'!A$2:A$19,'volumes perfuseurs'!B$2:B$19)</f>
        <v>#N/A</v>
      </c>
      <c r="S2608" s="16" t="e">
        <f t="shared" si="84"/>
        <v>#N/A</v>
      </c>
    </row>
    <row r="2609" spans="15:19" x14ac:dyDescent="0.2">
      <c r="O2609" s="13" t="e">
        <f t="shared" si="83"/>
        <v>#N/A</v>
      </c>
      <c r="Q2609" s="14" t="e">
        <f>LOOKUP(N2609,'volumes perfuseurs'!A$2:A$19,'volumes perfuseurs'!B$2:B$19)</f>
        <v>#N/A</v>
      </c>
      <c r="S2609" s="16" t="e">
        <f t="shared" si="84"/>
        <v>#N/A</v>
      </c>
    </row>
    <row r="2610" spans="15:19" x14ac:dyDescent="0.2">
      <c r="O2610" s="13" t="e">
        <f t="shared" si="83"/>
        <v>#N/A</v>
      </c>
      <c r="Q2610" s="14" t="e">
        <f>LOOKUP(N2610,'volumes perfuseurs'!A$2:A$19,'volumes perfuseurs'!B$2:B$19)</f>
        <v>#N/A</v>
      </c>
      <c r="S2610" s="16" t="e">
        <f t="shared" si="84"/>
        <v>#N/A</v>
      </c>
    </row>
    <row r="2611" spans="15:19" x14ac:dyDescent="0.2">
      <c r="O2611" s="13" t="e">
        <f t="shared" si="83"/>
        <v>#N/A</v>
      </c>
      <c r="Q2611" s="14" t="e">
        <f>LOOKUP(N2611,'volumes perfuseurs'!A$2:A$19,'volumes perfuseurs'!B$2:B$19)</f>
        <v>#N/A</v>
      </c>
      <c r="S2611" s="16" t="e">
        <f t="shared" si="84"/>
        <v>#N/A</v>
      </c>
    </row>
    <row r="2612" spans="15:19" x14ac:dyDescent="0.2">
      <c r="O2612" s="13" t="e">
        <f t="shared" si="83"/>
        <v>#N/A</v>
      </c>
      <c r="Q2612" s="14" t="e">
        <f>LOOKUP(N2612,'volumes perfuseurs'!A$2:A$19,'volumes perfuseurs'!B$2:B$19)</f>
        <v>#N/A</v>
      </c>
      <c r="S2612" s="16" t="e">
        <f t="shared" si="84"/>
        <v>#N/A</v>
      </c>
    </row>
    <row r="2613" spans="15:19" x14ac:dyDescent="0.2">
      <c r="O2613" s="13" t="e">
        <f t="shared" si="83"/>
        <v>#N/A</v>
      </c>
      <c r="Q2613" s="14" t="e">
        <f>LOOKUP(N2613,'volumes perfuseurs'!A$2:A$19,'volumes perfuseurs'!B$2:B$19)</f>
        <v>#N/A</v>
      </c>
      <c r="S2613" s="16" t="e">
        <f t="shared" si="84"/>
        <v>#N/A</v>
      </c>
    </row>
    <row r="2614" spans="15:19" x14ac:dyDescent="0.2">
      <c r="O2614" s="13" t="e">
        <f t="shared" si="83"/>
        <v>#N/A</v>
      </c>
      <c r="Q2614" s="14" t="e">
        <f>LOOKUP(N2614,'volumes perfuseurs'!A$2:A$19,'volumes perfuseurs'!B$2:B$19)</f>
        <v>#N/A</v>
      </c>
      <c r="S2614" s="16" t="e">
        <f t="shared" si="84"/>
        <v>#N/A</v>
      </c>
    </row>
    <row r="2615" spans="15:19" x14ac:dyDescent="0.2">
      <c r="O2615" s="13" t="e">
        <f t="shared" si="83"/>
        <v>#N/A</v>
      </c>
      <c r="Q2615" s="14" t="e">
        <f>LOOKUP(N2615,'volumes perfuseurs'!A$2:A$19,'volumes perfuseurs'!B$2:B$19)</f>
        <v>#N/A</v>
      </c>
      <c r="S2615" s="16" t="e">
        <f t="shared" si="84"/>
        <v>#N/A</v>
      </c>
    </row>
    <row r="2616" spans="15:19" x14ac:dyDescent="0.2">
      <c r="O2616" s="13" t="e">
        <f t="shared" si="83"/>
        <v>#N/A</v>
      </c>
      <c r="Q2616" s="14" t="e">
        <f>LOOKUP(N2616,'volumes perfuseurs'!A$2:A$19,'volumes perfuseurs'!B$2:B$19)</f>
        <v>#N/A</v>
      </c>
      <c r="S2616" s="16" t="e">
        <f t="shared" si="84"/>
        <v>#N/A</v>
      </c>
    </row>
    <row r="2617" spans="15:19" x14ac:dyDescent="0.2">
      <c r="O2617" s="13" t="e">
        <f t="shared" si="83"/>
        <v>#N/A</v>
      </c>
      <c r="Q2617" s="14" t="e">
        <f>LOOKUP(N2617,'volumes perfuseurs'!A$2:A$19,'volumes perfuseurs'!B$2:B$19)</f>
        <v>#N/A</v>
      </c>
      <c r="S2617" s="16" t="e">
        <f t="shared" si="84"/>
        <v>#N/A</v>
      </c>
    </row>
    <row r="2618" spans="15:19" x14ac:dyDescent="0.2">
      <c r="O2618" s="13" t="e">
        <f t="shared" si="83"/>
        <v>#N/A</v>
      </c>
      <c r="Q2618" s="14" t="e">
        <f>LOOKUP(N2618,'volumes perfuseurs'!A$2:A$19,'volumes perfuseurs'!B$2:B$19)</f>
        <v>#N/A</v>
      </c>
      <c r="S2618" s="16" t="e">
        <f t="shared" si="84"/>
        <v>#N/A</v>
      </c>
    </row>
    <row r="2619" spans="15:19" x14ac:dyDescent="0.2">
      <c r="O2619" s="13" t="e">
        <f t="shared" si="83"/>
        <v>#N/A</v>
      </c>
      <c r="Q2619" s="14" t="e">
        <f>LOOKUP(N2619,'volumes perfuseurs'!A$2:A$19,'volumes perfuseurs'!B$2:B$19)</f>
        <v>#N/A</v>
      </c>
      <c r="S2619" s="16" t="e">
        <f t="shared" si="84"/>
        <v>#N/A</v>
      </c>
    </row>
    <row r="2620" spans="15:19" x14ac:dyDescent="0.2">
      <c r="O2620" s="13" t="e">
        <f t="shared" si="83"/>
        <v>#N/A</v>
      </c>
      <c r="Q2620" s="14" t="e">
        <f>LOOKUP(N2620,'volumes perfuseurs'!A$2:A$19,'volumes perfuseurs'!B$2:B$19)</f>
        <v>#N/A</v>
      </c>
      <c r="S2620" s="16" t="e">
        <f t="shared" si="84"/>
        <v>#N/A</v>
      </c>
    </row>
    <row r="2621" spans="15:19" x14ac:dyDescent="0.2">
      <c r="O2621" s="13" t="e">
        <f t="shared" si="83"/>
        <v>#N/A</v>
      </c>
      <c r="Q2621" s="14" t="e">
        <f>LOOKUP(N2621,'volumes perfuseurs'!A$2:A$19,'volumes perfuseurs'!B$2:B$19)</f>
        <v>#N/A</v>
      </c>
      <c r="S2621" s="16" t="e">
        <f t="shared" si="84"/>
        <v>#N/A</v>
      </c>
    </row>
    <row r="2622" spans="15:19" x14ac:dyDescent="0.2">
      <c r="O2622" s="13" t="e">
        <f t="shared" si="83"/>
        <v>#N/A</v>
      </c>
      <c r="Q2622" s="14" t="e">
        <f>LOOKUP(N2622,'volumes perfuseurs'!A$2:A$19,'volumes perfuseurs'!B$2:B$19)</f>
        <v>#N/A</v>
      </c>
      <c r="S2622" s="16" t="e">
        <f t="shared" si="84"/>
        <v>#N/A</v>
      </c>
    </row>
    <row r="2623" spans="15:19" x14ac:dyDescent="0.2">
      <c r="O2623" s="13" t="e">
        <f t="shared" si="83"/>
        <v>#N/A</v>
      </c>
      <c r="Q2623" s="14" t="e">
        <f>LOOKUP(N2623,'volumes perfuseurs'!A$2:A$19,'volumes perfuseurs'!B$2:B$19)</f>
        <v>#N/A</v>
      </c>
      <c r="S2623" s="16" t="e">
        <f t="shared" si="84"/>
        <v>#N/A</v>
      </c>
    </row>
    <row r="2624" spans="15:19" x14ac:dyDescent="0.2">
      <c r="O2624" s="13" t="e">
        <f t="shared" si="83"/>
        <v>#N/A</v>
      </c>
      <c r="Q2624" s="14" t="e">
        <f>LOOKUP(N2624,'volumes perfuseurs'!A$2:A$19,'volumes perfuseurs'!B$2:B$19)</f>
        <v>#N/A</v>
      </c>
      <c r="S2624" s="16" t="e">
        <f t="shared" si="84"/>
        <v>#N/A</v>
      </c>
    </row>
    <row r="2625" spans="15:19" x14ac:dyDescent="0.2">
      <c r="O2625" s="13" t="e">
        <f t="shared" si="83"/>
        <v>#N/A</v>
      </c>
      <c r="Q2625" s="14" t="e">
        <f>LOOKUP(N2625,'volumes perfuseurs'!A$2:A$19,'volumes perfuseurs'!B$2:B$19)</f>
        <v>#N/A</v>
      </c>
      <c r="S2625" s="16" t="e">
        <f t="shared" si="84"/>
        <v>#N/A</v>
      </c>
    </row>
    <row r="2626" spans="15:19" x14ac:dyDescent="0.2">
      <c r="O2626" s="13" t="e">
        <f t="shared" ref="O2626:O2689" si="85">F2626/(P2626-Q2626)</f>
        <v>#N/A</v>
      </c>
      <c r="Q2626" s="14" t="e">
        <f>LOOKUP(N2626,'volumes perfuseurs'!A$2:A$19,'volumes perfuseurs'!B$2:B$19)</f>
        <v>#N/A</v>
      </c>
      <c r="S2626" s="16" t="e">
        <f t="shared" si="84"/>
        <v>#N/A</v>
      </c>
    </row>
    <row r="2627" spans="15:19" x14ac:dyDescent="0.2">
      <c r="O2627" s="13" t="e">
        <f t="shared" si="85"/>
        <v>#N/A</v>
      </c>
      <c r="Q2627" s="14" t="e">
        <f>LOOKUP(N2627,'volumes perfuseurs'!A$2:A$19,'volumes perfuseurs'!B$2:B$19)</f>
        <v>#N/A</v>
      </c>
      <c r="S2627" s="16" t="e">
        <f t="shared" si="84"/>
        <v>#N/A</v>
      </c>
    </row>
    <row r="2628" spans="15:19" x14ac:dyDescent="0.2">
      <c r="O2628" s="13" t="e">
        <f t="shared" si="85"/>
        <v>#N/A</v>
      </c>
      <c r="Q2628" s="14" t="e">
        <f>LOOKUP(N2628,'volumes perfuseurs'!A$2:A$19,'volumes perfuseurs'!B$2:B$19)</f>
        <v>#N/A</v>
      </c>
      <c r="S2628" s="16" t="e">
        <f t="shared" ref="S2628:S2691" si="86">(R2628-O2628)/O2628</f>
        <v>#N/A</v>
      </c>
    </row>
    <row r="2629" spans="15:19" x14ac:dyDescent="0.2">
      <c r="O2629" s="13" t="e">
        <f t="shared" si="85"/>
        <v>#N/A</v>
      </c>
      <c r="Q2629" s="14" t="e">
        <f>LOOKUP(N2629,'volumes perfuseurs'!A$2:A$19,'volumes perfuseurs'!B$2:B$19)</f>
        <v>#N/A</v>
      </c>
      <c r="S2629" s="16" t="e">
        <f t="shared" si="86"/>
        <v>#N/A</v>
      </c>
    </row>
    <row r="2630" spans="15:19" x14ac:dyDescent="0.2">
      <c r="O2630" s="13" t="e">
        <f t="shared" si="85"/>
        <v>#N/A</v>
      </c>
      <c r="Q2630" s="14" t="e">
        <f>LOOKUP(N2630,'volumes perfuseurs'!A$2:A$19,'volumes perfuseurs'!B$2:B$19)</f>
        <v>#N/A</v>
      </c>
      <c r="S2630" s="16" t="e">
        <f t="shared" si="86"/>
        <v>#N/A</v>
      </c>
    </row>
    <row r="2631" spans="15:19" x14ac:dyDescent="0.2">
      <c r="O2631" s="13" t="e">
        <f t="shared" si="85"/>
        <v>#N/A</v>
      </c>
      <c r="Q2631" s="14" t="e">
        <f>LOOKUP(N2631,'volumes perfuseurs'!A$2:A$19,'volumes perfuseurs'!B$2:B$19)</f>
        <v>#N/A</v>
      </c>
      <c r="S2631" s="16" t="e">
        <f t="shared" si="86"/>
        <v>#N/A</v>
      </c>
    </row>
    <row r="2632" spans="15:19" x14ac:dyDescent="0.2">
      <c r="O2632" s="13" t="e">
        <f t="shared" si="85"/>
        <v>#N/A</v>
      </c>
      <c r="Q2632" s="14" t="e">
        <f>LOOKUP(N2632,'volumes perfuseurs'!A$2:A$19,'volumes perfuseurs'!B$2:B$19)</f>
        <v>#N/A</v>
      </c>
      <c r="S2632" s="16" t="e">
        <f t="shared" si="86"/>
        <v>#N/A</v>
      </c>
    </row>
    <row r="2633" spans="15:19" x14ac:dyDescent="0.2">
      <c r="O2633" s="13" t="e">
        <f t="shared" si="85"/>
        <v>#N/A</v>
      </c>
      <c r="Q2633" s="14" t="e">
        <f>LOOKUP(N2633,'volumes perfuseurs'!A$2:A$19,'volumes perfuseurs'!B$2:B$19)</f>
        <v>#N/A</v>
      </c>
      <c r="S2633" s="16" t="e">
        <f t="shared" si="86"/>
        <v>#N/A</v>
      </c>
    </row>
    <row r="2634" spans="15:19" x14ac:dyDescent="0.2">
      <c r="O2634" s="13" t="e">
        <f t="shared" si="85"/>
        <v>#N/A</v>
      </c>
      <c r="Q2634" s="14" t="e">
        <f>LOOKUP(N2634,'volumes perfuseurs'!A$2:A$19,'volumes perfuseurs'!B$2:B$19)</f>
        <v>#N/A</v>
      </c>
      <c r="S2634" s="16" t="e">
        <f t="shared" si="86"/>
        <v>#N/A</v>
      </c>
    </row>
    <row r="2635" spans="15:19" x14ac:dyDescent="0.2">
      <c r="O2635" s="13" t="e">
        <f t="shared" si="85"/>
        <v>#N/A</v>
      </c>
      <c r="Q2635" s="14" t="e">
        <f>LOOKUP(N2635,'volumes perfuseurs'!A$2:A$19,'volumes perfuseurs'!B$2:B$19)</f>
        <v>#N/A</v>
      </c>
      <c r="S2635" s="16" t="e">
        <f t="shared" si="86"/>
        <v>#N/A</v>
      </c>
    </row>
    <row r="2636" spans="15:19" x14ac:dyDescent="0.2">
      <c r="O2636" s="13" t="e">
        <f t="shared" si="85"/>
        <v>#N/A</v>
      </c>
      <c r="Q2636" s="14" t="e">
        <f>LOOKUP(N2636,'volumes perfuseurs'!A$2:A$19,'volumes perfuseurs'!B$2:B$19)</f>
        <v>#N/A</v>
      </c>
      <c r="S2636" s="16" t="e">
        <f t="shared" si="86"/>
        <v>#N/A</v>
      </c>
    </row>
    <row r="2637" spans="15:19" x14ac:dyDescent="0.2">
      <c r="O2637" s="13" t="e">
        <f t="shared" si="85"/>
        <v>#N/A</v>
      </c>
      <c r="Q2637" s="14" t="e">
        <f>LOOKUP(N2637,'volumes perfuseurs'!A$2:A$19,'volumes perfuseurs'!B$2:B$19)</f>
        <v>#N/A</v>
      </c>
      <c r="S2637" s="16" t="e">
        <f t="shared" si="86"/>
        <v>#N/A</v>
      </c>
    </row>
    <row r="2638" spans="15:19" x14ac:dyDescent="0.2">
      <c r="O2638" s="13" t="e">
        <f t="shared" si="85"/>
        <v>#N/A</v>
      </c>
      <c r="Q2638" s="14" t="e">
        <f>LOOKUP(N2638,'volumes perfuseurs'!A$2:A$19,'volumes perfuseurs'!B$2:B$19)</f>
        <v>#N/A</v>
      </c>
      <c r="S2638" s="16" t="e">
        <f t="shared" si="86"/>
        <v>#N/A</v>
      </c>
    </row>
    <row r="2639" spans="15:19" x14ac:dyDescent="0.2">
      <c r="O2639" s="13" t="e">
        <f t="shared" si="85"/>
        <v>#N/A</v>
      </c>
      <c r="Q2639" s="14" t="e">
        <f>LOOKUP(N2639,'volumes perfuseurs'!A$2:A$19,'volumes perfuseurs'!B$2:B$19)</f>
        <v>#N/A</v>
      </c>
      <c r="S2639" s="16" t="e">
        <f t="shared" si="86"/>
        <v>#N/A</v>
      </c>
    </row>
    <row r="2640" spans="15:19" x14ac:dyDescent="0.2">
      <c r="O2640" s="13" t="e">
        <f t="shared" si="85"/>
        <v>#N/A</v>
      </c>
      <c r="Q2640" s="14" t="e">
        <f>LOOKUP(N2640,'volumes perfuseurs'!A$2:A$19,'volumes perfuseurs'!B$2:B$19)</f>
        <v>#N/A</v>
      </c>
      <c r="S2640" s="16" t="e">
        <f t="shared" si="86"/>
        <v>#N/A</v>
      </c>
    </row>
    <row r="2641" spans="15:19" x14ac:dyDescent="0.2">
      <c r="O2641" s="13" t="e">
        <f t="shared" si="85"/>
        <v>#N/A</v>
      </c>
      <c r="Q2641" s="14" t="e">
        <f>LOOKUP(N2641,'volumes perfuseurs'!A$2:A$19,'volumes perfuseurs'!B$2:B$19)</f>
        <v>#N/A</v>
      </c>
      <c r="S2641" s="16" t="e">
        <f t="shared" si="86"/>
        <v>#N/A</v>
      </c>
    </row>
    <row r="2642" spans="15:19" x14ac:dyDescent="0.2">
      <c r="O2642" s="13" t="e">
        <f t="shared" si="85"/>
        <v>#N/A</v>
      </c>
      <c r="Q2642" s="14" t="e">
        <f>LOOKUP(N2642,'volumes perfuseurs'!A$2:A$19,'volumes perfuseurs'!B$2:B$19)</f>
        <v>#N/A</v>
      </c>
      <c r="S2642" s="16" t="e">
        <f t="shared" si="86"/>
        <v>#N/A</v>
      </c>
    </row>
    <row r="2643" spans="15:19" x14ac:dyDescent="0.2">
      <c r="O2643" s="13" t="e">
        <f t="shared" si="85"/>
        <v>#N/A</v>
      </c>
      <c r="Q2643" s="14" t="e">
        <f>LOOKUP(N2643,'volumes perfuseurs'!A$2:A$19,'volumes perfuseurs'!B$2:B$19)</f>
        <v>#N/A</v>
      </c>
      <c r="S2643" s="16" t="e">
        <f t="shared" si="86"/>
        <v>#N/A</v>
      </c>
    </row>
    <row r="2644" spans="15:19" x14ac:dyDescent="0.2">
      <c r="O2644" s="13" t="e">
        <f t="shared" si="85"/>
        <v>#N/A</v>
      </c>
      <c r="Q2644" s="14" t="e">
        <f>LOOKUP(N2644,'volumes perfuseurs'!A$2:A$19,'volumes perfuseurs'!B$2:B$19)</f>
        <v>#N/A</v>
      </c>
      <c r="S2644" s="16" t="e">
        <f t="shared" si="86"/>
        <v>#N/A</v>
      </c>
    </row>
    <row r="2645" spans="15:19" x14ac:dyDescent="0.2">
      <c r="O2645" s="13" t="e">
        <f t="shared" si="85"/>
        <v>#N/A</v>
      </c>
      <c r="Q2645" s="14" t="e">
        <f>LOOKUP(N2645,'volumes perfuseurs'!A$2:A$19,'volumes perfuseurs'!B$2:B$19)</f>
        <v>#N/A</v>
      </c>
      <c r="S2645" s="16" t="e">
        <f t="shared" si="86"/>
        <v>#N/A</v>
      </c>
    </row>
    <row r="2646" spans="15:19" x14ac:dyDescent="0.2">
      <c r="O2646" s="13" t="e">
        <f t="shared" si="85"/>
        <v>#N/A</v>
      </c>
      <c r="Q2646" s="14" t="e">
        <f>LOOKUP(N2646,'volumes perfuseurs'!A$2:A$19,'volumes perfuseurs'!B$2:B$19)</f>
        <v>#N/A</v>
      </c>
      <c r="S2646" s="16" t="e">
        <f t="shared" si="86"/>
        <v>#N/A</v>
      </c>
    </row>
    <row r="2647" spans="15:19" x14ac:dyDescent="0.2">
      <c r="O2647" s="13" t="e">
        <f t="shared" si="85"/>
        <v>#N/A</v>
      </c>
      <c r="Q2647" s="14" t="e">
        <f>LOOKUP(N2647,'volumes perfuseurs'!A$2:A$19,'volumes perfuseurs'!B$2:B$19)</f>
        <v>#N/A</v>
      </c>
      <c r="S2647" s="16" t="e">
        <f t="shared" si="86"/>
        <v>#N/A</v>
      </c>
    </row>
    <row r="2648" spans="15:19" x14ac:dyDescent="0.2">
      <c r="O2648" s="13" t="e">
        <f t="shared" si="85"/>
        <v>#N/A</v>
      </c>
      <c r="Q2648" s="14" t="e">
        <f>LOOKUP(N2648,'volumes perfuseurs'!A$2:A$19,'volumes perfuseurs'!B$2:B$19)</f>
        <v>#N/A</v>
      </c>
      <c r="S2648" s="16" t="e">
        <f t="shared" si="86"/>
        <v>#N/A</v>
      </c>
    </row>
    <row r="2649" spans="15:19" x14ac:dyDescent="0.2">
      <c r="O2649" s="13" t="e">
        <f t="shared" si="85"/>
        <v>#N/A</v>
      </c>
      <c r="Q2649" s="14" t="e">
        <f>LOOKUP(N2649,'volumes perfuseurs'!A$2:A$19,'volumes perfuseurs'!B$2:B$19)</f>
        <v>#N/A</v>
      </c>
      <c r="S2649" s="16" t="e">
        <f t="shared" si="86"/>
        <v>#N/A</v>
      </c>
    </row>
    <row r="2650" spans="15:19" x14ac:dyDescent="0.2">
      <c r="O2650" s="13" t="e">
        <f t="shared" si="85"/>
        <v>#N/A</v>
      </c>
      <c r="Q2650" s="14" t="e">
        <f>LOOKUP(N2650,'volumes perfuseurs'!A$2:A$19,'volumes perfuseurs'!B$2:B$19)</f>
        <v>#N/A</v>
      </c>
      <c r="S2650" s="16" t="e">
        <f t="shared" si="86"/>
        <v>#N/A</v>
      </c>
    </row>
    <row r="2651" spans="15:19" x14ac:dyDescent="0.2">
      <c r="O2651" s="13" t="e">
        <f t="shared" si="85"/>
        <v>#N/A</v>
      </c>
      <c r="Q2651" s="14" t="e">
        <f>LOOKUP(N2651,'volumes perfuseurs'!A$2:A$19,'volumes perfuseurs'!B$2:B$19)</f>
        <v>#N/A</v>
      </c>
      <c r="S2651" s="16" t="e">
        <f t="shared" si="86"/>
        <v>#N/A</v>
      </c>
    </row>
    <row r="2652" spans="15:19" x14ac:dyDescent="0.2">
      <c r="O2652" s="13" t="e">
        <f t="shared" si="85"/>
        <v>#N/A</v>
      </c>
      <c r="Q2652" s="14" t="e">
        <f>LOOKUP(N2652,'volumes perfuseurs'!A$2:A$19,'volumes perfuseurs'!B$2:B$19)</f>
        <v>#N/A</v>
      </c>
      <c r="S2652" s="16" t="e">
        <f t="shared" si="86"/>
        <v>#N/A</v>
      </c>
    </row>
    <row r="2653" spans="15:19" x14ac:dyDescent="0.2">
      <c r="O2653" s="13" t="e">
        <f t="shared" si="85"/>
        <v>#N/A</v>
      </c>
      <c r="Q2653" s="14" t="e">
        <f>LOOKUP(N2653,'volumes perfuseurs'!A$2:A$19,'volumes perfuseurs'!B$2:B$19)</f>
        <v>#N/A</v>
      </c>
      <c r="S2653" s="16" t="e">
        <f t="shared" si="86"/>
        <v>#N/A</v>
      </c>
    </row>
    <row r="2654" spans="15:19" x14ac:dyDescent="0.2">
      <c r="O2654" s="13" t="e">
        <f t="shared" si="85"/>
        <v>#N/A</v>
      </c>
      <c r="Q2654" s="14" t="e">
        <f>LOOKUP(N2654,'volumes perfuseurs'!A$2:A$19,'volumes perfuseurs'!B$2:B$19)</f>
        <v>#N/A</v>
      </c>
      <c r="S2654" s="16" t="e">
        <f t="shared" si="86"/>
        <v>#N/A</v>
      </c>
    </row>
    <row r="2655" spans="15:19" x14ac:dyDescent="0.2">
      <c r="O2655" s="13" t="e">
        <f t="shared" si="85"/>
        <v>#N/A</v>
      </c>
      <c r="Q2655" s="14" t="e">
        <f>LOOKUP(N2655,'volumes perfuseurs'!A$2:A$19,'volumes perfuseurs'!B$2:B$19)</f>
        <v>#N/A</v>
      </c>
      <c r="S2655" s="16" t="e">
        <f t="shared" si="86"/>
        <v>#N/A</v>
      </c>
    </row>
    <row r="2656" spans="15:19" x14ac:dyDescent="0.2">
      <c r="O2656" s="13" t="e">
        <f t="shared" si="85"/>
        <v>#N/A</v>
      </c>
      <c r="Q2656" s="14" t="e">
        <f>LOOKUP(N2656,'volumes perfuseurs'!A$2:A$19,'volumes perfuseurs'!B$2:B$19)</f>
        <v>#N/A</v>
      </c>
      <c r="S2656" s="16" t="e">
        <f t="shared" si="86"/>
        <v>#N/A</v>
      </c>
    </row>
    <row r="2657" spans="15:19" x14ac:dyDescent="0.2">
      <c r="O2657" s="13" t="e">
        <f t="shared" si="85"/>
        <v>#N/A</v>
      </c>
      <c r="Q2657" s="14" t="e">
        <f>LOOKUP(N2657,'volumes perfuseurs'!A$2:A$19,'volumes perfuseurs'!B$2:B$19)</f>
        <v>#N/A</v>
      </c>
      <c r="S2657" s="16" t="e">
        <f t="shared" si="86"/>
        <v>#N/A</v>
      </c>
    </row>
    <row r="2658" spans="15:19" x14ac:dyDescent="0.2">
      <c r="O2658" s="13" t="e">
        <f t="shared" si="85"/>
        <v>#N/A</v>
      </c>
      <c r="Q2658" s="14" t="e">
        <f>LOOKUP(N2658,'volumes perfuseurs'!A$2:A$19,'volumes perfuseurs'!B$2:B$19)</f>
        <v>#N/A</v>
      </c>
      <c r="S2658" s="16" t="e">
        <f t="shared" si="86"/>
        <v>#N/A</v>
      </c>
    </row>
    <row r="2659" spans="15:19" x14ac:dyDescent="0.2">
      <c r="O2659" s="13" t="e">
        <f t="shared" si="85"/>
        <v>#N/A</v>
      </c>
      <c r="Q2659" s="14" t="e">
        <f>LOOKUP(N2659,'volumes perfuseurs'!A$2:A$19,'volumes perfuseurs'!B$2:B$19)</f>
        <v>#N/A</v>
      </c>
      <c r="S2659" s="16" t="e">
        <f t="shared" si="86"/>
        <v>#N/A</v>
      </c>
    </row>
    <row r="2660" spans="15:19" x14ac:dyDescent="0.2">
      <c r="O2660" s="13" t="e">
        <f t="shared" si="85"/>
        <v>#N/A</v>
      </c>
      <c r="Q2660" s="14" t="e">
        <f>LOOKUP(N2660,'volumes perfuseurs'!A$2:A$19,'volumes perfuseurs'!B$2:B$19)</f>
        <v>#N/A</v>
      </c>
      <c r="S2660" s="16" t="e">
        <f t="shared" si="86"/>
        <v>#N/A</v>
      </c>
    </row>
    <row r="2661" spans="15:19" x14ac:dyDescent="0.2">
      <c r="O2661" s="13" t="e">
        <f t="shared" si="85"/>
        <v>#N/A</v>
      </c>
      <c r="Q2661" s="14" t="e">
        <f>LOOKUP(N2661,'volumes perfuseurs'!A$2:A$19,'volumes perfuseurs'!B$2:B$19)</f>
        <v>#N/A</v>
      </c>
      <c r="S2661" s="16" t="e">
        <f t="shared" si="86"/>
        <v>#N/A</v>
      </c>
    </row>
    <row r="2662" spans="15:19" x14ac:dyDescent="0.2">
      <c r="O2662" s="13" t="e">
        <f t="shared" si="85"/>
        <v>#N/A</v>
      </c>
      <c r="Q2662" s="14" t="e">
        <f>LOOKUP(N2662,'volumes perfuseurs'!A$2:A$19,'volumes perfuseurs'!B$2:B$19)</f>
        <v>#N/A</v>
      </c>
      <c r="S2662" s="16" t="e">
        <f t="shared" si="86"/>
        <v>#N/A</v>
      </c>
    </row>
    <row r="2663" spans="15:19" x14ac:dyDescent="0.2">
      <c r="O2663" s="13" t="e">
        <f t="shared" si="85"/>
        <v>#N/A</v>
      </c>
      <c r="Q2663" s="14" t="e">
        <f>LOOKUP(N2663,'volumes perfuseurs'!A$2:A$19,'volumes perfuseurs'!B$2:B$19)</f>
        <v>#N/A</v>
      </c>
      <c r="S2663" s="16" t="e">
        <f t="shared" si="86"/>
        <v>#N/A</v>
      </c>
    </row>
    <row r="2664" spans="15:19" x14ac:dyDescent="0.2">
      <c r="O2664" s="13" t="e">
        <f t="shared" si="85"/>
        <v>#N/A</v>
      </c>
      <c r="Q2664" s="14" t="e">
        <f>LOOKUP(N2664,'volumes perfuseurs'!A$2:A$19,'volumes perfuseurs'!B$2:B$19)</f>
        <v>#N/A</v>
      </c>
      <c r="S2664" s="16" t="e">
        <f t="shared" si="86"/>
        <v>#N/A</v>
      </c>
    </row>
    <row r="2665" spans="15:19" x14ac:dyDescent="0.2">
      <c r="O2665" s="13" t="e">
        <f t="shared" si="85"/>
        <v>#N/A</v>
      </c>
      <c r="Q2665" s="14" t="e">
        <f>LOOKUP(N2665,'volumes perfuseurs'!A$2:A$19,'volumes perfuseurs'!B$2:B$19)</f>
        <v>#N/A</v>
      </c>
      <c r="S2665" s="16" t="e">
        <f t="shared" si="86"/>
        <v>#N/A</v>
      </c>
    </row>
    <row r="2666" spans="15:19" x14ac:dyDescent="0.2">
      <c r="O2666" s="13" t="e">
        <f t="shared" si="85"/>
        <v>#N/A</v>
      </c>
      <c r="Q2666" s="14" t="e">
        <f>LOOKUP(N2666,'volumes perfuseurs'!A$2:A$19,'volumes perfuseurs'!B$2:B$19)</f>
        <v>#N/A</v>
      </c>
      <c r="S2666" s="16" t="e">
        <f t="shared" si="86"/>
        <v>#N/A</v>
      </c>
    </row>
    <row r="2667" spans="15:19" x14ac:dyDescent="0.2">
      <c r="O2667" s="13" t="e">
        <f t="shared" si="85"/>
        <v>#N/A</v>
      </c>
      <c r="Q2667" s="14" t="e">
        <f>LOOKUP(N2667,'volumes perfuseurs'!A$2:A$19,'volumes perfuseurs'!B$2:B$19)</f>
        <v>#N/A</v>
      </c>
      <c r="S2667" s="16" t="e">
        <f t="shared" si="86"/>
        <v>#N/A</v>
      </c>
    </row>
    <row r="2668" spans="15:19" x14ac:dyDescent="0.2">
      <c r="O2668" s="13" t="e">
        <f t="shared" si="85"/>
        <v>#N/A</v>
      </c>
      <c r="Q2668" s="14" t="e">
        <f>LOOKUP(N2668,'volumes perfuseurs'!A$2:A$19,'volumes perfuseurs'!B$2:B$19)</f>
        <v>#N/A</v>
      </c>
      <c r="S2668" s="16" t="e">
        <f t="shared" si="86"/>
        <v>#N/A</v>
      </c>
    </row>
    <row r="2669" spans="15:19" x14ac:dyDescent="0.2">
      <c r="O2669" s="13" t="e">
        <f t="shared" si="85"/>
        <v>#N/A</v>
      </c>
      <c r="Q2669" s="14" t="e">
        <f>LOOKUP(N2669,'volumes perfuseurs'!A$2:A$19,'volumes perfuseurs'!B$2:B$19)</f>
        <v>#N/A</v>
      </c>
      <c r="S2669" s="16" t="e">
        <f t="shared" si="86"/>
        <v>#N/A</v>
      </c>
    </row>
    <row r="2670" spans="15:19" x14ac:dyDescent="0.2">
      <c r="O2670" s="13" t="e">
        <f t="shared" si="85"/>
        <v>#N/A</v>
      </c>
      <c r="Q2670" s="14" t="e">
        <f>LOOKUP(N2670,'volumes perfuseurs'!A$2:A$19,'volumes perfuseurs'!B$2:B$19)</f>
        <v>#N/A</v>
      </c>
      <c r="S2670" s="16" t="e">
        <f t="shared" si="86"/>
        <v>#N/A</v>
      </c>
    </row>
    <row r="2671" spans="15:19" x14ac:dyDescent="0.2">
      <c r="O2671" s="13" t="e">
        <f t="shared" si="85"/>
        <v>#N/A</v>
      </c>
      <c r="Q2671" s="14" t="e">
        <f>LOOKUP(N2671,'volumes perfuseurs'!A$2:A$19,'volumes perfuseurs'!B$2:B$19)</f>
        <v>#N/A</v>
      </c>
      <c r="S2671" s="16" t="e">
        <f t="shared" si="86"/>
        <v>#N/A</v>
      </c>
    </row>
    <row r="2672" spans="15:19" x14ac:dyDescent="0.2">
      <c r="O2672" s="13" t="e">
        <f t="shared" si="85"/>
        <v>#N/A</v>
      </c>
      <c r="Q2672" s="14" t="e">
        <f>LOOKUP(N2672,'volumes perfuseurs'!A$2:A$19,'volumes perfuseurs'!B$2:B$19)</f>
        <v>#N/A</v>
      </c>
      <c r="S2672" s="16" t="e">
        <f t="shared" si="86"/>
        <v>#N/A</v>
      </c>
    </row>
    <row r="2673" spans="15:19" x14ac:dyDescent="0.2">
      <c r="O2673" s="13" t="e">
        <f t="shared" si="85"/>
        <v>#N/A</v>
      </c>
      <c r="Q2673" s="14" t="e">
        <f>LOOKUP(N2673,'volumes perfuseurs'!A$2:A$19,'volumes perfuseurs'!B$2:B$19)</f>
        <v>#N/A</v>
      </c>
      <c r="S2673" s="16" t="e">
        <f t="shared" si="86"/>
        <v>#N/A</v>
      </c>
    </row>
    <row r="2674" spans="15:19" x14ac:dyDescent="0.2">
      <c r="O2674" s="13" t="e">
        <f t="shared" si="85"/>
        <v>#N/A</v>
      </c>
      <c r="Q2674" s="14" t="e">
        <f>LOOKUP(N2674,'volumes perfuseurs'!A$2:A$19,'volumes perfuseurs'!B$2:B$19)</f>
        <v>#N/A</v>
      </c>
      <c r="S2674" s="16" t="e">
        <f t="shared" si="86"/>
        <v>#N/A</v>
      </c>
    </row>
    <row r="2675" spans="15:19" x14ac:dyDescent="0.2">
      <c r="O2675" s="13" t="e">
        <f t="shared" si="85"/>
        <v>#N/A</v>
      </c>
      <c r="Q2675" s="14" t="e">
        <f>LOOKUP(N2675,'volumes perfuseurs'!A$2:A$19,'volumes perfuseurs'!B$2:B$19)</f>
        <v>#N/A</v>
      </c>
      <c r="S2675" s="16" t="e">
        <f t="shared" si="86"/>
        <v>#N/A</v>
      </c>
    </row>
    <row r="2676" spans="15:19" x14ac:dyDescent="0.2">
      <c r="O2676" s="13" t="e">
        <f t="shared" si="85"/>
        <v>#N/A</v>
      </c>
      <c r="Q2676" s="14" t="e">
        <f>LOOKUP(N2676,'volumes perfuseurs'!A$2:A$19,'volumes perfuseurs'!B$2:B$19)</f>
        <v>#N/A</v>
      </c>
      <c r="S2676" s="16" t="e">
        <f t="shared" si="86"/>
        <v>#N/A</v>
      </c>
    </row>
    <row r="2677" spans="15:19" x14ac:dyDescent="0.2">
      <c r="O2677" s="13" t="e">
        <f t="shared" si="85"/>
        <v>#N/A</v>
      </c>
      <c r="Q2677" s="14" t="e">
        <f>LOOKUP(N2677,'volumes perfuseurs'!A$2:A$19,'volumes perfuseurs'!B$2:B$19)</f>
        <v>#N/A</v>
      </c>
      <c r="S2677" s="16" t="e">
        <f t="shared" si="86"/>
        <v>#N/A</v>
      </c>
    </row>
    <row r="2678" spans="15:19" x14ac:dyDescent="0.2">
      <c r="O2678" s="13" t="e">
        <f t="shared" si="85"/>
        <v>#N/A</v>
      </c>
      <c r="Q2678" s="14" t="e">
        <f>LOOKUP(N2678,'volumes perfuseurs'!A$2:A$19,'volumes perfuseurs'!B$2:B$19)</f>
        <v>#N/A</v>
      </c>
      <c r="S2678" s="16" t="e">
        <f t="shared" si="86"/>
        <v>#N/A</v>
      </c>
    </row>
    <row r="2679" spans="15:19" x14ac:dyDescent="0.2">
      <c r="O2679" s="13" t="e">
        <f t="shared" si="85"/>
        <v>#N/A</v>
      </c>
      <c r="Q2679" s="14" t="e">
        <f>LOOKUP(N2679,'volumes perfuseurs'!A$2:A$19,'volumes perfuseurs'!B$2:B$19)</f>
        <v>#N/A</v>
      </c>
      <c r="S2679" s="16" t="e">
        <f t="shared" si="86"/>
        <v>#N/A</v>
      </c>
    </row>
    <row r="2680" spans="15:19" x14ac:dyDescent="0.2">
      <c r="O2680" s="13" t="e">
        <f t="shared" si="85"/>
        <v>#N/A</v>
      </c>
      <c r="Q2680" s="14" t="e">
        <f>LOOKUP(N2680,'volumes perfuseurs'!A$2:A$19,'volumes perfuseurs'!B$2:B$19)</f>
        <v>#N/A</v>
      </c>
      <c r="S2680" s="16" t="e">
        <f t="shared" si="86"/>
        <v>#N/A</v>
      </c>
    </row>
    <row r="2681" spans="15:19" x14ac:dyDescent="0.2">
      <c r="O2681" s="13" t="e">
        <f t="shared" si="85"/>
        <v>#N/A</v>
      </c>
      <c r="Q2681" s="14" t="e">
        <f>LOOKUP(N2681,'volumes perfuseurs'!A$2:A$19,'volumes perfuseurs'!B$2:B$19)</f>
        <v>#N/A</v>
      </c>
      <c r="S2681" s="16" t="e">
        <f t="shared" si="86"/>
        <v>#N/A</v>
      </c>
    </row>
    <row r="2682" spans="15:19" x14ac:dyDescent="0.2">
      <c r="O2682" s="13" t="e">
        <f t="shared" si="85"/>
        <v>#N/A</v>
      </c>
      <c r="Q2682" s="14" t="e">
        <f>LOOKUP(N2682,'volumes perfuseurs'!A$2:A$19,'volumes perfuseurs'!B$2:B$19)</f>
        <v>#N/A</v>
      </c>
      <c r="S2682" s="16" t="e">
        <f t="shared" si="86"/>
        <v>#N/A</v>
      </c>
    </row>
    <row r="2683" spans="15:19" x14ac:dyDescent="0.2">
      <c r="O2683" s="13" t="e">
        <f t="shared" si="85"/>
        <v>#N/A</v>
      </c>
      <c r="Q2683" s="14" t="e">
        <f>LOOKUP(N2683,'volumes perfuseurs'!A$2:A$19,'volumes perfuseurs'!B$2:B$19)</f>
        <v>#N/A</v>
      </c>
      <c r="S2683" s="16" t="e">
        <f t="shared" si="86"/>
        <v>#N/A</v>
      </c>
    </row>
    <row r="2684" spans="15:19" x14ac:dyDescent="0.2">
      <c r="O2684" s="13" t="e">
        <f t="shared" si="85"/>
        <v>#N/A</v>
      </c>
      <c r="Q2684" s="14" t="e">
        <f>LOOKUP(N2684,'volumes perfuseurs'!A$2:A$19,'volumes perfuseurs'!B$2:B$19)</f>
        <v>#N/A</v>
      </c>
      <c r="S2684" s="16" t="e">
        <f t="shared" si="86"/>
        <v>#N/A</v>
      </c>
    </row>
    <row r="2685" spans="15:19" x14ac:dyDescent="0.2">
      <c r="O2685" s="13" t="e">
        <f t="shared" si="85"/>
        <v>#N/A</v>
      </c>
      <c r="Q2685" s="14" t="e">
        <f>LOOKUP(N2685,'volumes perfuseurs'!A$2:A$19,'volumes perfuseurs'!B$2:B$19)</f>
        <v>#N/A</v>
      </c>
      <c r="S2685" s="16" t="e">
        <f t="shared" si="86"/>
        <v>#N/A</v>
      </c>
    </row>
    <row r="2686" spans="15:19" x14ac:dyDescent="0.2">
      <c r="O2686" s="13" t="e">
        <f t="shared" si="85"/>
        <v>#N/A</v>
      </c>
      <c r="Q2686" s="14" t="e">
        <f>LOOKUP(N2686,'volumes perfuseurs'!A$2:A$19,'volumes perfuseurs'!B$2:B$19)</f>
        <v>#N/A</v>
      </c>
      <c r="S2686" s="16" t="e">
        <f t="shared" si="86"/>
        <v>#N/A</v>
      </c>
    </row>
    <row r="2687" spans="15:19" x14ac:dyDescent="0.2">
      <c r="O2687" s="13" t="e">
        <f t="shared" si="85"/>
        <v>#N/A</v>
      </c>
      <c r="Q2687" s="14" t="e">
        <f>LOOKUP(N2687,'volumes perfuseurs'!A$2:A$19,'volumes perfuseurs'!B$2:B$19)</f>
        <v>#N/A</v>
      </c>
      <c r="S2687" s="16" t="e">
        <f t="shared" si="86"/>
        <v>#N/A</v>
      </c>
    </row>
    <row r="2688" spans="15:19" x14ac:dyDescent="0.2">
      <c r="O2688" s="13" t="e">
        <f t="shared" si="85"/>
        <v>#N/A</v>
      </c>
      <c r="Q2688" s="14" t="e">
        <f>LOOKUP(N2688,'volumes perfuseurs'!A$2:A$19,'volumes perfuseurs'!B$2:B$19)</f>
        <v>#N/A</v>
      </c>
      <c r="S2688" s="16" t="e">
        <f t="shared" si="86"/>
        <v>#N/A</v>
      </c>
    </row>
    <row r="2689" spans="15:19" x14ac:dyDescent="0.2">
      <c r="O2689" s="13" t="e">
        <f t="shared" si="85"/>
        <v>#N/A</v>
      </c>
      <c r="Q2689" s="14" t="e">
        <f>LOOKUP(N2689,'volumes perfuseurs'!A$2:A$19,'volumes perfuseurs'!B$2:B$19)</f>
        <v>#N/A</v>
      </c>
      <c r="S2689" s="16" t="e">
        <f t="shared" si="86"/>
        <v>#N/A</v>
      </c>
    </row>
    <row r="2690" spans="15:19" x14ac:dyDescent="0.2">
      <c r="O2690" s="13" t="e">
        <f t="shared" ref="O2690:O2753" si="87">F2690/(P2690-Q2690)</f>
        <v>#N/A</v>
      </c>
      <c r="Q2690" s="14" t="e">
        <f>LOOKUP(N2690,'volumes perfuseurs'!A$2:A$19,'volumes perfuseurs'!B$2:B$19)</f>
        <v>#N/A</v>
      </c>
      <c r="S2690" s="16" t="e">
        <f t="shared" si="86"/>
        <v>#N/A</v>
      </c>
    </row>
    <row r="2691" spans="15:19" x14ac:dyDescent="0.2">
      <c r="O2691" s="13" t="e">
        <f t="shared" si="87"/>
        <v>#N/A</v>
      </c>
      <c r="Q2691" s="14" t="e">
        <f>LOOKUP(N2691,'volumes perfuseurs'!A$2:A$19,'volumes perfuseurs'!B$2:B$19)</f>
        <v>#N/A</v>
      </c>
      <c r="S2691" s="16" t="e">
        <f t="shared" si="86"/>
        <v>#N/A</v>
      </c>
    </row>
    <row r="2692" spans="15:19" x14ac:dyDescent="0.2">
      <c r="O2692" s="13" t="e">
        <f t="shared" si="87"/>
        <v>#N/A</v>
      </c>
      <c r="Q2692" s="14" t="e">
        <f>LOOKUP(N2692,'volumes perfuseurs'!A$2:A$19,'volumes perfuseurs'!B$2:B$19)</f>
        <v>#N/A</v>
      </c>
      <c r="S2692" s="16" t="e">
        <f t="shared" ref="S2692:S2755" si="88">(R2692-O2692)/O2692</f>
        <v>#N/A</v>
      </c>
    </row>
    <row r="2693" spans="15:19" x14ac:dyDescent="0.2">
      <c r="O2693" s="13" t="e">
        <f t="shared" si="87"/>
        <v>#N/A</v>
      </c>
      <c r="Q2693" s="14" t="e">
        <f>LOOKUP(N2693,'volumes perfuseurs'!A$2:A$19,'volumes perfuseurs'!B$2:B$19)</f>
        <v>#N/A</v>
      </c>
      <c r="S2693" s="16" t="e">
        <f t="shared" si="88"/>
        <v>#N/A</v>
      </c>
    </row>
    <row r="2694" spans="15:19" x14ac:dyDescent="0.2">
      <c r="O2694" s="13" t="e">
        <f t="shared" si="87"/>
        <v>#N/A</v>
      </c>
      <c r="Q2694" s="14" t="e">
        <f>LOOKUP(N2694,'volumes perfuseurs'!A$2:A$19,'volumes perfuseurs'!B$2:B$19)</f>
        <v>#N/A</v>
      </c>
      <c r="S2694" s="16" t="e">
        <f t="shared" si="88"/>
        <v>#N/A</v>
      </c>
    </row>
    <row r="2695" spans="15:19" x14ac:dyDescent="0.2">
      <c r="O2695" s="13" t="e">
        <f t="shared" si="87"/>
        <v>#N/A</v>
      </c>
      <c r="Q2695" s="14" t="e">
        <f>LOOKUP(N2695,'volumes perfuseurs'!A$2:A$19,'volumes perfuseurs'!B$2:B$19)</f>
        <v>#N/A</v>
      </c>
      <c r="S2695" s="16" t="e">
        <f t="shared" si="88"/>
        <v>#N/A</v>
      </c>
    </row>
    <row r="2696" spans="15:19" x14ac:dyDescent="0.2">
      <c r="O2696" s="13" t="e">
        <f t="shared" si="87"/>
        <v>#N/A</v>
      </c>
      <c r="Q2696" s="14" t="e">
        <f>LOOKUP(N2696,'volumes perfuseurs'!A$2:A$19,'volumes perfuseurs'!B$2:B$19)</f>
        <v>#N/A</v>
      </c>
      <c r="S2696" s="16" t="e">
        <f t="shared" si="88"/>
        <v>#N/A</v>
      </c>
    </row>
    <row r="2697" spans="15:19" x14ac:dyDescent="0.2">
      <c r="O2697" s="13" t="e">
        <f t="shared" si="87"/>
        <v>#N/A</v>
      </c>
      <c r="Q2697" s="14" t="e">
        <f>LOOKUP(N2697,'volumes perfuseurs'!A$2:A$19,'volumes perfuseurs'!B$2:B$19)</f>
        <v>#N/A</v>
      </c>
      <c r="S2697" s="16" t="e">
        <f t="shared" si="88"/>
        <v>#N/A</v>
      </c>
    </row>
    <row r="2698" spans="15:19" x14ac:dyDescent="0.2">
      <c r="O2698" s="13" t="e">
        <f t="shared" si="87"/>
        <v>#N/A</v>
      </c>
      <c r="Q2698" s="14" t="e">
        <f>LOOKUP(N2698,'volumes perfuseurs'!A$2:A$19,'volumes perfuseurs'!B$2:B$19)</f>
        <v>#N/A</v>
      </c>
      <c r="S2698" s="16" t="e">
        <f t="shared" si="88"/>
        <v>#N/A</v>
      </c>
    </row>
    <row r="2699" spans="15:19" x14ac:dyDescent="0.2">
      <c r="O2699" s="13" t="e">
        <f t="shared" si="87"/>
        <v>#N/A</v>
      </c>
      <c r="Q2699" s="14" t="e">
        <f>LOOKUP(N2699,'volumes perfuseurs'!A$2:A$19,'volumes perfuseurs'!B$2:B$19)</f>
        <v>#N/A</v>
      </c>
      <c r="S2699" s="16" t="e">
        <f t="shared" si="88"/>
        <v>#N/A</v>
      </c>
    </row>
    <row r="2700" spans="15:19" x14ac:dyDescent="0.2">
      <c r="O2700" s="13" t="e">
        <f t="shared" si="87"/>
        <v>#N/A</v>
      </c>
      <c r="Q2700" s="14" t="e">
        <f>LOOKUP(N2700,'volumes perfuseurs'!A$2:A$19,'volumes perfuseurs'!B$2:B$19)</f>
        <v>#N/A</v>
      </c>
      <c r="S2700" s="16" t="e">
        <f t="shared" si="88"/>
        <v>#N/A</v>
      </c>
    </row>
    <row r="2701" spans="15:19" x14ac:dyDescent="0.2">
      <c r="O2701" s="13" t="e">
        <f t="shared" si="87"/>
        <v>#N/A</v>
      </c>
      <c r="Q2701" s="14" t="e">
        <f>LOOKUP(N2701,'volumes perfuseurs'!A$2:A$19,'volumes perfuseurs'!B$2:B$19)</f>
        <v>#N/A</v>
      </c>
      <c r="S2701" s="16" t="e">
        <f t="shared" si="88"/>
        <v>#N/A</v>
      </c>
    </row>
    <row r="2702" spans="15:19" x14ac:dyDescent="0.2">
      <c r="O2702" s="13" t="e">
        <f t="shared" si="87"/>
        <v>#N/A</v>
      </c>
      <c r="Q2702" s="14" t="e">
        <f>LOOKUP(N2702,'volumes perfuseurs'!A$2:A$19,'volumes perfuseurs'!B$2:B$19)</f>
        <v>#N/A</v>
      </c>
      <c r="S2702" s="16" t="e">
        <f t="shared" si="88"/>
        <v>#N/A</v>
      </c>
    </row>
    <row r="2703" spans="15:19" x14ac:dyDescent="0.2">
      <c r="O2703" s="13" t="e">
        <f t="shared" si="87"/>
        <v>#N/A</v>
      </c>
      <c r="Q2703" s="14" t="e">
        <f>LOOKUP(N2703,'volumes perfuseurs'!A$2:A$19,'volumes perfuseurs'!B$2:B$19)</f>
        <v>#N/A</v>
      </c>
      <c r="S2703" s="16" t="e">
        <f t="shared" si="88"/>
        <v>#N/A</v>
      </c>
    </row>
    <row r="2704" spans="15:19" x14ac:dyDescent="0.2">
      <c r="O2704" s="13" t="e">
        <f t="shared" si="87"/>
        <v>#N/A</v>
      </c>
      <c r="Q2704" s="14" t="e">
        <f>LOOKUP(N2704,'volumes perfuseurs'!A$2:A$19,'volumes perfuseurs'!B$2:B$19)</f>
        <v>#N/A</v>
      </c>
      <c r="S2704" s="16" t="e">
        <f t="shared" si="88"/>
        <v>#N/A</v>
      </c>
    </row>
    <row r="2705" spans="15:19" x14ac:dyDescent="0.2">
      <c r="O2705" s="13" t="e">
        <f t="shared" si="87"/>
        <v>#N/A</v>
      </c>
      <c r="Q2705" s="14" t="e">
        <f>LOOKUP(N2705,'volumes perfuseurs'!A$2:A$19,'volumes perfuseurs'!B$2:B$19)</f>
        <v>#N/A</v>
      </c>
      <c r="S2705" s="16" t="e">
        <f t="shared" si="88"/>
        <v>#N/A</v>
      </c>
    </row>
    <row r="2706" spans="15:19" x14ac:dyDescent="0.2">
      <c r="O2706" s="13" t="e">
        <f t="shared" si="87"/>
        <v>#N/A</v>
      </c>
      <c r="Q2706" s="14" t="e">
        <f>LOOKUP(N2706,'volumes perfuseurs'!A$2:A$19,'volumes perfuseurs'!B$2:B$19)</f>
        <v>#N/A</v>
      </c>
      <c r="S2706" s="16" t="e">
        <f t="shared" si="88"/>
        <v>#N/A</v>
      </c>
    </row>
    <row r="2707" spans="15:19" x14ac:dyDescent="0.2">
      <c r="O2707" s="13" t="e">
        <f t="shared" si="87"/>
        <v>#N/A</v>
      </c>
      <c r="Q2707" s="14" t="e">
        <f>LOOKUP(N2707,'volumes perfuseurs'!A$2:A$19,'volumes perfuseurs'!B$2:B$19)</f>
        <v>#N/A</v>
      </c>
      <c r="S2707" s="16" t="e">
        <f t="shared" si="88"/>
        <v>#N/A</v>
      </c>
    </row>
    <row r="2708" spans="15:19" x14ac:dyDescent="0.2">
      <c r="O2708" s="13" t="e">
        <f t="shared" si="87"/>
        <v>#N/A</v>
      </c>
      <c r="Q2708" s="14" t="e">
        <f>LOOKUP(N2708,'volumes perfuseurs'!A$2:A$19,'volumes perfuseurs'!B$2:B$19)</f>
        <v>#N/A</v>
      </c>
      <c r="S2708" s="16" t="e">
        <f t="shared" si="88"/>
        <v>#N/A</v>
      </c>
    </row>
    <row r="2709" spans="15:19" x14ac:dyDescent="0.2">
      <c r="O2709" s="13" t="e">
        <f t="shared" si="87"/>
        <v>#N/A</v>
      </c>
      <c r="Q2709" s="14" t="e">
        <f>LOOKUP(N2709,'volumes perfuseurs'!A$2:A$19,'volumes perfuseurs'!B$2:B$19)</f>
        <v>#N/A</v>
      </c>
      <c r="S2709" s="16" t="e">
        <f t="shared" si="88"/>
        <v>#N/A</v>
      </c>
    </row>
    <row r="2710" spans="15:19" x14ac:dyDescent="0.2">
      <c r="O2710" s="13" t="e">
        <f t="shared" si="87"/>
        <v>#N/A</v>
      </c>
      <c r="Q2710" s="14" t="e">
        <f>LOOKUP(N2710,'volumes perfuseurs'!A$2:A$19,'volumes perfuseurs'!B$2:B$19)</f>
        <v>#N/A</v>
      </c>
      <c r="S2710" s="16" t="e">
        <f t="shared" si="88"/>
        <v>#N/A</v>
      </c>
    </row>
    <row r="2711" spans="15:19" x14ac:dyDescent="0.2">
      <c r="O2711" s="13" t="e">
        <f t="shared" si="87"/>
        <v>#N/A</v>
      </c>
      <c r="Q2711" s="14" t="e">
        <f>LOOKUP(N2711,'volumes perfuseurs'!A$2:A$19,'volumes perfuseurs'!B$2:B$19)</f>
        <v>#N/A</v>
      </c>
      <c r="S2711" s="16" t="e">
        <f t="shared" si="88"/>
        <v>#N/A</v>
      </c>
    </row>
    <row r="2712" spans="15:19" x14ac:dyDescent="0.2">
      <c r="O2712" s="13" t="e">
        <f t="shared" si="87"/>
        <v>#N/A</v>
      </c>
      <c r="Q2712" s="14" t="e">
        <f>LOOKUP(N2712,'volumes perfuseurs'!A$2:A$19,'volumes perfuseurs'!B$2:B$19)</f>
        <v>#N/A</v>
      </c>
      <c r="S2712" s="16" t="e">
        <f t="shared" si="88"/>
        <v>#N/A</v>
      </c>
    </row>
    <row r="2713" spans="15:19" x14ac:dyDescent="0.2">
      <c r="O2713" s="13" t="e">
        <f t="shared" si="87"/>
        <v>#N/A</v>
      </c>
      <c r="Q2713" s="14" t="e">
        <f>LOOKUP(N2713,'volumes perfuseurs'!A$2:A$19,'volumes perfuseurs'!B$2:B$19)</f>
        <v>#N/A</v>
      </c>
      <c r="S2713" s="16" t="e">
        <f t="shared" si="88"/>
        <v>#N/A</v>
      </c>
    </row>
    <row r="2714" spans="15:19" x14ac:dyDescent="0.2">
      <c r="O2714" s="13" t="e">
        <f t="shared" si="87"/>
        <v>#N/A</v>
      </c>
      <c r="Q2714" s="14" t="e">
        <f>LOOKUP(N2714,'volumes perfuseurs'!A$2:A$19,'volumes perfuseurs'!B$2:B$19)</f>
        <v>#N/A</v>
      </c>
      <c r="S2714" s="16" t="e">
        <f t="shared" si="88"/>
        <v>#N/A</v>
      </c>
    </row>
    <row r="2715" spans="15:19" x14ac:dyDescent="0.2">
      <c r="O2715" s="13" t="e">
        <f t="shared" si="87"/>
        <v>#N/A</v>
      </c>
      <c r="Q2715" s="14" t="e">
        <f>LOOKUP(N2715,'volumes perfuseurs'!A$2:A$19,'volumes perfuseurs'!B$2:B$19)</f>
        <v>#N/A</v>
      </c>
      <c r="S2715" s="16" t="e">
        <f t="shared" si="88"/>
        <v>#N/A</v>
      </c>
    </row>
    <row r="2716" spans="15:19" x14ac:dyDescent="0.2">
      <c r="O2716" s="13" t="e">
        <f t="shared" si="87"/>
        <v>#N/A</v>
      </c>
      <c r="Q2716" s="14" t="e">
        <f>LOOKUP(N2716,'volumes perfuseurs'!A$2:A$19,'volumes perfuseurs'!B$2:B$19)</f>
        <v>#N/A</v>
      </c>
      <c r="S2716" s="16" t="e">
        <f t="shared" si="88"/>
        <v>#N/A</v>
      </c>
    </row>
    <row r="2717" spans="15:19" x14ac:dyDescent="0.2">
      <c r="O2717" s="13" t="e">
        <f t="shared" si="87"/>
        <v>#N/A</v>
      </c>
      <c r="Q2717" s="14" t="e">
        <f>LOOKUP(N2717,'volumes perfuseurs'!A$2:A$19,'volumes perfuseurs'!B$2:B$19)</f>
        <v>#N/A</v>
      </c>
      <c r="S2717" s="16" t="e">
        <f t="shared" si="88"/>
        <v>#N/A</v>
      </c>
    </row>
    <row r="2718" spans="15:19" x14ac:dyDescent="0.2">
      <c r="O2718" s="13" t="e">
        <f t="shared" si="87"/>
        <v>#N/A</v>
      </c>
      <c r="Q2718" s="14" t="e">
        <f>LOOKUP(N2718,'volumes perfuseurs'!A$2:A$19,'volumes perfuseurs'!B$2:B$19)</f>
        <v>#N/A</v>
      </c>
      <c r="S2718" s="16" t="e">
        <f t="shared" si="88"/>
        <v>#N/A</v>
      </c>
    </row>
    <row r="2719" spans="15:19" x14ac:dyDescent="0.2">
      <c r="O2719" s="13" t="e">
        <f t="shared" si="87"/>
        <v>#N/A</v>
      </c>
      <c r="Q2719" s="14" t="e">
        <f>LOOKUP(N2719,'volumes perfuseurs'!A$2:A$19,'volumes perfuseurs'!B$2:B$19)</f>
        <v>#N/A</v>
      </c>
      <c r="S2719" s="16" t="e">
        <f t="shared" si="88"/>
        <v>#N/A</v>
      </c>
    </row>
    <row r="2720" spans="15:19" x14ac:dyDescent="0.2">
      <c r="O2720" s="13" t="e">
        <f t="shared" si="87"/>
        <v>#N/A</v>
      </c>
      <c r="Q2720" s="14" t="e">
        <f>LOOKUP(N2720,'volumes perfuseurs'!A$2:A$19,'volumes perfuseurs'!B$2:B$19)</f>
        <v>#N/A</v>
      </c>
      <c r="S2720" s="16" t="e">
        <f t="shared" si="88"/>
        <v>#N/A</v>
      </c>
    </row>
    <row r="2721" spans="15:19" x14ac:dyDescent="0.2">
      <c r="O2721" s="13" t="e">
        <f t="shared" si="87"/>
        <v>#N/A</v>
      </c>
      <c r="Q2721" s="14" t="e">
        <f>LOOKUP(N2721,'volumes perfuseurs'!A$2:A$19,'volumes perfuseurs'!B$2:B$19)</f>
        <v>#N/A</v>
      </c>
      <c r="S2721" s="16" t="e">
        <f t="shared" si="88"/>
        <v>#N/A</v>
      </c>
    </row>
    <row r="2722" spans="15:19" x14ac:dyDescent="0.2">
      <c r="O2722" s="13" t="e">
        <f t="shared" si="87"/>
        <v>#N/A</v>
      </c>
      <c r="Q2722" s="14" t="e">
        <f>LOOKUP(N2722,'volumes perfuseurs'!A$2:A$19,'volumes perfuseurs'!B$2:B$19)</f>
        <v>#N/A</v>
      </c>
      <c r="S2722" s="16" t="e">
        <f t="shared" si="88"/>
        <v>#N/A</v>
      </c>
    </row>
    <row r="2723" spans="15:19" x14ac:dyDescent="0.2">
      <c r="O2723" s="13" t="e">
        <f t="shared" si="87"/>
        <v>#N/A</v>
      </c>
      <c r="Q2723" s="14" t="e">
        <f>LOOKUP(N2723,'volumes perfuseurs'!A$2:A$19,'volumes perfuseurs'!B$2:B$19)</f>
        <v>#N/A</v>
      </c>
      <c r="S2723" s="16" t="e">
        <f t="shared" si="88"/>
        <v>#N/A</v>
      </c>
    </row>
    <row r="2724" spans="15:19" x14ac:dyDescent="0.2">
      <c r="O2724" s="13" t="e">
        <f t="shared" si="87"/>
        <v>#N/A</v>
      </c>
      <c r="Q2724" s="14" t="e">
        <f>LOOKUP(N2724,'volumes perfuseurs'!A$2:A$19,'volumes perfuseurs'!B$2:B$19)</f>
        <v>#N/A</v>
      </c>
      <c r="S2724" s="16" t="e">
        <f t="shared" si="88"/>
        <v>#N/A</v>
      </c>
    </row>
    <row r="2725" spans="15:19" x14ac:dyDescent="0.2">
      <c r="O2725" s="13" t="e">
        <f t="shared" si="87"/>
        <v>#N/A</v>
      </c>
      <c r="Q2725" s="14" t="e">
        <f>LOOKUP(N2725,'volumes perfuseurs'!A$2:A$19,'volumes perfuseurs'!B$2:B$19)</f>
        <v>#N/A</v>
      </c>
      <c r="S2725" s="16" t="e">
        <f t="shared" si="88"/>
        <v>#N/A</v>
      </c>
    </row>
    <row r="2726" spans="15:19" x14ac:dyDescent="0.2">
      <c r="O2726" s="13" t="e">
        <f t="shared" si="87"/>
        <v>#N/A</v>
      </c>
      <c r="Q2726" s="14" t="e">
        <f>LOOKUP(N2726,'volumes perfuseurs'!A$2:A$19,'volumes perfuseurs'!B$2:B$19)</f>
        <v>#N/A</v>
      </c>
      <c r="S2726" s="16" t="e">
        <f t="shared" si="88"/>
        <v>#N/A</v>
      </c>
    </row>
    <row r="2727" spans="15:19" x14ac:dyDescent="0.2">
      <c r="O2727" s="13" t="e">
        <f t="shared" si="87"/>
        <v>#N/A</v>
      </c>
      <c r="Q2727" s="14" t="e">
        <f>LOOKUP(N2727,'volumes perfuseurs'!A$2:A$19,'volumes perfuseurs'!B$2:B$19)</f>
        <v>#N/A</v>
      </c>
      <c r="S2727" s="16" t="e">
        <f t="shared" si="88"/>
        <v>#N/A</v>
      </c>
    </row>
    <row r="2728" spans="15:19" x14ac:dyDescent="0.2">
      <c r="O2728" s="13" t="e">
        <f t="shared" si="87"/>
        <v>#N/A</v>
      </c>
      <c r="Q2728" s="14" t="e">
        <f>LOOKUP(N2728,'volumes perfuseurs'!A$2:A$19,'volumes perfuseurs'!B$2:B$19)</f>
        <v>#N/A</v>
      </c>
      <c r="S2728" s="16" t="e">
        <f t="shared" si="88"/>
        <v>#N/A</v>
      </c>
    </row>
    <row r="2729" spans="15:19" x14ac:dyDescent="0.2">
      <c r="O2729" s="13" t="e">
        <f t="shared" si="87"/>
        <v>#N/A</v>
      </c>
      <c r="Q2729" s="14" t="e">
        <f>LOOKUP(N2729,'volumes perfuseurs'!A$2:A$19,'volumes perfuseurs'!B$2:B$19)</f>
        <v>#N/A</v>
      </c>
      <c r="S2729" s="16" t="e">
        <f t="shared" si="88"/>
        <v>#N/A</v>
      </c>
    </row>
    <row r="2730" spans="15:19" x14ac:dyDescent="0.2">
      <c r="O2730" s="13" t="e">
        <f t="shared" si="87"/>
        <v>#N/A</v>
      </c>
      <c r="Q2730" s="14" t="e">
        <f>LOOKUP(N2730,'volumes perfuseurs'!A$2:A$19,'volumes perfuseurs'!B$2:B$19)</f>
        <v>#N/A</v>
      </c>
      <c r="S2730" s="16" t="e">
        <f t="shared" si="88"/>
        <v>#N/A</v>
      </c>
    </row>
    <row r="2731" spans="15:19" x14ac:dyDescent="0.2">
      <c r="O2731" s="13" t="e">
        <f t="shared" si="87"/>
        <v>#N/A</v>
      </c>
      <c r="Q2731" s="14" t="e">
        <f>LOOKUP(N2731,'volumes perfuseurs'!A$2:A$19,'volumes perfuseurs'!B$2:B$19)</f>
        <v>#N/A</v>
      </c>
      <c r="S2731" s="16" t="e">
        <f t="shared" si="88"/>
        <v>#N/A</v>
      </c>
    </row>
    <row r="2732" spans="15:19" x14ac:dyDescent="0.2">
      <c r="O2732" s="13" t="e">
        <f t="shared" si="87"/>
        <v>#N/A</v>
      </c>
      <c r="Q2732" s="14" t="e">
        <f>LOOKUP(N2732,'volumes perfuseurs'!A$2:A$19,'volumes perfuseurs'!B$2:B$19)</f>
        <v>#N/A</v>
      </c>
      <c r="S2732" s="16" t="e">
        <f t="shared" si="88"/>
        <v>#N/A</v>
      </c>
    </row>
    <row r="2733" spans="15:19" x14ac:dyDescent="0.2">
      <c r="O2733" s="13" t="e">
        <f t="shared" si="87"/>
        <v>#N/A</v>
      </c>
      <c r="Q2733" s="14" t="e">
        <f>LOOKUP(N2733,'volumes perfuseurs'!A$2:A$19,'volumes perfuseurs'!B$2:B$19)</f>
        <v>#N/A</v>
      </c>
      <c r="S2733" s="16" t="e">
        <f t="shared" si="88"/>
        <v>#N/A</v>
      </c>
    </row>
    <row r="2734" spans="15:19" x14ac:dyDescent="0.2">
      <c r="O2734" s="13" t="e">
        <f t="shared" si="87"/>
        <v>#N/A</v>
      </c>
      <c r="Q2734" s="14" t="e">
        <f>LOOKUP(N2734,'volumes perfuseurs'!A$2:A$19,'volumes perfuseurs'!B$2:B$19)</f>
        <v>#N/A</v>
      </c>
      <c r="S2734" s="16" t="e">
        <f t="shared" si="88"/>
        <v>#N/A</v>
      </c>
    </row>
    <row r="2735" spans="15:19" x14ac:dyDescent="0.2">
      <c r="O2735" s="13" t="e">
        <f t="shared" si="87"/>
        <v>#N/A</v>
      </c>
      <c r="Q2735" s="14" t="e">
        <f>LOOKUP(N2735,'volumes perfuseurs'!A$2:A$19,'volumes perfuseurs'!B$2:B$19)</f>
        <v>#N/A</v>
      </c>
      <c r="S2735" s="16" t="e">
        <f t="shared" si="88"/>
        <v>#N/A</v>
      </c>
    </row>
    <row r="2736" spans="15:19" x14ac:dyDescent="0.2">
      <c r="O2736" s="13" t="e">
        <f t="shared" si="87"/>
        <v>#N/A</v>
      </c>
      <c r="Q2736" s="14" t="e">
        <f>LOOKUP(N2736,'volumes perfuseurs'!A$2:A$19,'volumes perfuseurs'!B$2:B$19)</f>
        <v>#N/A</v>
      </c>
      <c r="S2736" s="16" t="e">
        <f t="shared" si="88"/>
        <v>#N/A</v>
      </c>
    </row>
    <row r="2737" spans="15:19" x14ac:dyDescent="0.2">
      <c r="O2737" s="13" t="e">
        <f t="shared" si="87"/>
        <v>#N/A</v>
      </c>
      <c r="Q2737" s="14" t="e">
        <f>LOOKUP(N2737,'volumes perfuseurs'!A$2:A$19,'volumes perfuseurs'!B$2:B$19)</f>
        <v>#N/A</v>
      </c>
      <c r="S2737" s="16" t="e">
        <f t="shared" si="88"/>
        <v>#N/A</v>
      </c>
    </row>
    <row r="2738" spans="15:19" x14ac:dyDescent="0.2">
      <c r="O2738" s="13" t="e">
        <f t="shared" si="87"/>
        <v>#N/A</v>
      </c>
      <c r="Q2738" s="14" t="e">
        <f>LOOKUP(N2738,'volumes perfuseurs'!A$2:A$19,'volumes perfuseurs'!B$2:B$19)</f>
        <v>#N/A</v>
      </c>
      <c r="S2738" s="16" t="e">
        <f t="shared" si="88"/>
        <v>#N/A</v>
      </c>
    </row>
    <row r="2739" spans="15:19" x14ac:dyDescent="0.2">
      <c r="O2739" s="13" t="e">
        <f t="shared" si="87"/>
        <v>#N/A</v>
      </c>
      <c r="Q2739" s="14" t="e">
        <f>LOOKUP(N2739,'volumes perfuseurs'!A$2:A$19,'volumes perfuseurs'!B$2:B$19)</f>
        <v>#N/A</v>
      </c>
      <c r="S2739" s="16" t="e">
        <f t="shared" si="88"/>
        <v>#N/A</v>
      </c>
    </row>
    <row r="2740" spans="15:19" x14ac:dyDescent="0.2">
      <c r="O2740" s="13" t="e">
        <f t="shared" si="87"/>
        <v>#N/A</v>
      </c>
      <c r="Q2740" s="14" t="e">
        <f>LOOKUP(N2740,'volumes perfuseurs'!A$2:A$19,'volumes perfuseurs'!B$2:B$19)</f>
        <v>#N/A</v>
      </c>
      <c r="S2740" s="16" t="e">
        <f t="shared" si="88"/>
        <v>#N/A</v>
      </c>
    </row>
    <row r="2741" spans="15:19" x14ac:dyDescent="0.2">
      <c r="O2741" s="13" t="e">
        <f t="shared" si="87"/>
        <v>#N/A</v>
      </c>
      <c r="Q2741" s="14" t="e">
        <f>LOOKUP(N2741,'volumes perfuseurs'!A$2:A$19,'volumes perfuseurs'!B$2:B$19)</f>
        <v>#N/A</v>
      </c>
      <c r="S2741" s="16" t="e">
        <f t="shared" si="88"/>
        <v>#N/A</v>
      </c>
    </row>
    <row r="2742" spans="15:19" x14ac:dyDescent="0.2">
      <c r="O2742" s="13" t="e">
        <f t="shared" si="87"/>
        <v>#N/A</v>
      </c>
      <c r="Q2742" s="14" t="e">
        <f>LOOKUP(N2742,'volumes perfuseurs'!A$2:A$19,'volumes perfuseurs'!B$2:B$19)</f>
        <v>#N/A</v>
      </c>
      <c r="S2742" s="16" t="e">
        <f t="shared" si="88"/>
        <v>#N/A</v>
      </c>
    </row>
    <row r="2743" spans="15:19" x14ac:dyDescent="0.2">
      <c r="O2743" s="13" t="e">
        <f t="shared" si="87"/>
        <v>#N/A</v>
      </c>
      <c r="Q2743" s="14" t="e">
        <f>LOOKUP(N2743,'volumes perfuseurs'!A$2:A$19,'volumes perfuseurs'!B$2:B$19)</f>
        <v>#N/A</v>
      </c>
      <c r="S2743" s="16" t="e">
        <f t="shared" si="88"/>
        <v>#N/A</v>
      </c>
    </row>
    <row r="2744" spans="15:19" x14ac:dyDescent="0.2">
      <c r="O2744" s="13" t="e">
        <f t="shared" si="87"/>
        <v>#N/A</v>
      </c>
      <c r="Q2744" s="14" t="e">
        <f>LOOKUP(N2744,'volumes perfuseurs'!A$2:A$19,'volumes perfuseurs'!B$2:B$19)</f>
        <v>#N/A</v>
      </c>
      <c r="S2744" s="16" t="e">
        <f t="shared" si="88"/>
        <v>#N/A</v>
      </c>
    </row>
    <row r="2745" spans="15:19" x14ac:dyDescent="0.2">
      <c r="O2745" s="13" t="e">
        <f t="shared" si="87"/>
        <v>#N/A</v>
      </c>
      <c r="Q2745" s="14" t="e">
        <f>LOOKUP(N2745,'volumes perfuseurs'!A$2:A$19,'volumes perfuseurs'!B$2:B$19)</f>
        <v>#N/A</v>
      </c>
      <c r="S2745" s="16" t="e">
        <f t="shared" si="88"/>
        <v>#N/A</v>
      </c>
    </row>
    <row r="2746" spans="15:19" x14ac:dyDescent="0.2">
      <c r="O2746" s="13" t="e">
        <f t="shared" si="87"/>
        <v>#N/A</v>
      </c>
      <c r="Q2746" s="14" t="e">
        <f>LOOKUP(N2746,'volumes perfuseurs'!A$2:A$19,'volumes perfuseurs'!B$2:B$19)</f>
        <v>#N/A</v>
      </c>
      <c r="S2746" s="16" t="e">
        <f t="shared" si="88"/>
        <v>#N/A</v>
      </c>
    </row>
    <row r="2747" spans="15:19" x14ac:dyDescent="0.2">
      <c r="O2747" s="13" t="e">
        <f t="shared" si="87"/>
        <v>#N/A</v>
      </c>
      <c r="Q2747" s="14" t="e">
        <f>LOOKUP(N2747,'volumes perfuseurs'!A$2:A$19,'volumes perfuseurs'!B$2:B$19)</f>
        <v>#N/A</v>
      </c>
      <c r="S2747" s="16" t="e">
        <f t="shared" si="88"/>
        <v>#N/A</v>
      </c>
    </row>
    <row r="2748" spans="15:19" x14ac:dyDescent="0.2">
      <c r="O2748" s="13" t="e">
        <f t="shared" si="87"/>
        <v>#N/A</v>
      </c>
      <c r="Q2748" s="14" t="e">
        <f>LOOKUP(N2748,'volumes perfuseurs'!A$2:A$19,'volumes perfuseurs'!B$2:B$19)</f>
        <v>#N/A</v>
      </c>
      <c r="S2748" s="16" t="e">
        <f t="shared" si="88"/>
        <v>#N/A</v>
      </c>
    </row>
    <row r="2749" spans="15:19" x14ac:dyDescent="0.2">
      <c r="O2749" s="13" t="e">
        <f t="shared" si="87"/>
        <v>#N/A</v>
      </c>
      <c r="Q2749" s="14" t="e">
        <f>LOOKUP(N2749,'volumes perfuseurs'!A$2:A$19,'volumes perfuseurs'!B$2:B$19)</f>
        <v>#N/A</v>
      </c>
      <c r="S2749" s="16" t="e">
        <f t="shared" si="88"/>
        <v>#N/A</v>
      </c>
    </row>
    <row r="2750" spans="15:19" x14ac:dyDescent="0.2">
      <c r="O2750" s="13" t="e">
        <f t="shared" si="87"/>
        <v>#N/A</v>
      </c>
      <c r="Q2750" s="14" t="e">
        <f>LOOKUP(N2750,'volumes perfuseurs'!A$2:A$19,'volumes perfuseurs'!B$2:B$19)</f>
        <v>#N/A</v>
      </c>
      <c r="S2750" s="16" t="e">
        <f t="shared" si="88"/>
        <v>#N/A</v>
      </c>
    </row>
    <row r="2751" spans="15:19" x14ac:dyDescent="0.2">
      <c r="O2751" s="13" t="e">
        <f t="shared" si="87"/>
        <v>#N/A</v>
      </c>
      <c r="Q2751" s="14" t="e">
        <f>LOOKUP(N2751,'volumes perfuseurs'!A$2:A$19,'volumes perfuseurs'!B$2:B$19)</f>
        <v>#N/A</v>
      </c>
      <c r="S2751" s="16" t="e">
        <f t="shared" si="88"/>
        <v>#N/A</v>
      </c>
    </row>
    <row r="2752" spans="15:19" x14ac:dyDescent="0.2">
      <c r="O2752" s="13" t="e">
        <f t="shared" si="87"/>
        <v>#N/A</v>
      </c>
      <c r="Q2752" s="14" t="e">
        <f>LOOKUP(N2752,'volumes perfuseurs'!A$2:A$19,'volumes perfuseurs'!B$2:B$19)</f>
        <v>#N/A</v>
      </c>
      <c r="S2752" s="16" t="e">
        <f t="shared" si="88"/>
        <v>#N/A</v>
      </c>
    </row>
    <row r="2753" spans="15:19" x14ac:dyDescent="0.2">
      <c r="O2753" s="13" t="e">
        <f t="shared" si="87"/>
        <v>#N/A</v>
      </c>
      <c r="Q2753" s="14" t="e">
        <f>LOOKUP(N2753,'volumes perfuseurs'!A$2:A$19,'volumes perfuseurs'!B$2:B$19)</f>
        <v>#N/A</v>
      </c>
      <c r="S2753" s="16" t="e">
        <f t="shared" si="88"/>
        <v>#N/A</v>
      </c>
    </row>
    <row r="2754" spans="15:19" x14ac:dyDescent="0.2">
      <c r="O2754" s="13" t="e">
        <f t="shared" ref="O2754:O2817" si="89">F2754/(P2754-Q2754)</f>
        <v>#N/A</v>
      </c>
      <c r="Q2754" s="14" t="e">
        <f>LOOKUP(N2754,'volumes perfuseurs'!A$2:A$19,'volumes perfuseurs'!B$2:B$19)</f>
        <v>#N/A</v>
      </c>
      <c r="S2754" s="16" t="e">
        <f t="shared" si="88"/>
        <v>#N/A</v>
      </c>
    </row>
    <row r="2755" spans="15:19" x14ac:dyDescent="0.2">
      <c r="O2755" s="13" t="e">
        <f t="shared" si="89"/>
        <v>#N/A</v>
      </c>
      <c r="Q2755" s="14" t="e">
        <f>LOOKUP(N2755,'volumes perfuseurs'!A$2:A$19,'volumes perfuseurs'!B$2:B$19)</f>
        <v>#N/A</v>
      </c>
      <c r="S2755" s="16" t="e">
        <f t="shared" si="88"/>
        <v>#N/A</v>
      </c>
    </row>
    <row r="2756" spans="15:19" x14ac:dyDescent="0.2">
      <c r="O2756" s="13" t="e">
        <f t="shared" si="89"/>
        <v>#N/A</v>
      </c>
      <c r="Q2756" s="14" t="e">
        <f>LOOKUP(N2756,'volumes perfuseurs'!A$2:A$19,'volumes perfuseurs'!B$2:B$19)</f>
        <v>#N/A</v>
      </c>
      <c r="S2756" s="16" t="e">
        <f t="shared" ref="S2756:S2819" si="90">(R2756-O2756)/O2756</f>
        <v>#N/A</v>
      </c>
    </row>
    <row r="2757" spans="15:19" x14ac:dyDescent="0.2">
      <c r="O2757" s="13" t="e">
        <f t="shared" si="89"/>
        <v>#N/A</v>
      </c>
      <c r="Q2757" s="14" t="e">
        <f>LOOKUP(N2757,'volumes perfuseurs'!A$2:A$19,'volumes perfuseurs'!B$2:B$19)</f>
        <v>#N/A</v>
      </c>
      <c r="S2757" s="16" t="e">
        <f t="shared" si="90"/>
        <v>#N/A</v>
      </c>
    </row>
    <row r="2758" spans="15:19" x14ac:dyDescent="0.2">
      <c r="O2758" s="13" t="e">
        <f t="shared" si="89"/>
        <v>#N/A</v>
      </c>
      <c r="Q2758" s="14" t="e">
        <f>LOOKUP(N2758,'volumes perfuseurs'!A$2:A$19,'volumes perfuseurs'!B$2:B$19)</f>
        <v>#N/A</v>
      </c>
      <c r="S2758" s="16" t="e">
        <f t="shared" si="90"/>
        <v>#N/A</v>
      </c>
    </row>
    <row r="2759" spans="15:19" x14ac:dyDescent="0.2">
      <c r="O2759" s="13" t="e">
        <f t="shared" si="89"/>
        <v>#N/A</v>
      </c>
      <c r="Q2759" s="14" t="e">
        <f>LOOKUP(N2759,'volumes perfuseurs'!A$2:A$19,'volumes perfuseurs'!B$2:B$19)</f>
        <v>#N/A</v>
      </c>
      <c r="S2759" s="16" t="e">
        <f t="shared" si="90"/>
        <v>#N/A</v>
      </c>
    </row>
    <row r="2760" spans="15:19" x14ac:dyDescent="0.2">
      <c r="O2760" s="13" t="e">
        <f t="shared" si="89"/>
        <v>#N/A</v>
      </c>
      <c r="Q2760" s="14" t="e">
        <f>LOOKUP(N2760,'volumes perfuseurs'!A$2:A$19,'volumes perfuseurs'!B$2:B$19)</f>
        <v>#N/A</v>
      </c>
      <c r="S2760" s="16" t="e">
        <f t="shared" si="90"/>
        <v>#N/A</v>
      </c>
    </row>
    <row r="2761" spans="15:19" x14ac:dyDescent="0.2">
      <c r="O2761" s="13" t="e">
        <f t="shared" si="89"/>
        <v>#N/A</v>
      </c>
      <c r="Q2761" s="14" t="e">
        <f>LOOKUP(N2761,'volumes perfuseurs'!A$2:A$19,'volumes perfuseurs'!B$2:B$19)</f>
        <v>#N/A</v>
      </c>
      <c r="S2761" s="16" t="e">
        <f t="shared" si="90"/>
        <v>#N/A</v>
      </c>
    </row>
    <row r="2762" spans="15:19" x14ac:dyDescent="0.2">
      <c r="O2762" s="13" t="e">
        <f t="shared" si="89"/>
        <v>#N/A</v>
      </c>
      <c r="Q2762" s="14" t="e">
        <f>LOOKUP(N2762,'volumes perfuseurs'!A$2:A$19,'volumes perfuseurs'!B$2:B$19)</f>
        <v>#N/A</v>
      </c>
      <c r="S2762" s="16" t="e">
        <f t="shared" si="90"/>
        <v>#N/A</v>
      </c>
    </row>
    <row r="2763" spans="15:19" x14ac:dyDescent="0.2">
      <c r="O2763" s="13" t="e">
        <f t="shared" si="89"/>
        <v>#N/A</v>
      </c>
      <c r="Q2763" s="14" t="e">
        <f>LOOKUP(N2763,'volumes perfuseurs'!A$2:A$19,'volumes perfuseurs'!B$2:B$19)</f>
        <v>#N/A</v>
      </c>
      <c r="S2763" s="16" t="e">
        <f t="shared" si="90"/>
        <v>#N/A</v>
      </c>
    </row>
    <row r="2764" spans="15:19" x14ac:dyDescent="0.2">
      <c r="O2764" s="13" t="e">
        <f t="shared" si="89"/>
        <v>#N/A</v>
      </c>
      <c r="Q2764" s="14" t="e">
        <f>LOOKUP(N2764,'volumes perfuseurs'!A$2:A$19,'volumes perfuseurs'!B$2:B$19)</f>
        <v>#N/A</v>
      </c>
      <c r="S2764" s="16" t="e">
        <f t="shared" si="90"/>
        <v>#N/A</v>
      </c>
    </row>
    <row r="2765" spans="15:19" x14ac:dyDescent="0.2">
      <c r="O2765" s="13" t="e">
        <f t="shared" si="89"/>
        <v>#N/A</v>
      </c>
      <c r="Q2765" s="14" t="e">
        <f>LOOKUP(N2765,'volumes perfuseurs'!A$2:A$19,'volumes perfuseurs'!B$2:B$19)</f>
        <v>#N/A</v>
      </c>
      <c r="S2765" s="16" t="e">
        <f t="shared" si="90"/>
        <v>#N/A</v>
      </c>
    </row>
    <row r="2766" spans="15:19" x14ac:dyDescent="0.2">
      <c r="O2766" s="13" t="e">
        <f t="shared" si="89"/>
        <v>#N/A</v>
      </c>
      <c r="Q2766" s="14" t="e">
        <f>LOOKUP(N2766,'volumes perfuseurs'!A$2:A$19,'volumes perfuseurs'!B$2:B$19)</f>
        <v>#N/A</v>
      </c>
      <c r="S2766" s="16" t="e">
        <f t="shared" si="90"/>
        <v>#N/A</v>
      </c>
    </row>
    <row r="2767" spans="15:19" x14ac:dyDescent="0.2">
      <c r="O2767" s="13" t="e">
        <f t="shared" si="89"/>
        <v>#N/A</v>
      </c>
      <c r="Q2767" s="14" t="e">
        <f>LOOKUP(N2767,'volumes perfuseurs'!A$2:A$19,'volumes perfuseurs'!B$2:B$19)</f>
        <v>#N/A</v>
      </c>
      <c r="S2767" s="16" t="e">
        <f t="shared" si="90"/>
        <v>#N/A</v>
      </c>
    </row>
    <row r="2768" spans="15:19" x14ac:dyDescent="0.2">
      <c r="O2768" s="13" t="e">
        <f t="shared" si="89"/>
        <v>#N/A</v>
      </c>
      <c r="Q2768" s="14" t="e">
        <f>LOOKUP(N2768,'volumes perfuseurs'!A$2:A$19,'volumes perfuseurs'!B$2:B$19)</f>
        <v>#N/A</v>
      </c>
      <c r="S2768" s="16" t="e">
        <f t="shared" si="90"/>
        <v>#N/A</v>
      </c>
    </row>
    <row r="2769" spans="15:19" x14ac:dyDescent="0.2">
      <c r="O2769" s="13" t="e">
        <f t="shared" si="89"/>
        <v>#N/A</v>
      </c>
      <c r="Q2769" s="14" t="e">
        <f>LOOKUP(N2769,'volumes perfuseurs'!A$2:A$19,'volumes perfuseurs'!B$2:B$19)</f>
        <v>#N/A</v>
      </c>
      <c r="S2769" s="16" t="e">
        <f t="shared" si="90"/>
        <v>#N/A</v>
      </c>
    </row>
    <row r="2770" spans="15:19" x14ac:dyDescent="0.2">
      <c r="O2770" s="13" t="e">
        <f t="shared" si="89"/>
        <v>#N/A</v>
      </c>
      <c r="Q2770" s="14" t="e">
        <f>LOOKUP(N2770,'volumes perfuseurs'!A$2:A$19,'volumes perfuseurs'!B$2:B$19)</f>
        <v>#N/A</v>
      </c>
      <c r="S2770" s="16" t="e">
        <f t="shared" si="90"/>
        <v>#N/A</v>
      </c>
    </row>
    <row r="2771" spans="15:19" x14ac:dyDescent="0.2">
      <c r="O2771" s="13" t="e">
        <f t="shared" si="89"/>
        <v>#N/A</v>
      </c>
      <c r="Q2771" s="14" t="e">
        <f>LOOKUP(N2771,'volumes perfuseurs'!A$2:A$19,'volumes perfuseurs'!B$2:B$19)</f>
        <v>#N/A</v>
      </c>
      <c r="S2771" s="16" t="e">
        <f t="shared" si="90"/>
        <v>#N/A</v>
      </c>
    </row>
    <row r="2772" spans="15:19" x14ac:dyDescent="0.2">
      <c r="O2772" s="13" t="e">
        <f t="shared" si="89"/>
        <v>#N/A</v>
      </c>
      <c r="Q2772" s="14" t="e">
        <f>LOOKUP(N2772,'volumes perfuseurs'!A$2:A$19,'volumes perfuseurs'!B$2:B$19)</f>
        <v>#N/A</v>
      </c>
      <c r="S2772" s="16" t="e">
        <f t="shared" si="90"/>
        <v>#N/A</v>
      </c>
    </row>
    <row r="2773" spans="15:19" x14ac:dyDescent="0.2">
      <c r="O2773" s="13" t="e">
        <f t="shared" si="89"/>
        <v>#N/A</v>
      </c>
      <c r="Q2773" s="14" t="e">
        <f>LOOKUP(N2773,'volumes perfuseurs'!A$2:A$19,'volumes perfuseurs'!B$2:B$19)</f>
        <v>#N/A</v>
      </c>
      <c r="S2773" s="16" t="e">
        <f t="shared" si="90"/>
        <v>#N/A</v>
      </c>
    </row>
    <row r="2774" spans="15:19" x14ac:dyDescent="0.2">
      <c r="O2774" s="13" t="e">
        <f t="shared" si="89"/>
        <v>#N/A</v>
      </c>
      <c r="Q2774" s="14" t="e">
        <f>LOOKUP(N2774,'volumes perfuseurs'!A$2:A$19,'volumes perfuseurs'!B$2:B$19)</f>
        <v>#N/A</v>
      </c>
      <c r="S2774" s="16" t="e">
        <f t="shared" si="90"/>
        <v>#N/A</v>
      </c>
    </row>
    <row r="2775" spans="15:19" x14ac:dyDescent="0.2">
      <c r="O2775" s="13" t="e">
        <f t="shared" si="89"/>
        <v>#N/A</v>
      </c>
      <c r="Q2775" s="14" t="e">
        <f>LOOKUP(N2775,'volumes perfuseurs'!A$2:A$19,'volumes perfuseurs'!B$2:B$19)</f>
        <v>#N/A</v>
      </c>
      <c r="S2775" s="16" t="e">
        <f t="shared" si="90"/>
        <v>#N/A</v>
      </c>
    </row>
    <row r="2776" spans="15:19" x14ac:dyDescent="0.2">
      <c r="O2776" s="13" t="e">
        <f t="shared" si="89"/>
        <v>#N/A</v>
      </c>
      <c r="Q2776" s="14" t="e">
        <f>LOOKUP(N2776,'volumes perfuseurs'!A$2:A$19,'volumes perfuseurs'!B$2:B$19)</f>
        <v>#N/A</v>
      </c>
      <c r="S2776" s="16" t="e">
        <f t="shared" si="90"/>
        <v>#N/A</v>
      </c>
    </row>
    <row r="2777" spans="15:19" x14ac:dyDescent="0.2">
      <c r="O2777" s="13" t="e">
        <f t="shared" si="89"/>
        <v>#N/A</v>
      </c>
      <c r="Q2777" s="14" t="e">
        <f>LOOKUP(N2777,'volumes perfuseurs'!A$2:A$19,'volumes perfuseurs'!B$2:B$19)</f>
        <v>#N/A</v>
      </c>
      <c r="S2777" s="16" t="e">
        <f t="shared" si="90"/>
        <v>#N/A</v>
      </c>
    </row>
    <row r="2778" spans="15:19" x14ac:dyDescent="0.2">
      <c r="O2778" s="13" t="e">
        <f t="shared" si="89"/>
        <v>#N/A</v>
      </c>
      <c r="Q2778" s="14" t="e">
        <f>LOOKUP(N2778,'volumes perfuseurs'!A$2:A$19,'volumes perfuseurs'!B$2:B$19)</f>
        <v>#N/A</v>
      </c>
      <c r="S2778" s="16" t="e">
        <f t="shared" si="90"/>
        <v>#N/A</v>
      </c>
    </row>
    <row r="2779" spans="15:19" x14ac:dyDescent="0.2">
      <c r="O2779" s="13" t="e">
        <f t="shared" si="89"/>
        <v>#N/A</v>
      </c>
      <c r="Q2779" s="14" t="e">
        <f>LOOKUP(N2779,'volumes perfuseurs'!A$2:A$19,'volumes perfuseurs'!B$2:B$19)</f>
        <v>#N/A</v>
      </c>
      <c r="S2779" s="16" t="e">
        <f t="shared" si="90"/>
        <v>#N/A</v>
      </c>
    </row>
    <row r="2780" spans="15:19" x14ac:dyDescent="0.2">
      <c r="O2780" s="13" t="e">
        <f t="shared" si="89"/>
        <v>#N/A</v>
      </c>
      <c r="Q2780" s="14" t="e">
        <f>LOOKUP(N2780,'volumes perfuseurs'!A$2:A$19,'volumes perfuseurs'!B$2:B$19)</f>
        <v>#N/A</v>
      </c>
      <c r="S2780" s="16" t="e">
        <f t="shared" si="90"/>
        <v>#N/A</v>
      </c>
    </row>
    <row r="2781" spans="15:19" x14ac:dyDescent="0.2">
      <c r="O2781" s="13" t="e">
        <f t="shared" si="89"/>
        <v>#N/A</v>
      </c>
      <c r="Q2781" s="14" t="e">
        <f>LOOKUP(N2781,'volumes perfuseurs'!A$2:A$19,'volumes perfuseurs'!B$2:B$19)</f>
        <v>#N/A</v>
      </c>
      <c r="S2781" s="16" t="e">
        <f t="shared" si="90"/>
        <v>#N/A</v>
      </c>
    </row>
    <row r="2782" spans="15:19" x14ac:dyDescent="0.2">
      <c r="O2782" s="13" t="e">
        <f t="shared" si="89"/>
        <v>#N/A</v>
      </c>
      <c r="Q2782" s="14" t="e">
        <f>LOOKUP(N2782,'volumes perfuseurs'!A$2:A$19,'volumes perfuseurs'!B$2:B$19)</f>
        <v>#N/A</v>
      </c>
      <c r="S2782" s="16" t="e">
        <f t="shared" si="90"/>
        <v>#N/A</v>
      </c>
    </row>
    <row r="2783" spans="15:19" x14ac:dyDescent="0.2">
      <c r="O2783" s="13" t="e">
        <f t="shared" si="89"/>
        <v>#N/A</v>
      </c>
      <c r="Q2783" s="14" t="e">
        <f>LOOKUP(N2783,'volumes perfuseurs'!A$2:A$19,'volumes perfuseurs'!B$2:B$19)</f>
        <v>#N/A</v>
      </c>
      <c r="S2783" s="16" t="e">
        <f t="shared" si="90"/>
        <v>#N/A</v>
      </c>
    </row>
    <row r="2784" spans="15:19" x14ac:dyDescent="0.2">
      <c r="O2784" s="13" t="e">
        <f t="shared" si="89"/>
        <v>#N/A</v>
      </c>
      <c r="Q2784" s="14" t="e">
        <f>LOOKUP(N2784,'volumes perfuseurs'!A$2:A$19,'volumes perfuseurs'!B$2:B$19)</f>
        <v>#N/A</v>
      </c>
      <c r="S2784" s="16" t="e">
        <f t="shared" si="90"/>
        <v>#N/A</v>
      </c>
    </row>
    <row r="2785" spans="15:19" x14ac:dyDescent="0.2">
      <c r="O2785" s="13" t="e">
        <f t="shared" si="89"/>
        <v>#N/A</v>
      </c>
      <c r="Q2785" s="14" t="e">
        <f>LOOKUP(N2785,'volumes perfuseurs'!A$2:A$19,'volumes perfuseurs'!B$2:B$19)</f>
        <v>#N/A</v>
      </c>
      <c r="S2785" s="16" t="e">
        <f t="shared" si="90"/>
        <v>#N/A</v>
      </c>
    </row>
    <row r="2786" spans="15:19" x14ac:dyDescent="0.2">
      <c r="O2786" s="13" t="e">
        <f t="shared" si="89"/>
        <v>#N/A</v>
      </c>
      <c r="Q2786" s="14" t="e">
        <f>LOOKUP(N2786,'volumes perfuseurs'!A$2:A$19,'volumes perfuseurs'!B$2:B$19)</f>
        <v>#N/A</v>
      </c>
      <c r="S2786" s="16" t="e">
        <f t="shared" si="90"/>
        <v>#N/A</v>
      </c>
    </row>
    <row r="2787" spans="15:19" x14ac:dyDescent="0.2">
      <c r="O2787" s="13" t="e">
        <f t="shared" si="89"/>
        <v>#N/A</v>
      </c>
      <c r="Q2787" s="14" t="e">
        <f>LOOKUP(N2787,'volumes perfuseurs'!A$2:A$19,'volumes perfuseurs'!B$2:B$19)</f>
        <v>#N/A</v>
      </c>
      <c r="S2787" s="16" t="e">
        <f t="shared" si="90"/>
        <v>#N/A</v>
      </c>
    </row>
    <row r="2788" spans="15:19" x14ac:dyDescent="0.2">
      <c r="O2788" s="13" t="e">
        <f t="shared" si="89"/>
        <v>#N/A</v>
      </c>
      <c r="Q2788" s="14" t="e">
        <f>LOOKUP(N2788,'volumes perfuseurs'!A$2:A$19,'volumes perfuseurs'!B$2:B$19)</f>
        <v>#N/A</v>
      </c>
      <c r="S2788" s="16" t="e">
        <f t="shared" si="90"/>
        <v>#N/A</v>
      </c>
    </row>
    <row r="2789" spans="15:19" x14ac:dyDescent="0.2">
      <c r="O2789" s="13" t="e">
        <f t="shared" si="89"/>
        <v>#N/A</v>
      </c>
      <c r="Q2789" s="14" t="e">
        <f>LOOKUP(N2789,'volumes perfuseurs'!A$2:A$19,'volumes perfuseurs'!B$2:B$19)</f>
        <v>#N/A</v>
      </c>
      <c r="S2789" s="16" t="e">
        <f t="shared" si="90"/>
        <v>#N/A</v>
      </c>
    </row>
    <row r="2790" spans="15:19" x14ac:dyDescent="0.2">
      <c r="O2790" s="13" t="e">
        <f t="shared" si="89"/>
        <v>#N/A</v>
      </c>
      <c r="Q2790" s="14" t="e">
        <f>LOOKUP(N2790,'volumes perfuseurs'!A$2:A$19,'volumes perfuseurs'!B$2:B$19)</f>
        <v>#N/A</v>
      </c>
      <c r="S2790" s="16" t="e">
        <f t="shared" si="90"/>
        <v>#N/A</v>
      </c>
    </row>
    <row r="2791" spans="15:19" x14ac:dyDescent="0.2">
      <c r="O2791" s="13" t="e">
        <f t="shared" si="89"/>
        <v>#N/A</v>
      </c>
      <c r="Q2791" s="14" t="e">
        <f>LOOKUP(N2791,'volumes perfuseurs'!A$2:A$19,'volumes perfuseurs'!B$2:B$19)</f>
        <v>#N/A</v>
      </c>
      <c r="S2791" s="16" t="e">
        <f t="shared" si="90"/>
        <v>#N/A</v>
      </c>
    </row>
    <row r="2792" spans="15:19" x14ac:dyDescent="0.2">
      <c r="O2792" s="13" t="e">
        <f t="shared" si="89"/>
        <v>#N/A</v>
      </c>
      <c r="Q2792" s="14" t="e">
        <f>LOOKUP(N2792,'volumes perfuseurs'!A$2:A$19,'volumes perfuseurs'!B$2:B$19)</f>
        <v>#N/A</v>
      </c>
      <c r="S2792" s="16" t="e">
        <f t="shared" si="90"/>
        <v>#N/A</v>
      </c>
    </row>
    <row r="2793" spans="15:19" x14ac:dyDescent="0.2">
      <c r="O2793" s="13" t="e">
        <f t="shared" si="89"/>
        <v>#N/A</v>
      </c>
      <c r="Q2793" s="14" t="e">
        <f>LOOKUP(N2793,'volumes perfuseurs'!A$2:A$19,'volumes perfuseurs'!B$2:B$19)</f>
        <v>#N/A</v>
      </c>
      <c r="S2793" s="16" t="e">
        <f t="shared" si="90"/>
        <v>#N/A</v>
      </c>
    </row>
    <row r="2794" spans="15:19" x14ac:dyDescent="0.2">
      <c r="O2794" s="13" t="e">
        <f t="shared" si="89"/>
        <v>#N/A</v>
      </c>
      <c r="Q2794" s="14" t="e">
        <f>LOOKUP(N2794,'volumes perfuseurs'!A$2:A$19,'volumes perfuseurs'!B$2:B$19)</f>
        <v>#N/A</v>
      </c>
      <c r="S2794" s="16" t="e">
        <f t="shared" si="90"/>
        <v>#N/A</v>
      </c>
    </row>
    <row r="2795" spans="15:19" x14ac:dyDescent="0.2">
      <c r="O2795" s="13" t="e">
        <f t="shared" si="89"/>
        <v>#N/A</v>
      </c>
      <c r="Q2795" s="14" t="e">
        <f>LOOKUP(N2795,'volumes perfuseurs'!A$2:A$19,'volumes perfuseurs'!B$2:B$19)</f>
        <v>#N/A</v>
      </c>
      <c r="S2795" s="16" t="e">
        <f t="shared" si="90"/>
        <v>#N/A</v>
      </c>
    </row>
    <row r="2796" spans="15:19" x14ac:dyDescent="0.2">
      <c r="O2796" s="13" t="e">
        <f t="shared" si="89"/>
        <v>#N/A</v>
      </c>
      <c r="Q2796" s="14" t="e">
        <f>LOOKUP(N2796,'volumes perfuseurs'!A$2:A$19,'volumes perfuseurs'!B$2:B$19)</f>
        <v>#N/A</v>
      </c>
      <c r="S2796" s="16" t="e">
        <f t="shared" si="90"/>
        <v>#N/A</v>
      </c>
    </row>
    <row r="2797" spans="15:19" x14ac:dyDescent="0.2">
      <c r="O2797" s="13" t="e">
        <f t="shared" si="89"/>
        <v>#N/A</v>
      </c>
      <c r="Q2797" s="14" t="e">
        <f>LOOKUP(N2797,'volumes perfuseurs'!A$2:A$19,'volumes perfuseurs'!B$2:B$19)</f>
        <v>#N/A</v>
      </c>
      <c r="S2797" s="16" t="e">
        <f t="shared" si="90"/>
        <v>#N/A</v>
      </c>
    </row>
    <row r="2798" spans="15:19" x14ac:dyDescent="0.2">
      <c r="O2798" s="13" t="e">
        <f t="shared" si="89"/>
        <v>#N/A</v>
      </c>
      <c r="Q2798" s="14" t="e">
        <f>LOOKUP(N2798,'volumes perfuseurs'!A$2:A$19,'volumes perfuseurs'!B$2:B$19)</f>
        <v>#N/A</v>
      </c>
      <c r="S2798" s="16" t="e">
        <f t="shared" si="90"/>
        <v>#N/A</v>
      </c>
    </row>
    <row r="2799" spans="15:19" x14ac:dyDescent="0.2">
      <c r="O2799" s="13" t="e">
        <f t="shared" si="89"/>
        <v>#N/A</v>
      </c>
      <c r="Q2799" s="14" t="e">
        <f>LOOKUP(N2799,'volumes perfuseurs'!A$2:A$19,'volumes perfuseurs'!B$2:B$19)</f>
        <v>#N/A</v>
      </c>
      <c r="S2799" s="16" t="e">
        <f t="shared" si="90"/>
        <v>#N/A</v>
      </c>
    </row>
    <row r="2800" spans="15:19" x14ac:dyDescent="0.2">
      <c r="O2800" s="13" t="e">
        <f t="shared" si="89"/>
        <v>#N/A</v>
      </c>
      <c r="Q2800" s="14" t="e">
        <f>LOOKUP(N2800,'volumes perfuseurs'!A$2:A$19,'volumes perfuseurs'!B$2:B$19)</f>
        <v>#N/A</v>
      </c>
      <c r="S2800" s="16" t="e">
        <f t="shared" si="90"/>
        <v>#N/A</v>
      </c>
    </row>
    <row r="2801" spans="15:19" x14ac:dyDescent="0.2">
      <c r="O2801" s="13" t="e">
        <f t="shared" si="89"/>
        <v>#N/A</v>
      </c>
      <c r="Q2801" s="14" t="e">
        <f>LOOKUP(N2801,'volumes perfuseurs'!A$2:A$19,'volumes perfuseurs'!B$2:B$19)</f>
        <v>#N/A</v>
      </c>
      <c r="S2801" s="16" t="e">
        <f t="shared" si="90"/>
        <v>#N/A</v>
      </c>
    </row>
    <row r="2802" spans="15:19" x14ac:dyDescent="0.2">
      <c r="O2802" s="13" t="e">
        <f t="shared" si="89"/>
        <v>#N/A</v>
      </c>
      <c r="Q2802" s="14" t="e">
        <f>LOOKUP(N2802,'volumes perfuseurs'!A$2:A$19,'volumes perfuseurs'!B$2:B$19)</f>
        <v>#N/A</v>
      </c>
      <c r="S2802" s="16" t="e">
        <f t="shared" si="90"/>
        <v>#N/A</v>
      </c>
    </row>
    <row r="2803" spans="15:19" x14ac:dyDescent="0.2">
      <c r="O2803" s="13" t="e">
        <f t="shared" si="89"/>
        <v>#N/A</v>
      </c>
      <c r="Q2803" s="14" t="e">
        <f>LOOKUP(N2803,'volumes perfuseurs'!A$2:A$19,'volumes perfuseurs'!B$2:B$19)</f>
        <v>#N/A</v>
      </c>
      <c r="S2803" s="16" t="e">
        <f t="shared" si="90"/>
        <v>#N/A</v>
      </c>
    </row>
    <row r="2804" spans="15:19" x14ac:dyDescent="0.2">
      <c r="O2804" s="13" t="e">
        <f t="shared" si="89"/>
        <v>#N/A</v>
      </c>
      <c r="Q2804" s="14" t="e">
        <f>LOOKUP(N2804,'volumes perfuseurs'!A$2:A$19,'volumes perfuseurs'!B$2:B$19)</f>
        <v>#N/A</v>
      </c>
      <c r="S2804" s="16" t="e">
        <f t="shared" si="90"/>
        <v>#N/A</v>
      </c>
    </row>
    <row r="2805" spans="15:19" x14ac:dyDescent="0.2">
      <c r="O2805" s="13" t="e">
        <f t="shared" si="89"/>
        <v>#N/A</v>
      </c>
      <c r="Q2805" s="14" t="e">
        <f>LOOKUP(N2805,'volumes perfuseurs'!A$2:A$19,'volumes perfuseurs'!B$2:B$19)</f>
        <v>#N/A</v>
      </c>
      <c r="S2805" s="16" t="e">
        <f t="shared" si="90"/>
        <v>#N/A</v>
      </c>
    </row>
    <row r="2806" spans="15:19" x14ac:dyDescent="0.2">
      <c r="O2806" s="13" t="e">
        <f t="shared" si="89"/>
        <v>#N/A</v>
      </c>
      <c r="Q2806" s="14" t="e">
        <f>LOOKUP(N2806,'volumes perfuseurs'!A$2:A$19,'volumes perfuseurs'!B$2:B$19)</f>
        <v>#N/A</v>
      </c>
      <c r="S2806" s="16" t="e">
        <f t="shared" si="90"/>
        <v>#N/A</v>
      </c>
    </row>
    <row r="2807" spans="15:19" x14ac:dyDescent="0.2">
      <c r="O2807" s="13" t="e">
        <f t="shared" si="89"/>
        <v>#N/A</v>
      </c>
      <c r="Q2807" s="14" t="e">
        <f>LOOKUP(N2807,'volumes perfuseurs'!A$2:A$19,'volumes perfuseurs'!B$2:B$19)</f>
        <v>#N/A</v>
      </c>
      <c r="S2807" s="16" t="e">
        <f t="shared" si="90"/>
        <v>#N/A</v>
      </c>
    </row>
    <row r="2808" spans="15:19" x14ac:dyDescent="0.2">
      <c r="O2808" s="13" t="e">
        <f t="shared" si="89"/>
        <v>#N/A</v>
      </c>
      <c r="Q2808" s="14" t="e">
        <f>LOOKUP(N2808,'volumes perfuseurs'!A$2:A$19,'volumes perfuseurs'!B$2:B$19)</f>
        <v>#N/A</v>
      </c>
      <c r="S2808" s="16" t="e">
        <f t="shared" si="90"/>
        <v>#N/A</v>
      </c>
    </row>
    <row r="2809" spans="15:19" x14ac:dyDescent="0.2">
      <c r="O2809" s="13" t="e">
        <f t="shared" si="89"/>
        <v>#N/A</v>
      </c>
      <c r="Q2809" s="14" t="e">
        <f>LOOKUP(N2809,'volumes perfuseurs'!A$2:A$19,'volumes perfuseurs'!B$2:B$19)</f>
        <v>#N/A</v>
      </c>
      <c r="S2809" s="16" t="e">
        <f t="shared" si="90"/>
        <v>#N/A</v>
      </c>
    </row>
    <row r="2810" spans="15:19" x14ac:dyDescent="0.2">
      <c r="O2810" s="13" t="e">
        <f t="shared" si="89"/>
        <v>#N/A</v>
      </c>
      <c r="Q2810" s="14" t="e">
        <f>LOOKUP(N2810,'volumes perfuseurs'!A$2:A$19,'volumes perfuseurs'!B$2:B$19)</f>
        <v>#N/A</v>
      </c>
      <c r="S2810" s="16" t="e">
        <f t="shared" si="90"/>
        <v>#N/A</v>
      </c>
    </row>
    <row r="2811" spans="15:19" x14ac:dyDescent="0.2">
      <c r="O2811" s="13" t="e">
        <f t="shared" si="89"/>
        <v>#N/A</v>
      </c>
      <c r="Q2811" s="14" t="e">
        <f>LOOKUP(N2811,'volumes perfuseurs'!A$2:A$19,'volumes perfuseurs'!B$2:B$19)</f>
        <v>#N/A</v>
      </c>
      <c r="S2811" s="16" t="e">
        <f t="shared" si="90"/>
        <v>#N/A</v>
      </c>
    </row>
    <row r="2812" spans="15:19" x14ac:dyDescent="0.2">
      <c r="O2812" s="13" t="e">
        <f t="shared" si="89"/>
        <v>#N/A</v>
      </c>
      <c r="Q2812" s="14" t="e">
        <f>LOOKUP(N2812,'volumes perfuseurs'!A$2:A$19,'volumes perfuseurs'!B$2:B$19)</f>
        <v>#N/A</v>
      </c>
      <c r="S2812" s="16" t="e">
        <f t="shared" si="90"/>
        <v>#N/A</v>
      </c>
    </row>
    <row r="2813" spans="15:19" x14ac:dyDescent="0.2">
      <c r="O2813" s="13" t="e">
        <f t="shared" si="89"/>
        <v>#N/A</v>
      </c>
      <c r="Q2813" s="14" t="e">
        <f>LOOKUP(N2813,'volumes perfuseurs'!A$2:A$19,'volumes perfuseurs'!B$2:B$19)</f>
        <v>#N/A</v>
      </c>
      <c r="S2813" s="16" t="e">
        <f t="shared" si="90"/>
        <v>#N/A</v>
      </c>
    </row>
    <row r="2814" spans="15:19" x14ac:dyDescent="0.2">
      <c r="O2814" s="13" t="e">
        <f t="shared" si="89"/>
        <v>#N/A</v>
      </c>
      <c r="Q2814" s="14" t="e">
        <f>LOOKUP(N2814,'volumes perfuseurs'!A$2:A$19,'volumes perfuseurs'!B$2:B$19)</f>
        <v>#N/A</v>
      </c>
      <c r="S2814" s="16" t="e">
        <f t="shared" si="90"/>
        <v>#N/A</v>
      </c>
    </row>
    <row r="2815" spans="15:19" x14ac:dyDescent="0.2">
      <c r="O2815" s="13" t="e">
        <f t="shared" si="89"/>
        <v>#N/A</v>
      </c>
      <c r="Q2815" s="14" t="e">
        <f>LOOKUP(N2815,'volumes perfuseurs'!A$2:A$19,'volumes perfuseurs'!B$2:B$19)</f>
        <v>#N/A</v>
      </c>
      <c r="S2815" s="16" t="e">
        <f t="shared" si="90"/>
        <v>#N/A</v>
      </c>
    </row>
    <row r="2816" spans="15:19" x14ac:dyDescent="0.2">
      <c r="O2816" s="13" t="e">
        <f t="shared" si="89"/>
        <v>#N/A</v>
      </c>
      <c r="Q2816" s="14" t="e">
        <f>LOOKUP(N2816,'volumes perfuseurs'!A$2:A$19,'volumes perfuseurs'!B$2:B$19)</f>
        <v>#N/A</v>
      </c>
      <c r="S2816" s="16" t="e">
        <f t="shared" si="90"/>
        <v>#N/A</v>
      </c>
    </row>
    <row r="2817" spans="15:19" x14ac:dyDescent="0.2">
      <c r="O2817" s="13" t="e">
        <f t="shared" si="89"/>
        <v>#N/A</v>
      </c>
      <c r="Q2817" s="14" t="e">
        <f>LOOKUP(N2817,'volumes perfuseurs'!A$2:A$19,'volumes perfuseurs'!B$2:B$19)</f>
        <v>#N/A</v>
      </c>
      <c r="S2817" s="16" t="e">
        <f t="shared" si="90"/>
        <v>#N/A</v>
      </c>
    </row>
    <row r="2818" spans="15:19" x14ac:dyDescent="0.2">
      <c r="O2818" s="13" t="e">
        <f t="shared" ref="O2818:O2881" si="91">F2818/(P2818-Q2818)</f>
        <v>#N/A</v>
      </c>
      <c r="Q2818" s="14" t="e">
        <f>LOOKUP(N2818,'volumes perfuseurs'!A$2:A$19,'volumes perfuseurs'!B$2:B$19)</f>
        <v>#N/A</v>
      </c>
      <c r="S2818" s="16" t="e">
        <f t="shared" si="90"/>
        <v>#N/A</v>
      </c>
    </row>
    <row r="2819" spans="15:19" x14ac:dyDescent="0.2">
      <c r="O2819" s="13" t="e">
        <f t="shared" si="91"/>
        <v>#N/A</v>
      </c>
      <c r="Q2819" s="14" t="e">
        <f>LOOKUP(N2819,'volumes perfuseurs'!A$2:A$19,'volumes perfuseurs'!B$2:B$19)</f>
        <v>#N/A</v>
      </c>
      <c r="S2819" s="16" t="e">
        <f t="shared" si="90"/>
        <v>#N/A</v>
      </c>
    </row>
    <row r="2820" spans="15:19" x14ac:dyDescent="0.2">
      <c r="O2820" s="13" t="e">
        <f t="shared" si="91"/>
        <v>#N/A</v>
      </c>
      <c r="Q2820" s="14" t="e">
        <f>LOOKUP(N2820,'volumes perfuseurs'!A$2:A$19,'volumes perfuseurs'!B$2:B$19)</f>
        <v>#N/A</v>
      </c>
      <c r="S2820" s="16" t="e">
        <f t="shared" ref="S2820:S2883" si="92">(R2820-O2820)/O2820</f>
        <v>#N/A</v>
      </c>
    </row>
    <row r="2821" spans="15:19" x14ac:dyDescent="0.2">
      <c r="O2821" s="13" t="e">
        <f t="shared" si="91"/>
        <v>#N/A</v>
      </c>
      <c r="Q2821" s="14" t="e">
        <f>LOOKUP(N2821,'volumes perfuseurs'!A$2:A$19,'volumes perfuseurs'!B$2:B$19)</f>
        <v>#N/A</v>
      </c>
      <c r="S2821" s="16" t="e">
        <f t="shared" si="92"/>
        <v>#N/A</v>
      </c>
    </row>
    <row r="2822" spans="15:19" x14ac:dyDescent="0.2">
      <c r="O2822" s="13" t="e">
        <f t="shared" si="91"/>
        <v>#N/A</v>
      </c>
      <c r="Q2822" s="14" t="e">
        <f>LOOKUP(N2822,'volumes perfuseurs'!A$2:A$19,'volumes perfuseurs'!B$2:B$19)</f>
        <v>#N/A</v>
      </c>
      <c r="S2822" s="16" t="e">
        <f t="shared" si="92"/>
        <v>#N/A</v>
      </c>
    </row>
    <row r="2823" spans="15:19" x14ac:dyDescent="0.2">
      <c r="O2823" s="13" t="e">
        <f t="shared" si="91"/>
        <v>#N/A</v>
      </c>
      <c r="Q2823" s="14" t="e">
        <f>LOOKUP(N2823,'volumes perfuseurs'!A$2:A$19,'volumes perfuseurs'!B$2:B$19)</f>
        <v>#N/A</v>
      </c>
      <c r="S2823" s="16" t="e">
        <f t="shared" si="92"/>
        <v>#N/A</v>
      </c>
    </row>
    <row r="2824" spans="15:19" x14ac:dyDescent="0.2">
      <c r="O2824" s="13" t="e">
        <f t="shared" si="91"/>
        <v>#N/A</v>
      </c>
      <c r="Q2824" s="14" t="e">
        <f>LOOKUP(N2824,'volumes perfuseurs'!A$2:A$19,'volumes perfuseurs'!B$2:B$19)</f>
        <v>#N/A</v>
      </c>
      <c r="S2824" s="16" t="e">
        <f t="shared" si="92"/>
        <v>#N/A</v>
      </c>
    </row>
    <row r="2825" spans="15:19" x14ac:dyDescent="0.2">
      <c r="O2825" s="13" t="e">
        <f t="shared" si="91"/>
        <v>#N/A</v>
      </c>
      <c r="Q2825" s="14" t="e">
        <f>LOOKUP(N2825,'volumes perfuseurs'!A$2:A$19,'volumes perfuseurs'!B$2:B$19)</f>
        <v>#N/A</v>
      </c>
      <c r="S2825" s="16" t="e">
        <f t="shared" si="92"/>
        <v>#N/A</v>
      </c>
    </row>
    <row r="2826" spans="15:19" x14ac:dyDescent="0.2">
      <c r="O2826" s="13" t="e">
        <f t="shared" si="91"/>
        <v>#N/A</v>
      </c>
      <c r="Q2826" s="14" t="e">
        <f>LOOKUP(N2826,'volumes perfuseurs'!A$2:A$19,'volumes perfuseurs'!B$2:B$19)</f>
        <v>#N/A</v>
      </c>
      <c r="S2826" s="16" t="e">
        <f t="shared" si="92"/>
        <v>#N/A</v>
      </c>
    </row>
    <row r="2827" spans="15:19" x14ac:dyDescent="0.2">
      <c r="O2827" s="13" t="e">
        <f t="shared" si="91"/>
        <v>#N/A</v>
      </c>
      <c r="Q2827" s="14" t="e">
        <f>LOOKUP(N2827,'volumes perfuseurs'!A$2:A$19,'volumes perfuseurs'!B$2:B$19)</f>
        <v>#N/A</v>
      </c>
      <c r="S2827" s="16" t="e">
        <f t="shared" si="92"/>
        <v>#N/A</v>
      </c>
    </row>
    <row r="2828" spans="15:19" x14ac:dyDescent="0.2">
      <c r="O2828" s="13" t="e">
        <f t="shared" si="91"/>
        <v>#N/A</v>
      </c>
      <c r="Q2828" s="14" t="e">
        <f>LOOKUP(N2828,'volumes perfuseurs'!A$2:A$19,'volumes perfuseurs'!B$2:B$19)</f>
        <v>#N/A</v>
      </c>
      <c r="S2828" s="16" t="e">
        <f t="shared" si="92"/>
        <v>#N/A</v>
      </c>
    </row>
    <row r="2829" spans="15:19" x14ac:dyDescent="0.2">
      <c r="O2829" s="13" t="e">
        <f t="shared" si="91"/>
        <v>#N/A</v>
      </c>
      <c r="Q2829" s="14" t="e">
        <f>LOOKUP(N2829,'volumes perfuseurs'!A$2:A$19,'volumes perfuseurs'!B$2:B$19)</f>
        <v>#N/A</v>
      </c>
      <c r="S2829" s="16" t="e">
        <f t="shared" si="92"/>
        <v>#N/A</v>
      </c>
    </row>
    <row r="2830" spans="15:19" x14ac:dyDescent="0.2">
      <c r="O2830" s="13" t="e">
        <f t="shared" si="91"/>
        <v>#N/A</v>
      </c>
      <c r="Q2830" s="14" t="e">
        <f>LOOKUP(N2830,'volumes perfuseurs'!A$2:A$19,'volumes perfuseurs'!B$2:B$19)</f>
        <v>#N/A</v>
      </c>
      <c r="S2830" s="16" t="e">
        <f t="shared" si="92"/>
        <v>#N/A</v>
      </c>
    </row>
    <row r="2831" spans="15:19" x14ac:dyDescent="0.2">
      <c r="O2831" s="13" t="e">
        <f t="shared" si="91"/>
        <v>#N/A</v>
      </c>
      <c r="Q2831" s="14" t="e">
        <f>LOOKUP(N2831,'volumes perfuseurs'!A$2:A$19,'volumes perfuseurs'!B$2:B$19)</f>
        <v>#N/A</v>
      </c>
      <c r="S2831" s="16" t="e">
        <f t="shared" si="92"/>
        <v>#N/A</v>
      </c>
    </row>
    <row r="2832" spans="15:19" x14ac:dyDescent="0.2">
      <c r="O2832" s="13" t="e">
        <f t="shared" si="91"/>
        <v>#N/A</v>
      </c>
      <c r="Q2832" s="14" t="e">
        <f>LOOKUP(N2832,'volumes perfuseurs'!A$2:A$19,'volumes perfuseurs'!B$2:B$19)</f>
        <v>#N/A</v>
      </c>
      <c r="S2832" s="16" t="e">
        <f t="shared" si="92"/>
        <v>#N/A</v>
      </c>
    </row>
    <row r="2833" spans="15:19" x14ac:dyDescent="0.2">
      <c r="O2833" s="13" t="e">
        <f t="shared" si="91"/>
        <v>#N/A</v>
      </c>
      <c r="Q2833" s="14" t="e">
        <f>LOOKUP(N2833,'volumes perfuseurs'!A$2:A$19,'volumes perfuseurs'!B$2:B$19)</f>
        <v>#N/A</v>
      </c>
      <c r="S2833" s="16" t="e">
        <f t="shared" si="92"/>
        <v>#N/A</v>
      </c>
    </row>
    <row r="2834" spans="15:19" x14ac:dyDescent="0.2">
      <c r="O2834" s="13" t="e">
        <f t="shared" si="91"/>
        <v>#N/A</v>
      </c>
      <c r="Q2834" s="14" t="e">
        <f>LOOKUP(N2834,'volumes perfuseurs'!A$2:A$19,'volumes perfuseurs'!B$2:B$19)</f>
        <v>#N/A</v>
      </c>
      <c r="S2834" s="16" t="e">
        <f t="shared" si="92"/>
        <v>#N/A</v>
      </c>
    </row>
    <row r="2835" spans="15:19" x14ac:dyDescent="0.2">
      <c r="O2835" s="13" t="e">
        <f t="shared" si="91"/>
        <v>#N/A</v>
      </c>
      <c r="Q2835" s="14" t="e">
        <f>LOOKUP(N2835,'volumes perfuseurs'!A$2:A$19,'volumes perfuseurs'!B$2:B$19)</f>
        <v>#N/A</v>
      </c>
      <c r="S2835" s="16" t="e">
        <f t="shared" si="92"/>
        <v>#N/A</v>
      </c>
    </row>
    <row r="2836" spans="15:19" x14ac:dyDescent="0.2">
      <c r="O2836" s="13" t="e">
        <f t="shared" si="91"/>
        <v>#N/A</v>
      </c>
      <c r="Q2836" s="14" t="e">
        <f>LOOKUP(N2836,'volumes perfuseurs'!A$2:A$19,'volumes perfuseurs'!B$2:B$19)</f>
        <v>#N/A</v>
      </c>
      <c r="S2836" s="16" t="e">
        <f t="shared" si="92"/>
        <v>#N/A</v>
      </c>
    </row>
    <row r="2837" spans="15:19" x14ac:dyDescent="0.2">
      <c r="O2837" s="13" t="e">
        <f t="shared" si="91"/>
        <v>#N/A</v>
      </c>
      <c r="Q2837" s="14" t="e">
        <f>LOOKUP(N2837,'volumes perfuseurs'!A$2:A$19,'volumes perfuseurs'!B$2:B$19)</f>
        <v>#N/A</v>
      </c>
      <c r="S2837" s="16" t="e">
        <f t="shared" si="92"/>
        <v>#N/A</v>
      </c>
    </row>
    <row r="2838" spans="15:19" x14ac:dyDescent="0.2">
      <c r="O2838" s="13" t="e">
        <f t="shared" si="91"/>
        <v>#N/A</v>
      </c>
      <c r="Q2838" s="14" t="e">
        <f>LOOKUP(N2838,'volumes perfuseurs'!A$2:A$19,'volumes perfuseurs'!B$2:B$19)</f>
        <v>#N/A</v>
      </c>
      <c r="S2838" s="16" t="e">
        <f t="shared" si="92"/>
        <v>#N/A</v>
      </c>
    </row>
    <row r="2839" spans="15:19" x14ac:dyDescent="0.2">
      <c r="O2839" s="13" t="e">
        <f t="shared" si="91"/>
        <v>#N/A</v>
      </c>
      <c r="Q2839" s="14" t="e">
        <f>LOOKUP(N2839,'volumes perfuseurs'!A$2:A$19,'volumes perfuseurs'!B$2:B$19)</f>
        <v>#N/A</v>
      </c>
      <c r="S2839" s="16" t="e">
        <f t="shared" si="92"/>
        <v>#N/A</v>
      </c>
    </row>
    <row r="2840" spans="15:19" x14ac:dyDescent="0.2">
      <c r="O2840" s="13" t="e">
        <f t="shared" si="91"/>
        <v>#N/A</v>
      </c>
      <c r="Q2840" s="14" t="e">
        <f>LOOKUP(N2840,'volumes perfuseurs'!A$2:A$19,'volumes perfuseurs'!B$2:B$19)</f>
        <v>#N/A</v>
      </c>
      <c r="S2840" s="16" t="e">
        <f t="shared" si="92"/>
        <v>#N/A</v>
      </c>
    </row>
    <row r="2841" spans="15:19" x14ac:dyDescent="0.2">
      <c r="O2841" s="13" t="e">
        <f t="shared" si="91"/>
        <v>#N/A</v>
      </c>
      <c r="Q2841" s="14" t="e">
        <f>LOOKUP(N2841,'volumes perfuseurs'!A$2:A$19,'volumes perfuseurs'!B$2:B$19)</f>
        <v>#N/A</v>
      </c>
      <c r="S2841" s="16" t="e">
        <f t="shared" si="92"/>
        <v>#N/A</v>
      </c>
    </row>
    <row r="2842" spans="15:19" x14ac:dyDescent="0.2">
      <c r="O2842" s="13" t="e">
        <f t="shared" si="91"/>
        <v>#N/A</v>
      </c>
      <c r="Q2842" s="14" t="e">
        <f>LOOKUP(N2842,'volumes perfuseurs'!A$2:A$19,'volumes perfuseurs'!B$2:B$19)</f>
        <v>#N/A</v>
      </c>
      <c r="S2842" s="16" t="e">
        <f t="shared" si="92"/>
        <v>#N/A</v>
      </c>
    </row>
    <row r="2843" spans="15:19" x14ac:dyDescent="0.2">
      <c r="O2843" s="13" t="e">
        <f t="shared" si="91"/>
        <v>#N/A</v>
      </c>
      <c r="Q2843" s="14" t="e">
        <f>LOOKUP(N2843,'volumes perfuseurs'!A$2:A$19,'volumes perfuseurs'!B$2:B$19)</f>
        <v>#N/A</v>
      </c>
      <c r="S2843" s="16" t="e">
        <f t="shared" si="92"/>
        <v>#N/A</v>
      </c>
    </row>
    <row r="2844" spans="15:19" x14ac:dyDescent="0.2">
      <c r="O2844" s="13" t="e">
        <f t="shared" si="91"/>
        <v>#N/A</v>
      </c>
      <c r="Q2844" s="14" t="e">
        <f>LOOKUP(N2844,'volumes perfuseurs'!A$2:A$19,'volumes perfuseurs'!B$2:B$19)</f>
        <v>#N/A</v>
      </c>
      <c r="S2844" s="16" t="e">
        <f t="shared" si="92"/>
        <v>#N/A</v>
      </c>
    </row>
    <row r="2845" spans="15:19" x14ac:dyDescent="0.2">
      <c r="O2845" s="13" t="e">
        <f t="shared" si="91"/>
        <v>#N/A</v>
      </c>
      <c r="Q2845" s="14" t="e">
        <f>LOOKUP(N2845,'volumes perfuseurs'!A$2:A$19,'volumes perfuseurs'!B$2:B$19)</f>
        <v>#N/A</v>
      </c>
      <c r="S2845" s="16" t="e">
        <f t="shared" si="92"/>
        <v>#N/A</v>
      </c>
    </row>
    <row r="2846" spans="15:19" x14ac:dyDescent="0.2">
      <c r="O2846" s="13" t="e">
        <f t="shared" si="91"/>
        <v>#N/A</v>
      </c>
      <c r="Q2846" s="14" t="e">
        <f>LOOKUP(N2846,'volumes perfuseurs'!A$2:A$19,'volumes perfuseurs'!B$2:B$19)</f>
        <v>#N/A</v>
      </c>
      <c r="S2846" s="16" t="e">
        <f t="shared" si="92"/>
        <v>#N/A</v>
      </c>
    </row>
    <row r="2847" spans="15:19" x14ac:dyDescent="0.2">
      <c r="O2847" s="13" t="e">
        <f t="shared" si="91"/>
        <v>#N/A</v>
      </c>
      <c r="Q2847" s="14" t="e">
        <f>LOOKUP(N2847,'volumes perfuseurs'!A$2:A$19,'volumes perfuseurs'!B$2:B$19)</f>
        <v>#N/A</v>
      </c>
      <c r="S2847" s="16" t="e">
        <f t="shared" si="92"/>
        <v>#N/A</v>
      </c>
    </row>
    <row r="2848" spans="15:19" x14ac:dyDescent="0.2">
      <c r="O2848" s="13" t="e">
        <f t="shared" si="91"/>
        <v>#N/A</v>
      </c>
      <c r="Q2848" s="14" t="e">
        <f>LOOKUP(N2848,'volumes perfuseurs'!A$2:A$19,'volumes perfuseurs'!B$2:B$19)</f>
        <v>#N/A</v>
      </c>
      <c r="S2848" s="16" t="e">
        <f t="shared" si="92"/>
        <v>#N/A</v>
      </c>
    </row>
    <row r="2849" spans="15:19" x14ac:dyDescent="0.2">
      <c r="O2849" s="13" t="e">
        <f t="shared" si="91"/>
        <v>#N/A</v>
      </c>
      <c r="Q2849" s="14" t="e">
        <f>LOOKUP(N2849,'volumes perfuseurs'!A$2:A$19,'volumes perfuseurs'!B$2:B$19)</f>
        <v>#N/A</v>
      </c>
      <c r="S2849" s="16" t="e">
        <f t="shared" si="92"/>
        <v>#N/A</v>
      </c>
    </row>
    <row r="2850" spans="15:19" x14ac:dyDescent="0.2">
      <c r="O2850" s="13" t="e">
        <f t="shared" si="91"/>
        <v>#N/A</v>
      </c>
      <c r="Q2850" s="14" t="e">
        <f>LOOKUP(N2850,'volumes perfuseurs'!A$2:A$19,'volumes perfuseurs'!B$2:B$19)</f>
        <v>#N/A</v>
      </c>
      <c r="S2850" s="16" t="e">
        <f t="shared" si="92"/>
        <v>#N/A</v>
      </c>
    </row>
    <row r="2851" spans="15:19" x14ac:dyDescent="0.2">
      <c r="O2851" s="13" t="e">
        <f t="shared" si="91"/>
        <v>#N/A</v>
      </c>
      <c r="Q2851" s="14" t="e">
        <f>LOOKUP(N2851,'volumes perfuseurs'!A$2:A$19,'volumes perfuseurs'!B$2:B$19)</f>
        <v>#N/A</v>
      </c>
      <c r="S2851" s="16" t="e">
        <f t="shared" si="92"/>
        <v>#N/A</v>
      </c>
    </row>
    <row r="2852" spans="15:19" x14ac:dyDescent="0.2">
      <c r="O2852" s="13" t="e">
        <f t="shared" si="91"/>
        <v>#N/A</v>
      </c>
      <c r="Q2852" s="14" t="e">
        <f>LOOKUP(N2852,'volumes perfuseurs'!A$2:A$19,'volumes perfuseurs'!B$2:B$19)</f>
        <v>#N/A</v>
      </c>
      <c r="S2852" s="16" t="e">
        <f t="shared" si="92"/>
        <v>#N/A</v>
      </c>
    </row>
    <row r="2853" spans="15:19" x14ac:dyDescent="0.2">
      <c r="O2853" s="13" t="e">
        <f t="shared" si="91"/>
        <v>#N/A</v>
      </c>
      <c r="Q2853" s="14" t="e">
        <f>LOOKUP(N2853,'volumes perfuseurs'!A$2:A$19,'volumes perfuseurs'!B$2:B$19)</f>
        <v>#N/A</v>
      </c>
      <c r="S2853" s="16" t="e">
        <f t="shared" si="92"/>
        <v>#N/A</v>
      </c>
    </row>
    <row r="2854" spans="15:19" x14ac:dyDescent="0.2">
      <c r="O2854" s="13" t="e">
        <f t="shared" si="91"/>
        <v>#N/A</v>
      </c>
      <c r="Q2854" s="14" t="e">
        <f>LOOKUP(N2854,'volumes perfuseurs'!A$2:A$19,'volumes perfuseurs'!B$2:B$19)</f>
        <v>#N/A</v>
      </c>
      <c r="S2854" s="16" t="e">
        <f t="shared" si="92"/>
        <v>#N/A</v>
      </c>
    </row>
    <row r="2855" spans="15:19" x14ac:dyDescent="0.2">
      <c r="O2855" s="13" t="e">
        <f t="shared" si="91"/>
        <v>#N/A</v>
      </c>
      <c r="Q2855" s="14" t="e">
        <f>LOOKUP(N2855,'volumes perfuseurs'!A$2:A$19,'volumes perfuseurs'!B$2:B$19)</f>
        <v>#N/A</v>
      </c>
      <c r="S2855" s="16" t="e">
        <f t="shared" si="92"/>
        <v>#N/A</v>
      </c>
    </row>
    <row r="2856" spans="15:19" x14ac:dyDescent="0.2">
      <c r="O2856" s="13" t="e">
        <f t="shared" si="91"/>
        <v>#N/A</v>
      </c>
      <c r="Q2856" s="14" t="e">
        <f>LOOKUP(N2856,'volumes perfuseurs'!A$2:A$19,'volumes perfuseurs'!B$2:B$19)</f>
        <v>#N/A</v>
      </c>
      <c r="S2856" s="16" t="e">
        <f t="shared" si="92"/>
        <v>#N/A</v>
      </c>
    </row>
    <row r="2857" spans="15:19" x14ac:dyDescent="0.2">
      <c r="O2857" s="13" t="e">
        <f t="shared" si="91"/>
        <v>#N/A</v>
      </c>
      <c r="Q2857" s="14" t="e">
        <f>LOOKUP(N2857,'volumes perfuseurs'!A$2:A$19,'volumes perfuseurs'!B$2:B$19)</f>
        <v>#N/A</v>
      </c>
      <c r="S2857" s="16" t="e">
        <f t="shared" si="92"/>
        <v>#N/A</v>
      </c>
    </row>
    <row r="2858" spans="15:19" x14ac:dyDescent="0.2">
      <c r="O2858" s="13" t="e">
        <f t="shared" si="91"/>
        <v>#N/A</v>
      </c>
      <c r="Q2858" s="14" t="e">
        <f>LOOKUP(N2858,'volumes perfuseurs'!A$2:A$19,'volumes perfuseurs'!B$2:B$19)</f>
        <v>#N/A</v>
      </c>
      <c r="S2858" s="16" t="e">
        <f t="shared" si="92"/>
        <v>#N/A</v>
      </c>
    </row>
    <row r="2859" spans="15:19" x14ac:dyDescent="0.2">
      <c r="O2859" s="13" t="e">
        <f t="shared" si="91"/>
        <v>#N/A</v>
      </c>
      <c r="Q2859" s="14" t="e">
        <f>LOOKUP(N2859,'volumes perfuseurs'!A$2:A$19,'volumes perfuseurs'!B$2:B$19)</f>
        <v>#N/A</v>
      </c>
      <c r="S2859" s="16" t="e">
        <f t="shared" si="92"/>
        <v>#N/A</v>
      </c>
    </row>
    <row r="2860" spans="15:19" x14ac:dyDescent="0.2">
      <c r="O2860" s="13" t="e">
        <f t="shared" si="91"/>
        <v>#N/A</v>
      </c>
      <c r="Q2860" s="14" t="e">
        <f>LOOKUP(N2860,'volumes perfuseurs'!A$2:A$19,'volumes perfuseurs'!B$2:B$19)</f>
        <v>#N/A</v>
      </c>
      <c r="S2860" s="16" t="e">
        <f t="shared" si="92"/>
        <v>#N/A</v>
      </c>
    </row>
    <row r="2861" spans="15:19" x14ac:dyDescent="0.2">
      <c r="O2861" s="13" t="e">
        <f t="shared" si="91"/>
        <v>#N/A</v>
      </c>
      <c r="Q2861" s="14" t="e">
        <f>LOOKUP(N2861,'volumes perfuseurs'!A$2:A$19,'volumes perfuseurs'!B$2:B$19)</f>
        <v>#N/A</v>
      </c>
      <c r="S2861" s="16" t="e">
        <f t="shared" si="92"/>
        <v>#N/A</v>
      </c>
    </row>
    <row r="2862" spans="15:19" x14ac:dyDescent="0.2">
      <c r="O2862" s="13" t="e">
        <f t="shared" si="91"/>
        <v>#N/A</v>
      </c>
      <c r="Q2862" s="14" t="e">
        <f>LOOKUP(N2862,'volumes perfuseurs'!A$2:A$19,'volumes perfuseurs'!B$2:B$19)</f>
        <v>#N/A</v>
      </c>
      <c r="S2862" s="16" t="e">
        <f t="shared" si="92"/>
        <v>#N/A</v>
      </c>
    </row>
    <row r="2863" spans="15:19" x14ac:dyDescent="0.2">
      <c r="O2863" s="13" t="e">
        <f t="shared" si="91"/>
        <v>#N/A</v>
      </c>
      <c r="Q2863" s="14" t="e">
        <f>LOOKUP(N2863,'volumes perfuseurs'!A$2:A$19,'volumes perfuseurs'!B$2:B$19)</f>
        <v>#N/A</v>
      </c>
      <c r="S2863" s="16" t="e">
        <f t="shared" si="92"/>
        <v>#N/A</v>
      </c>
    </row>
    <row r="2864" spans="15:19" x14ac:dyDescent="0.2">
      <c r="O2864" s="13" t="e">
        <f t="shared" si="91"/>
        <v>#N/A</v>
      </c>
      <c r="Q2864" s="14" t="e">
        <f>LOOKUP(N2864,'volumes perfuseurs'!A$2:A$19,'volumes perfuseurs'!B$2:B$19)</f>
        <v>#N/A</v>
      </c>
      <c r="S2864" s="16" t="e">
        <f t="shared" si="92"/>
        <v>#N/A</v>
      </c>
    </row>
    <row r="2865" spans="15:19" x14ac:dyDescent="0.2">
      <c r="O2865" s="13" t="e">
        <f t="shared" si="91"/>
        <v>#N/A</v>
      </c>
      <c r="Q2865" s="14" t="e">
        <f>LOOKUP(N2865,'volumes perfuseurs'!A$2:A$19,'volumes perfuseurs'!B$2:B$19)</f>
        <v>#N/A</v>
      </c>
      <c r="S2865" s="16" t="e">
        <f t="shared" si="92"/>
        <v>#N/A</v>
      </c>
    </row>
    <row r="2866" spans="15:19" x14ac:dyDescent="0.2">
      <c r="O2866" s="13" t="e">
        <f t="shared" si="91"/>
        <v>#N/A</v>
      </c>
      <c r="Q2866" s="14" t="e">
        <f>LOOKUP(N2866,'volumes perfuseurs'!A$2:A$19,'volumes perfuseurs'!B$2:B$19)</f>
        <v>#N/A</v>
      </c>
      <c r="S2866" s="16" t="e">
        <f t="shared" si="92"/>
        <v>#N/A</v>
      </c>
    </row>
    <row r="2867" spans="15:19" x14ac:dyDescent="0.2">
      <c r="O2867" s="13" t="e">
        <f t="shared" si="91"/>
        <v>#N/A</v>
      </c>
      <c r="Q2867" s="14" t="e">
        <f>LOOKUP(N2867,'volumes perfuseurs'!A$2:A$19,'volumes perfuseurs'!B$2:B$19)</f>
        <v>#N/A</v>
      </c>
      <c r="S2867" s="16" t="e">
        <f t="shared" si="92"/>
        <v>#N/A</v>
      </c>
    </row>
    <row r="2868" spans="15:19" x14ac:dyDescent="0.2">
      <c r="O2868" s="13" t="e">
        <f t="shared" si="91"/>
        <v>#N/A</v>
      </c>
      <c r="Q2868" s="14" t="e">
        <f>LOOKUP(N2868,'volumes perfuseurs'!A$2:A$19,'volumes perfuseurs'!B$2:B$19)</f>
        <v>#N/A</v>
      </c>
      <c r="S2868" s="16" t="e">
        <f t="shared" si="92"/>
        <v>#N/A</v>
      </c>
    </row>
    <row r="2869" spans="15:19" x14ac:dyDescent="0.2">
      <c r="O2869" s="13" t="e">
        <f t="shared" si="91"/>
        <v>#N/A</v>
      </c>
      <c r="Q2869" s="14" t="e">
        <f>LOOKUP(N2869,'volumes perfuseurs'!A$2:A$19,'volumes perfuseurs'!B$2:B$19)</f>
        <v>#N/A</v>
      </c>
      <c r="S2869" s="16" t="e">
        <f t="shared" si="92"/>
        <v>#N/A</v>
      </c>
    </row>
    <row r="2870" spans="15:19" x14ac:dyDescent="0.2">
      <c r="O2870" s="13" t="e">
        <f t="shared" si="91"/>
        <v>#N/A</v>
      </c>
      <c r="Q2870" s="14" t="e">
        <f>LOOKUP(N2870,'volumes perfuseurs'!A$2:A$19,'volumes perfuseurs'!B$2:B$19)</f>
        <v>#N/A</v>
      </c>
      <c r="S2870" s="16" t="e">
        <f t="shared" si="92"/>
        <v>#N/A</v>
      </c>
    </row>
    <row r="2871" spans="15:19" x14ac:dyDescent="0.2">
      <c r="O2871" s="13" t="e">
        <f t="shared" si="91"/>
        <v>#N/A</v>
      </c>
      <c r="Q2871" s="14" t="e">
        <f>LOOKUP(N2871,'volumes perfuseurs'!A$2:A$19,'volumes perfuseurs'!B$2:B$19)</f>
        <v>#N/A</v>
      </c>
      <c r="S2871" s="16" t="e">
        <f t="shared" si="92"/>
        <v>#N/A</v>
      </c>
    </row>
    <row r="2872" spans="15:19" x14ac:dyDescent="0.2">
      <c r="O2872" s="13" t="e">
        <f t="shared" si="91"/>
        <v>#N/A</v>
      </c>
      <c r="Q2872" s="14" t="e">
        <f>LOOKUP(N2872,'volumes perfuseurs'!A$2:A$19,'volumes perfuseurs'!B$2:B$19)</f>
        <v>#N/A</v>
      </c>
      <c r="S2872" s="16" t="e">
        <f t="shared" si="92"/>
        <v>#N/A</v>
      </c>
    </row>
    <row r="2873" spans="15:19" x14ac:dyDescent="0.2">
      <c r="O2873" s="13" t="e">
        <f t="shared" si="91"/>
        <v>#N/A</v>
      </c>
      <c r="Q2873" s="14" t="e">
        <f>LOOKUP(N2873,'volumes perfuseurs'!A$2:A$19,'volumes perfuseurs'!B$2:B$19)</f>
        <v>#N/A</v>
      </c>
      <c r="S2873" s="16" t="e">
        <f t="shared" si="92"/>
        <v>#N/A</v>
      </c>
    </row>
    <row r="2874" spans="15:19" x14ac:dyDescent="0.2">
      <c r="O2874" s="13" t="e">
        <f t="shared" si="91"/>
        <v>#N/A</v>
      </c>
      <c r="Q2874" s="14" t="e">
        <f>LOOKUP(N2874,'volumes perfuseurs'!A$2:A$19,'volumes perfuseurs'!B$2:B$19)</f>
        <v>#N/A</v>
      </c>
      <c r="S2874" s="16" t="e">
        <f t="shared" si="92"/>
        <v>#N/A</v>
      </c>
    </row>
    <row r="2875" spans="15:19" x14ac:dyDescent="0.2">
      <c r="O2875" s="13" t="e">
        <f t="shared" si="91"/>
        <v>#N/A</v>
      </c>
      <c r="Q2875" s="14" t="e">
        <f>LOOKUP(N2875,'volumes perfuseurs'!A$2:A$19,'volumes perfuseurs'!B$2:B$19)</f>
        <v>#N/A</v>
      </c>
      <c r="S2875" s="16" t="e">
        <f t="shared" si="92"/>
        <v>#N/A</v>
      </c>
    </row>
    <row r="2876" spans="15:19" x14ac:dyDescent="0.2">
      <c r="O2876" s="13" t="e">
        <f t="shared" si="91"/>
        <v>#N/A</v>
      </c>
      <c r="Q2876" s="14" t="e">
        <f>LOOKUP(N2876,'volumes perfuseurs'!A$2:A$19,'volumes perfuseurs'!B$2:B$19)</f>
        <v>#N/A</v>
      </c>
      <c r="S2876" s="16" t="e">
        <f t="shared" si="92"/>
        <v>#N/A</v>
      </c>
    </row>
    <row r="2877" spans="15:19" x14ac:dyDescent="0.2">
      <c r="O2877" s="13" t="e">
        <f t="shared" si="91"/>
        <v>#N/A</v>
      </c>
      <c r="Q2877" s="14" t="e">
        <f>LOOKUP(N2877,'volumes perfuseurs'!A$2:A$19,'volumes perfuseurs'!B$2:B$19)</f>
        <v>#N/A</v>
      </c>
      <c r="S2877" s="16" t="e">
        <f t="shared" si="92"/>
        <v>#N/A</v>
      </c>
    </row>
    <row r="2878" spans="15:19" x14ac:dyDescent="0.2">
      <c r="O2878" s="13" t="e">
        <f t="shared" si="91"/>
        <v>#N/A</v>
      </c>
      <c r="Q2878" s="14" t="e">
        <f>LOOKUP(N2878,'volumes perfuseurs'!A$2:A$19,'volumes perfuseurs'!B$2:B$19)</f>
        <v>#N/A</v>
      </c>
      <c r="S2878" s="16" t="e">
        <f t="shared" si="92"/>
        <v>#N/A</v>
      </c>
    </row>
    <row r="2879" spans="15:19" x14ac:dyDescent="0.2">
      <c r="O2879" s="13" t="e">
        <f t="shared" si="91"/>
        <v>#N/A</v>
      </c>
      <c r="Q2879" s="14" t="e">
        <f>LOOKUP(N2879,'volumes perfuseurs'!A$2:A$19,'volumes perfuseurs'!B$2:B$19)</f>
        <v>#N/A</v>
      </c>
      <c r="S2879" s="16" t="e">
        <f t="shared" si="92"/>
        <v>#N/A</v>
      </c>
    </row>
    <row r="2880" spans="15:19" x14ac:dyDescent="0.2">
      <c r="O2880" s="13" t="e">
        <f t="shared" si="91"/>
        <v>#N/A</v>
      </c>
      <c r="Q2880" s="14" t="e">
        <f>LOOKUP(N2880,'volumes perfuseurs'!A$2:A$19,'volumes perfuseurs'!B$2:B$19)</f>
        <v>#N/A</v>
      </c>
      <c r="S2880" s="16" t="e">
        <f t="shared" si="92"/>
        <v>#N/A</v>
      </c>
    </row>
    <row r="2881" spans="15:19" x14ac:dyDescent="0.2">
      <c r="O2881" s="13" t="e">
        <f t="shared" si="91"/>
        <v>#N/A</v>
      </c>
      <c r="Q2881" s="14" t="e">
        <f>LOOKUP(N2881,'volumes perfuseurs'!A$2:A$19,'volumes perfuseurs'!B$2:B$19)</f>
        <v>#N/A</v>
      </c>
      <c r="S2881" s="16" t="e">
        <f t="shared" si="92"/>
        <v>#N/A</v>
      </c>
    </row>
    <row r="2882" spans="15:19" x14ac:dyDescent="0.2">
      <c r="O2882" s="13" t="e">
        <f t="shared" ref="O2882:O2945" si="93">F2882/(P2882-Q2882)</f>
        <v>#N/A</v>
      </c>
      <c r="Q2882" s="14" t="e">
        <f>LOOKUP(N2882,'volumes perfuseurs'!A$2:A$19,'volumes perfuseurs'!B$2:B$19)</f>
        <v>#N/A</v>
      </c>
      <c r="S2882" s="16" t="e">
        <f t="shared" si="92"/>
        <v>#N/A</v>
      </c>
    </row>
    <row r="2883" spans="15:19" x14ac:dyDescent="0.2">
      <c r="O2883" s="13" t="e">
        <f t="shared" si="93"/>
        <v>#N/A</v>
      </c>
      <c r="Q2883" s="14" t="e">
        <f>LOOKUP(N2883,'volumes perfuseurs'!A$2:A$19,'volumes perfuseurs'!B$2:B$19)</f>
        <v>#N/A</v>
      </c>
      <c r="S2883" s="16" t="e">
        <f t="shared" si="92"/>
        <v>#N/A</v>
      </c>
    </row>
    <row r="2884" spans="15:19" x14ac:dyDescent="0.2">
      <c r="O2884" s="13" t="e">
        <f t="shared" si="93"/>
        <v>#N/A</v>
      </c>
      <c r="Q2884" s="14" t="e">
        <f>LOOKUP(N2884,'volumes perfuseurs'!A$2:A$19,'volumes perfuseurs'!B$2:B$19)</f>
        <v>#N/A</v>
      </c>
      <c r="S2884" s="16" t="e">
        <f t="shared" ref="S2884:S2947" si="94">(R2884-O2884)/O2884</f>
        <v>#N/A</v>
      </c>
    </row>
    <row r="2885" spans="15:19" x14ac:dyDescent="0.2">
      <c r="O2885" s="13" t="e">
        <f t="shared" si="93"/>
        <v>#N/A</v>
      </c>
      <c r="Q2885" s="14" t="e">
        <f>LOOKUP(N2885,'volumes perfuseurs'!A$2:A$19,'volumes perfuseurs'!B$2:B$19)</f>
        <v>#N/A</v>
      </c>
      <c r="S2885" s="16" t="e">
        <f t="shared" si="94"/>
        <v>#N/A</v>
      </c>
    </row>
    <row r="2886" spans="15:19" x14ac:dyDescent="0.2">
      <c r="O2886" s="13" t="e">
        <f t="shared" si="93"/>
        <v>#N/A</v>
      </c>
      <c r="Q2886" s="14" t="e">
        <f>LOOKUP(N2886,'volumes perfuseurs'!A$2:A$19,'volumes perfuseurs'!B$2:B$19)</f>
        <v>#N/A</v>
      </c>
      <c r="S2886" s="16" t="e">
        <f t="shared" si="94"/>
        <v>#N/A</v>
      </c>
    </row>
    <row r="2887" spans="15:19" x14ac:dyDescent="0.2">
      <c r="O2887" s="13" t="e">
        <f t="shared" si="93"/>
        <v>#N/A</v>
      </c>
      <c r="Q2887" s="14" t="e">
        <f>LOOKUP(N2887,'volumes perfuseurs'!A$2:A$19,'volumes perfuseurs'!B$2:B$19)</f>
        <v>#N/A</v>
      </c>
      <c r="S2887" s="16" t="e">
        <f t="shared" si="94"/>
        <v>#N/A</v>
      </c>
    </row>
    <row r="2888" spans="15:19" x14ac:dyDescent="0.2">
      <c r="O2888" s="13" t="e">
        <f t="shared" si="93"/>
        <v>#N/A</v>
      </c>
      <c r="Q2888" s="14" t="e">
        <f>LOOKUP(N2888,'volumes perfuseurs'!A$2:A$19,'volumes perfuseurs'!B$2:B$19)</f>
        <v>#N/A</v>
      </c>
      <c r="S2888" s="16" t="e">
        <f t="shared" si="94"/>
        <v>#N/A</v>
      </c>
    </row>
    <row r="2889" spans="15:19" x14ac:dyDescent="0.2">
      <c r="O2889" s="13" t="e">
        <f t="shared" si="93"/>
        <v>#N/A</v>
      </c>
      <c r="Q2889" s="14" t="e">
        <f>LOOKUP(N2889,'volumes perfuseurs'!A$2:A$19,'volumes perfuseurs'!B$2:B$19)</f>
        <v>#N/A</v>
      </c>
      <c r="S2889" s="16" t="e">
        <f t="shared" si="94"/>
        <v>#N/A</v>
      </c>
    </row>
    <row r="2890" spans="15:19" x14ac:dyDescent="0.2">
      <c r="O2890" s="13" t="e">
        <f t="shared" si="93"/>
        <v>#N/A</v>
      </c>
      <c r="Q2890" s="14" t="e">
        <f>LOOKUP(N2890,'volumes perfuseurs'!A$2:A$19,'volumes perfuseurs'!B$2:B$19)</f>
        <v>#N/A</v>
      </c>
      <c r="S2890" s="16" t="e">
        <f t="shared" si="94"/>
        <v>#N/A</v>
      </c>
    </row>
    <row r="2891" spans="15:19" x14ac:dyDescent="0.2">
      <c r="O2891" s="13" t="e">
        <f t="shared" si="93"/>
        <v>#N/A</v>
      </c>
      <c r="Q2891" s="14" t="e">
        <f>LOOKUP(N2891,'volumes perfuseurs'!A$2:A$19,'volumes perfuseurs'!B$2:B$19)</f>
        <v>#N/A</v>
      </c>
      <c r="S2891" s="16" t="e">
        <f t="shared" si="94"/>
        <v>#N/A</v>
      </c>
    </row>
    <row r="2892" spans="15:19" x14ac:dyDescent="0.2">
      <c r="O2892" s="13" t="e">
        <f t="shared" si="93"/>
        <v>#N/A</v>
      </c>
      <c r="Q2892" s="14" t="e">
        <f>LOOKUP(N2892,'volumes perfuseurs'!A$2:A$19,'volumes perfuseurs'!B$2:B$19)</f>
        <v>#N/A</v>
      </c>
      <c r="S2892" s="16" t="e">
        <f t="shared" si="94"/>
        <v>#N/A</v>
      </c>
    </row>
    <row r="2893" spans="15:19" x14ac:dyDescent="0.2">
      <c r="O2893" s="13" t="e">
        <f t="shared" si="93"/>
        <v>#N/A</v>
      </c>
      <c r="Q2893" s="14" t="e">
        <f>LOOKUP(N2893,'volumes perfuseurs'!A$2:A$19,'volumes perfuseurs'!B$2:B$19)</f>
        <v>#N/A</v>
      </c>
      <c r="S2893" s="16" t="e">
        <f t="shared" si="94"/>
        <v>#N/A</v>
      </c>
    </row>
    <row r="2894" spans="15:19" x14ac:dyDescent="0.2">
      <c r="O2894" s="13" t="e">
        <f t="shared" si="93"/>
        <v>#N/A</v>
      </c>
      <c r="Q2894" s="14" t="e">
        <f>LOOKUP(N2894,'volumes perfuseurs'!A$2:A$19,'volumes perfuseurs'!B$2:B$19)</f>
        <v>#N/A</v>
      </c>
      <c r="S2894" s="16" t="e">
        <f t="shared" si="94"/>
        <v>#N/A</v>
      </c>
    </row>
    <row r="2895" spans="15:19" x14ac:dyDescent="0.2">
      <c r="O2895" s="13" t="e">
        <f t="shared" si="93"/>
        <v>#N/A</v>
      </c>
      <c r="Q2895" s="14" t="e">
        <f>LOOKUP(N2895,'volumes perfuseurs'!A$2:A$19,'volumes perfuseurs'!B$2:B$19)</f>
        <v>#N/A</v>
      </c>
      <c r="S2895" s="16" t="e">
        <f t="shared" si="94"/>
        <v>#N/A</v>
      </c>
    </row>
    <row r="2896" spans="15:19" x14ac:dyDescent="0.2">
      <c r="O2896" s="13" t="e">
        <f t="shared" si="93"/>
        <v>#N/A</v>
      </c>
      <c r="Q2896" s="14" t="e">
        <f>LOOKUP(N2896,'volumes perfuseurs'!A$2:A$19,'volumes perfuseurs'!B$2:B$19)</f>
        <v>#N/A</v>
      </c>
      <c r="S2896" s="16" t="e">
        <f t="shared" si="94"/>
        <v>#N/A</v>
      </c>
    </row>
    <row r="2897" spans="15:19" x14ac:dyDescent="0.2">
      <c r="O2897" s="13" t="e">
        <f t="shared" si="93"/>
        <v>#N/A</v>
      </c>
      <c r="Q2897" s="14" t="e">
        <f>LOOKUP(N2897,'volumes perfuseurs'!A$2:A$19,'volumes perfuseurs'!B$2:B$19)</f>
        <v>#N/A</v>
      </c>
      <c r="S2897" s="16" t="e">
        <f t="shared" si="94"/>
        <v>#N/A</v>
      </c>
    </row>
    <row r="2898" spans="15:19" x14ac:dyDescent="0.2">
      <c r="O2898" s="13" t="e">
        <f t="shared" si="93"/>
        <v>#N/A</v>
      </c>
      <c r="Q2898" s="14" t="e">
        <f>LOOKUP(N2898,'volumes perfuseurs'!A$2:A$19,'volumes perfuseurs'!B$2:B$19)</f>
        <v>#N/A</v>
      </c>
      <c r="S2898" s="16" t="e">
        <f t="shared" si="94"/>
        <v>#N/A</v>
      </c>
    </row>
    <row r="2899" spans="15:19" x14ac:dyDescent="0.2">
      <c r="O2899" s="13" t="e">
        <f t="shared" si="93"/>
        <v>#N/A</v>
      </c>
      <c r="Q2899" s="14" t="e">
        <f>LOOKUP(N2899,'volumes perfuseurs'!A$2:A$19,'volumes perfuseurs'!B$2:B$19)</f>
        <v>#N/A</v>
      </c>
      <c r="S2899" s="16" t="e">
        <f t="shared" si="94"/>
        <v>#N/A</v>
      </c>
    </row>
    <row r="2900" spans="15:19" x14ac:dyDescent="0.2">
      <c r="O2900" s="13" t="e">
        <f t="shared" si="93"/>
        <v>#N/A</v>
      </c>
      <c r="Q2900" s="14" t="e">
        <f>LOOKUP(N2900,'volumes perfuseurs'!A$2:A$19,'volumes perfuseurs'!B$2:B$19)</f>
        <v>#N/A</v>
      </c>
      <c r="S2900" s="16" t="e">
        <f t="shared" si="94"/>
        <v>#N/A</v>
      </c>
    </row>
    <row r="2901" spans="15:19" x14ac:dyDescent="0.2">
      <c r="O2901" s="13" t="e">
        <f t="shared" si="93"/>
        <v>#N/A</v>
      </c>
      <c r="Q2901" s="14" t="e">
        <f>LOOKUP(N2901,'volumes perfuseurs'!A$2:A$19,'volumes perfuseurs'!B$2:B$19)</f>
        <v>#N/A</v>
      </c>
      <c r="S2901" s="16" t="e">
        <f t="shared" si="94"/>
        <v>#N/A</v>
      </c>
    </row>
    <row r="2902" spans="15:19" x14ac:dyDescent="0.2">
      <c r="O2902" s="13" t="e">
        <f t="shared" si="93"/>
        <v>#N/A</v>
      </c>
      <c r="Q2902" s="14" t="e">
        <f>LOOKUP(N2902,'volumes perfuseurs'!A$2:A$19,'volumes perfuseurs'!B$2:B$19)</f>
        <v>#N/A</v>
      </c>
      <c r="S2902" s="16" t="e">
        <f t="shared" si="94"/>
        <v>#N/A</v>
      </c>
    </row>
    <row r="2903" spans="15:19" x14ac:dyDescent="0.2">
      <c r="O2903" s="13" t="e">
        <f t="shared" si="93"/>
        <v>#N/A</v>
      </c>
      <c r="Q2903" s="14" t="e">
        <f>LOOKUP(N2903,'volumes perfuseurs'!A$2:A$19,'volumes perfuseurs'!B$2:B$19)</f>
        <v>#N/A</v>
      </c>
      <c r="S2903" s="16" t="e">
        <f t="shared" si="94"/>
        <v>#N/A</v>
      </c>
    </row>
    <row r="2904" spans="15:19" x14ac:dyDescent="0.2">
      <c r="O2904" s="13" t="e">
        <f t="shared" si="93"/>
        <v>#N/A</v>
      </c>
      <c r="Q2904" s="14" t="e">
        <f>LOOKUP(N2904,'volumes perfuseurs'!A$2:A$19,'volumes perfuseurs'!B$2:B$19)</f>
        <v>#N/A</v>
      </c>
      <c r="S2904" s="16" t="e">
        <f t="shared" si="94"/>
        <v>#N/A</v>
      </c>
    </row>
    <row r="2905" spans="15:19" x14ac:dyDescent="0.2">
      <c r="O2905" s="13" t="e">
        <f t="shared" si="93"/>
        <v>#N/A</v>
      </c>
      <c r="Q2905" s="14" t="e">
        <f>LOOKUP(N2905,'volumes perfuseurs'!A$2:A$19,'volumes perfuseurs'!B$2:B$19)</f>
        <v>#N/A</v>
      </c>
      <c r="S2905" s="16" t="e">
        <f t="shared" si="94"/>
        <v>#N/A</v>
      </c>
    </row>
    <row r="2906" spans="15:19" x14ac:dyDescent="0.2">
      <c r="O2906" s="13" t="e">
        <f t="shared" si="93"/>
        <v>#N/A</v>
      </c>
      <c r="Q2906" s="14" t="e">
        <f>LOOKUP(N2906,'volumes perfuseurs'!A$2:A$19,'volumes perfuseurs'!B$2:B$19)</f>
        <v>#N/A</v>
      </c>
      <c r="S2906" s="16" t="e">
        <f t="shared" si="94"/>
        <v>#N/A</v>
      </c>
    </row>
    <row r="2907" spans="15:19" x14ac:dyDescent="0.2">
      <c r="O2907" s="13" t="e">
        <f t="shared" si="93"/>
        <v>#N/A</v>
      </c>
      <c r="Q2907" s="14" t="e">
        <f>LOOKUP(N2907,'volumes perfuseurs'!A$2:A$19,'volumes perfuseurs'!B$2:B$19)</f>
        <v>#N/A</v>
      </c>
      <c r="S2907" s="16" t="e">
        <f t="shared" si="94"/>
        <v>#N/A</v>
      </c>
    </row>
    <row r="2908" spans="15:19" x14ac:dyDescent="0.2">
      <c r="O2908" s="13" t="e">
        <f t="shared" si="93"/>
        <v>#N/A</v>
      </c>
      <c r="Q2908" s="14" t="e">
        <f>LOOKUP(N2908,'volumes perfuseurs'!A$2:A$19,'volumes perfuseurs'!B$2:B$19)</f>
        <v>#N/A</v>
      </c>
      <c r="S2908" s="16" t="e">
        <f t="shared" si="94"/>
        <v>#N/A</v>
      </c>
    </row>
    <row r="2909" spans="15:19" x14ac:dyDescent="0.2">
      <c r="O2909" s="13" t="e">
        <f t="shared" si="93"/>
        <v>#N/A</v>
      </c>
      <c r="Q2909" s="14" t="e">
        <f>LOOKUP(N2909,'volumes perfuseurs'!A$2:A$19,'volumes perfuseurs'!B$2:B$19)</f>
        <v>#N/A</v>
      </c>
      <c r="S2909" s="16" t="e">
        <f t="shared" si="94"/>
        <v>#N/A</v>
      </c>
    </row>
    <row r="2910" spans="15:19" x14ac:dyDescent="0.2">
      <c r="O2910" s="13" t="e">
        <f t="shared" si="93"/>
        <v>#N/A</v>
      </c>
      <c r="Q2910" s="14" t="e">
        <f>LOOKUP(N2910,'volumes perfuseurs'!A$2:A$19,'volumes perfuseurs'!B$2:B$19)</f>
        <v>#N/A</v>
      </c>
      <c r="S2910" s="16" t="e">
        <f t="shared" si="94"/>
        <v>#N/A</v>
      </c>
    </row>
    <row r="2911" spans="15:19" x14ac:dyDescent="0.2">
      <c r="O2911" s="13" t="e">
        <f t="shared" si="93"/>
        <v>#N/A</v>
      </c>
      <c r="Q2911" s="14" t="e">
        <f>LOOKUP(N2911,'volumes perfuseurs'!A$2:A$19,'volumes perfuseurs'!B$2:B$19)</f>
        <v>#N/A</v>
      </c>
      <c r="S2911" s="16" t="e">
        <f t="shared" si="94"/>
        <v>#N/A</v>
      </c>
    </row>
    <row r="2912" spans="15:19" x14ac:dyDescent="0.2">
      <c r="O2912" s="13" t="e">
        <f t="shared" si="93"/>
        <v>#N/A</v>
      </c>
      <c r="Q2912" s="14" t="e">
        <f>LOOKUP(N2912,'volumes perfuseurs'!A$2:A$19,'volumes perfuseurs'!B$2:B$19)</f>
        <v>#N/A</v>
      </c>
      <c r="S2912" s="16" t="e">
        <f t="shared" si="94"/>
        <v>#N/A</v>
      </c>
    </row>
    <row r="2913" spans="15:19" x14ac:dyDescent="0.2">
      <c r="O2913" s="13" t="e">
        <f t="shared" si="93"/>
        <v>#N/A</v>
      </c>
      <c r="Q2913" s="14" t="e">
        <f>LOOKUP(N2913,'volumes perfuseurs'!A$2:A$19,'volumes perfuseurs'!B$2:B$19)</f>
        <v>#N/A</v>
      </c>
      <c r="S2913" s="16" t="e">
        <f t="shared" si="94"/>
        <v>#N/A</v>
      </c>
    </row>
    <row r="2914" spans="15:19" x14ac:dyDescent="0.2">
      <c r="O2914" s="13" t="e">
        <f t="shared" si="93"/>
        <v>#N/A</v>
      </c>
      <c r="Q2914" s="14" t="e">
        <f>LOOKUP(N2914,'volumes perfuseurs'!A$2:A$19,'volumes perfuseurs'!B$2:B$19)</f>
        <v>#N/A</v>
      </c>
      <c r="S2914" s="16" t="e">
        <f t="shared" si="94"/>
        <v>#N/A</v>
      </c>
    </row>
    <row r="2915" spans="15:19" x14ac:dyDescent="0.2">
      <c r="O2915" s="13" t="e">
        <f t="shared" si="93"/>
        <v>#N/A</v>
      </c>
      <c r="Q2915" s="14" t="e">
        <f>LOOKUP(N2915,'volumes perfuseurs'!A$2:A$19,'volumes perfuseurs'!B$2:B$19)</f>
        <v>#N/A</v>
      </c>
      <c r="S2915" s="16" t="e">
        <f t="shared" si="94"/>
        <v>#N/A</v>
      </c>
    </row>
    <row r="2916" spans="15:19" x14ac:dyDescent="0.2">
      <c r="O2916" s="13" t="e">
        <f t="shared" si="93"/>
        <v>#N/A</v>
      </c>
      <c r="Q2916" s="14" t="e">
        <f>LOOKUP(N2916,'volumes perfuseurs'!A$2:A$19,'volumes perfuseurs'!B$2:B$19)</f>
        <v>#N/A</v>
      </c>
      <c r="S2916" s="16" t="e">
        <f t="shared" si="94"/>
        <v>#N/A</v>
      </c>
    </row>
    <row r="2917" spans="15:19" x14ac:dyDescent="0.2">
      <c r="O2917" s="13" t="e">
        <f t="shared" si="93"/>
        <v>#N/A</v>
      </c>
      <c r="Q2917" s="14" t="e">
        <f>LOOKUP(N2917,'volumes perfuseurs'!A$2:A$19,'volumes perfuseurs'!B$2:B$19)</f>
        <v>#N/A</v>
      </c>
      <c r="S2917" s="16" t="e">
        <f t="shared" si="94"/>
        <v>#N/A</v>
      </c>
    </row>
    <row r="2918" spans="15:19" x14ac:dyDescent="0.2">
      <c r="O2918" s="13" t="e">
        <f t="shared" si="93"/>
        <v>#N/A</v>
      </c>
      <c r="Q2918" s="14" t="e">
        <f>LOOKUP(N2918,'volumes perfuseurs'!A$2:A$19,'volumes perfuseurs'!B$2:B$19)</f>
        <v>#N/A</v>
      </c>
      <c r="S2918" s="16" t="e">
        <f t="shared" si="94"/>
        <v>#N/A</v>
      </c>
    </row>
    <row r="2919" spans="15:19" x14ac:dyDescent="0.2">
      <c r="O2919" s="13" t="e">
        <f t="shared" si="93"/>
        <v>#N/A</v>
      </c>
      <c r="Q2919" s="14" t="e">
        <f>LOOKUP(N2919,'volumes perfuseurs'!A$2:A$19,'volumes perfuseurs'!B$2:B$19)</f>
        <v>#N/A</v>
      </c>
      <c r="S2919" s="16" t="e">
        <f t="shared" si="94"/>
        <v>#N/A</v>
      </c>
    </row>
    <row r="2920" spans="15:19" x14ac:dyDescent="0.2">
      <c r="O2920" s="13" t="e">
        <f t="shared" si="93"/>
        <v>#N/A</v>
      </c>
      <c r="Q2920" s="14" t="e">
        <f>LOOKUP(N2920,'volumes perfuseurs'!A$2:A$19,'volumes perfuseurs'!B$2:B$19)</f>
        <v>#N/A</v>
      </c>
      <c r="S2920" s="16" t="e">
        <f t="shared" si="94"/>
        <v>#N/A</v>
      </c>
    </row>
    <row r="2921" spans="15:19" x14ac:dyDescent="0.2">
      <c r="O2921" s="13" t="e">
        <f t="shared" si="93"/>
        <v>#N/A</v>
      </c>
      <c r="Q2921" s="14" t="e">
        <f>LOOKUP(N2921,'volumes perfuseurs'!A$2:A$19,'volumes perfuseurs'!B$2:B$19)</f>
        <v>#N/A</v>
      </c>
      <c r="S2921" s="16" t="e">
        <f t="shared" si="94"/>
        <v>#N/A</v>
      </c>
    </row>
    <row r="2922" spans="15:19" x14ac:dyDescent="0.2">
      <c r="O2922" s="13" t="e">
        <f t="shared" si="93"/>
        <v>#N/A</v>
      </c>
      <c r="Q2922" s="14" t="e">
        <f>LOOKUP(N2922,'volumes perfuseurs'!A$2:A$19,'volumes perfuseurs'!B$2:B$19)</f>
        <v>#N/A</v>
      </c>
      <c r="S2922" s="16" t="e">
        <f t="shared" si="94"/>
        <v>#N/A</v>
      </c>
    </row>
    <row r="2923" spans="15:19" x14ac:dyDescent="0.2">
      <c r="O2923" s="13" t="e">
        <f t="shared" si="93"/>
        <v>#N/A</v>
      </c>
      <c r="Q2923" s="14" t="e">
        <f>LOOKUP(N2923,'volumes perfuseurs'!A$2:A$19,'volumes perfuseurs'!B$2:B$19)</f>
        <v>#N/A</v>
      </c>
      <c r="S2923" s="16" t="e">
        <f t="shared" si="94"/>
        <v>#N/A</v>
      </c>
    </row>
    <row r="2924" spans="15:19" x14ac:dyDescent="0.2">
      <c r="O2924" s="13" t="e">
        <f t="shared" si="93"/>
        <v>#N/A</v>
      </c>
      <c r="Q2924" s="14" t="e">
        <f>LOOKUP(N2924,'volumes perfuseurs'!A$2:A$19,'volumes perfuseurs'!B$2:B$19)</f>
        <v>#N/A</v>
      </c>
      <c r="S2924" s="16" t="e">
        <f t="shared" si="94"/>
        <v>#N/A</v>
      </c>
    </row>
    <row r="2925" spans="15:19" x14ac:dyDescent="0.2">
      <c r="O2925" s="13" t="e">
        <f t="shared" si="93"/>
        <v>#N/A</v>
      </c>
      <c r="Q2925" s="14" t="e">
        <f>LOOKUP(N2925,'volumes perfuseurs'!A$2:A$19,'volumes perfuseurs'!B$2:B$19)</f>
        <v>#N/A</v>
      </c>
      <c r="S2925" s="16" t="e">
        <f t="shared" si="94"/>
        <v>#N/A</v>
      </c>
    </row>
    <row r="2926" spans="15:19" x14ac:dyDescent="0.2">
      <c r="O2926" s="13" t="e">
        <f t="shared" si="93"/>
        <v>#N/A</v>
      </c>
      <c r="Q2926" s="14" t="e">
        <f>LOOKUP(N2926,'volumes perfuseurs'!A$2:A$19,'volumes perfuseurs'!B$2:B$19)</f>
        <v>#N/A</v>
      </c>
      <c r="S2926" s="16" t="e">
        <f t="shared" si="94"/>
        <v>#N/A</v>
      </c>
    </row>
    <row r="2927" spans="15:19" x14ac:dyDescent="0.2">
      <c r="O2927" s="13" t="e">
        <f t="shared" si="93"/>
        <v>#N/A</v>
      </c>
      <c r="Q2927" s="14" t="e">
        <f>LOOKUP(N2927,'volumes perfuseurs'!A$2:A$19,'volumes perfuseurs'!B$2:B$19)</f>
        <v>#N/A</v>
      </c>
      <c r="S2927" s="16" t="e">
        <f t="shared" si="94"/>
        <v>#N/A</v>
      </c>
    </row>
    <row r="2928" spans="15:19" x14ac:dyDescent="0.2">
      <c r="O2928" s="13" t="e">
        <f t="shared" si="93"/>
        <v>#N/A</v>
      </c>
      <c r="Q2928" s="14" t="e">
        <f>LOOKUP(N2928,'volumes perfuseurs'!A$2:A$19,'volumes perfuseurs'!B$2:B$19)</f>
        <v>#N/A</v>
      </c>
      <c r="S2928" s="16" t="e">
        <f t="shared" si="94"/>
        <v>#N/A</v>
      </c>
    </row>
    <row r="2929" spans="15:19" x14ac:dyDescent="0.2">
      <c r="O2929" s="13" t="e">
        <f t="shared" si="93"/>
        <v>#N/A</v>
      </c>
      <c r="Q2929" s="14" t="e">
        <f>LOOKUP(N2929,'volumes perfuseurs'!A$2:A$19,'volumes perfuseurs'!B$2:B$19)</f>
        <v>#N/A</v>
      </c>
      <c r="S2929" s="16" t="e">
        <f t="shared" si="94"/>
        <v>#N/A</v>
      </c>
    </row>
    <row r="2930" spans="15:19" x14ac:dyDescent="0.2">
      <c r="O2930" s="13" t="e">
        <f t="shared" si="93"/>
        <v>#N/A</v>
      </c>
      <c r="Q2930" s="14" t="e">
        <f>LOOKUP(N2930,'volumes perfuseurs'!A$2:A$19,'volumes perfuseurs'!B$2:B$19)</f>
        <v>#N/A</v>
      </c>
      <c r="S2930" s="16" t="e">
        <f t="shared" si="94"/>
        <v>#N/A</v>
      </c>
    </row>
    <row r="2931" spans="15:19" x14ac:dyDescent="0.2">
      <c r="O2931" s="13" t="e">
        <f t="shared" si="93"/>
        <v>#N/A</v>
      </c>
      <c r="Q2931" s="14" t="e">
        <f>LOOKUP(N2931,'volumes perfuseurs'!A$2:A$19,'volumes perfuseurs'!B$2:B$19)</f>
        <v>#N/A</v>
      </c>
      <c r="S2931" s="16" t="e">
        <f t="shared" si="94"/>
        <v>#N/A</v>
      </c>
    </row>
    <row r="2932" spans="15:19" x14ac:dyDescent="0.2">
      <c r="O2932" s="13" t="e">
        <f t="shared" si="93"/>
        <v>#N/A</v>
      </c>
      <c r="Q2932" s="14" t="e">
        <f>LOOKUP(N2932,'volumes perfuseurs'!A$2:A$19,'volumes perfuseurs'!B$2:B$19)</f>
        <v>#N/A</v>
      </c>
      <c r="S2932" s="16" t="e">
        <f t="shared" si="94"/>
        <v>#N/A</v>
      </c>
    </row>
    <row r="2933" spans="15:19" x14ac:dyDescent="0.2">
      <c r="O2933" s="13" t="e">
        <f t="shared" si="93"/>
        <v>#N/A</v>
      </c>
      <c r="Q2933" s="14" t="e">
        <f>LOOKUP(N2933,'volumes perfuseurs'!A$2:A$19,'volumes perfuseurs'!B$2:B$19)</f>
        <v>#N/A</v>
      </c>
      <c r="S2933" s="16" t="e">
        <f t="shared" si="94"/>
        <v>#N/A</v>
      </c>
    </row>
    <row r="2934" spans="15:19" x14ac:dyDescent="0.2">
      <c r="O2934" s="13" t="e">
        <f t="shared" si="93"/>
        <v>#N/A</v>
      </c>
      <c r="Q2934" s="14" t="e">
        <f>LOOKUP(N2934,'volumes perfuseurs'!A$2:A$19,'volumes perfuseurs'!B$2:B$19)</f>
        <v>#N/A</v>
      </c>
      <c r="S2934" s="16" t="e">
        <f t="shared" si="94"/>
        <v>#N/A</v>
      </c>
    </row>
    <row r="2935" spans="15:19" x14ac:dyDescent="0.2">
      <c r="O2935" s="13" t="e">
        <f t="shared" si="93"/>
        <v>#N/A</v>
      </c>
      <c r="Q2935" s="14" t="e">
        <f>LOOKUP(N2935,'volumes perfuseurs'!A$2:A$19,'volumes perfuseurs'!B$2:B$19)</f>
        <v>#N/A</v>
      </c>
      <c r="S2935" s="16" t="e">
        <f t="shared" si="94"/>
        <v>#N/A</v>
      </c>
    </row>
    <row r="2936" spans="15:19" x14ac:dyDescent="0.2">
      <c r="O2936" s="13" t="e">
        <f t="shared" si="93"/>
        <v>#N/A</v>
      </c>
      <c r="Q2936" s="14" t="e">
        <f>LOOKUP(N2936,'volumes perfuseurs'!A$2:A$19,'volumes perfuseurs'!B$2:B$19)</f>
        <v>#N/A</v>
      </c>
      <c r="S2936" s="16" t="e">
        <f t="shared" si="94"/>
        <v>#N/A</v>
      </c>
    </row>
    <row r="2937" spans="15:19" x14ac:dyDescent="0.2">
      <c r="O2937" s="13" t="e">
        <f t="shared" si="93"/>
        <v>#N/A</v>
      </c>
      <c r="Q2937" s="14" t="e">
        <f>LOOKUP(N2937,'volumes perfuseurs'!A$2:A$19,'volumes perfuseurs'!B$2:B$19)</f>
        <v>#N/A</v>
      </c>
      <c r="S2937" s="16" t="e">
        <f t="shared" si="94"/>
        <v>#N/A</v>
      </c>
    </row>
    <row r="2938" spans="15:19" x14ac:dyDescent="0.2">
      <c r="O2938" s="13" t="e">
        <f t="shared" si="93"/>
        <v>#N/A</v>
      </c>
      <c r="Q2938" s="14" t="e">
        <f>LOOKUP(N2938,'volumes perfuseurs'!A$2:A$19,'volumes perfuseurs'!B$2:B$19)</f>
        <v>#N/A</v>
      </c>
      <c r="S2938" s="16" t="e">
        <f t="shared" si="94"/>
        <v>#N/A</v>
      </c>
    </row>
    <row r="2939" spans="15:19" x14ac:dyDescent="0.2">
      <c r="O2939" s="13" t="e">
        <f t="shared" si="93"/>
        <v>#N/A</v>
      </c>
      <c r="Q2939" s="14" t="e">
        <f>LOOKUP(N2939,'volumes perfuseurs'!A$2:A$19,'volumes perfuseurs'!B$2:B$19)</f>
        <v>#N/A</v>
      </c>
      <c r="S2939" s="16" t="e">
        <f t="shared" si="94"/>
        <v>#N/A</v>
      </c>
    </row>
    <row r="2940" spans="15:19" x14ac:dyDescent="0.2">
      <c r="O2940" s="13" t="e">
        <f t="shared" si="93"/>
        <v>#N/A</v>
      </c>
      <c r="Q2940" s="14" t="e">
        <f>LOOKUP(N2940,'volumes perfuseurs'!A$2:A$19,'volumes perfuseurs'!B$2:B$19)</f>
        <v>#N/A</v>
      </c>
      <c r="S2940" s="16" t="e">
        <f t="shared" si="94"/>
        <v>#N/A</v>
      </c>
    </row>
    <row r="2941" spans="15:19" x14ac:dyDescent="0.2">
      <c r="O2941" s="13" t="e">
        <f t="shared" si="93"/>
        <v>#N/A</v>
      </c>
      <c r="Q2941" s="14" t="e">
        <f>LOOKUP(N2941,'volumes perfuseurs'!A$2:A$19,'volumes perfuseurs'!B$2:B$19)</f>
        <v>#N/A</v>
      </c>
      <c r="S2941" s="16" t="e">
        <f t="shared" si="94"/>
        <v>#N/A</v>
      </c>
    </row>
    <row r="2942" spans="15:19" x14ac:dyDescent="0.2">
      <c r="O2942" s="13" t="e">
        <f t="shared" si="93"/>
        <v>#N/A</v>
      </c>
      <c r="Q2942" s="14" t="e">
        <f>LOOKUP(N2942,'volumes perfuseurs'!A$2:A$19,'volumes perfuseurs'!B$2:B$19)</f>
        <v>#N/A</v>
      </c>
      <c r="S2942" s="16" t="e">
        <f t="shared" si="94"/>
        <v>#N/A</v>
      </c>
    </row>
    <row r="2943" spans="15:19" x14ac:dyDescent="0.2">
      <c r="O2943" s="13" t="e">
        <f t="shared" si="93"/>
        <v>#N/A</v>
      </c>
      <c r="Q2943" s="14" t="e">
        <f>LOOKUP(N2943,'volumes perfuseurs'!A$2:A$19,'volumes perfuseurs'!B$2:B$19)</f>
        <v>#N/A</v>
      </c>
      <c r="S2943" s="16" t="e">
        <f t="shared" si="94"/>
        <v>#N/A</v>
      </c>
    </row>
    <row r="2944" spans="15:19" x14ac:dyDescent="0.2">
      <c r="O2944" s="13" t="e">
        <f t="shared" si="93"/>
        <v>#DIV/0!</v>
      </c>
      <c r="S2944" s="16" t="e">
        <f t="shared" si="94"/>
        <v>#DIV/0!</v>
      </c>
    </row>
    <row r="2945" spans="15:19" x14ac:dyDescent="0.2">
      <c r="O2945" s="13" t="e">
        <f t="shared" si="93"/>
        <v>#DIV/0!</v>
      </c>
      <c r="S2945" s="16" t="e">
        <f t="shared" si="94"/>
        <v>#DIV/0!</v>
      </c>
    </row>
    <row r="2946" spans="15:19" x14ac:dyDescent="0.2">
      <c r="O2946" s="13" t="e">
        <f t="shared" ref="O2946:O3009" si="95">F2946/(P2946-Q2946)</f>
        <v>#DIV/0!</v>
      </c>
      <c r="S2946" s="16" t="e">
        <f t="shared" si="94"/>
        <v>#DIV/0!</v>
      </c>
    </row>
    <row r="2947" spans="15:19" x14ac:dyDescent="0.2">
      <c r="O2947" s="13" t="e">
        <f t="shared" si="95"/>
        <v>#DIV/0!</v>
      </c>
      <c r="S2947" s="16" t="e">
        <f t="shared" si="94"/>
        <v>#DIV/0!</v>
      </c>
    </row>
    <row r="2948" spans="15:19" x14ac:dyDescent="0.2">
      <c r="O2948" s="13" t="e">
        <f t="shared" si="95"/>
        <v>#DIV/0!</v>
      </c>
      <c r="S2948" s="16" t="e">
        <f t="shared" ref="S2948:S3011" si="96">(R2948-O2948)/O2948</f>
        <v>#DIV/0!</v>
      </c>
    </row>
    <row r="2949" spans="15:19" x14ac:dyDescent="0.2">
      <c r="O2949" s="13" t="e">
        <f t="shared" si="95"/>
        <v>#DIV/0!</v>
      </c>
      <c r="S2949" s="16" t="e">
        <f t="shared" si="96"/>
        <v>#DIV/0!</v>
      </c>
    </row>
    <row r="2950" spans="15:19" x14ac:dyDescent="0.2">
      <c r="O2950" s="13" t="e">
        <f t="shared" si="95"/>
        <v>#DIV/0!</v>
      </c>
      <c r="S2950" s="16" t="e">
        <f t="shared" si="96"/>
        <v>#DIV/0!</v>
      </c>
    </row>
    <row r="2951" spans="15:19" x14ac:dyDescent="0.2">
      <c r="O2951" s="13" t="e">
        <f t="shared" si="95"/>
        <v>#DIV/0!</v>
      </c>
      <c r="S2951" s="16" t="e">
        <f t="shared" si="96"/>
        <v>#DIV/0!</v>
      </c>
    </row>
    <row r="2952" spans="15:19" x14ac:dyDescent="0.2">
      <c r="O2952" s="13" t="e">
        <f t="shared" si="95"/>
        <v>#DIV/0!</v>
      </c>
      <c r="S2952" s="16" t="e">
        <f t="shared" si="96"/>
        <v>#DIV/0!</v>
      </c>
    </row>
    <row r="2953" spans="15:19" x14ac:dyDescent="0.2">
      <c r="O2953" s="13" t="e">
        <f t="shared" si="95"/>
        <v>#DIV/0!</v>
      </c>
      <c r="S2953" s="16" t="e">
        <f t="shared" si="96"/>
        <v>#DIV/0!</v>
      </c>
    </row>
    <row r="2954" spans="15:19" x14ac:dyDescent="0.2">
      <c r="O2954" s="13" t="e">
        <f t="shared" si="95"/>
        <v>#DIV/0!</v>
      </c>
      <c r="S2954" s="16" t="e">
        <f t="shared" si="96"/>
        <v>#DIV/0!</v>
      </c>
    </row>
    <row r="2955" spans="15:19" x14ac:dyDescent="0.2">
      <c r="O2955" s="13" t="e">
        <f t="shared" si="95"/>
        <v>#DIV/0!</v>
      </c>
      <c r="S2955" s="16" t="e">
        <f t="shared" si="96"/>
        <v>#DIV/0!</v>
      </c>
    </row>
    <row r="2956" spans="15:19" x14ac:dyDescent="0.2">
      <c r="O2956" s="13" t="e">
        <f t="shared" si="95"/>
        <v>#DIV/0!</v>
      </c>
      <c r="S2956" s="16" t="e">
        <f t="shared" si="96"/>
        <v>#DIV/0!</v>
      </c>
    </row>
    <row r="2957" spans="15:19" x14ac:dyDescent="0.2">
      <c r="O2957" s="13" t="e">
        <f t="shared" si="95"/>
        <v>#DIV/0!</v>
      </c>
      <c r="S2957" s="16" t="e">
        <f t="shared" si="96"/>
        <v>#DIV/0!</v>
      </c>
    </row>
    <row r="2958" spans="15:19" x14ac:dyDescent="0.2">
      <c r="O2958" s="13" t="e">
        <f t="shared" si="95"/>
        <v>#DIV/0!</v>
      </c>
      <c r="S2958" s="16" t="e">
        <f t="shared" si="96"/>
        <v>#DIV/0!</v>
      </c>
    </row>
    <row r="2959" spans="15:19" x14ac:dyDescent="0.2">
      <c r="O2959" s="13" t="e">
        <f t="shared" si="95"/>
        <v>#DIV/0!</v>
      </c>
      <c r="S2959" s="16" t="e">
        <f t="shared" si="96"/>
        <v>#DIV/0!</v>
      </c>
    </row>
    <row r="2960" spans="15:19" x14ac:dyDescent="0.2">
      <c r="O2960" s="13" t="e">
        <f t="shared" si="95"/>
        <v>#DIV/0!</v>
      </c>
      <c r="S2960" s="16" t="e">
        <f t="shared" si="96"/>
        <v>#DIV/0!</v>
      </c>
    </row>
    <row r="2961" spans="15:19" x14ac:dyDescent="0.2">
      <c r="O2961" s="13" t="e">
        <f t="shared" si="95"/>
        <v>#DIV/0!</v>
      </c>
      <c r="S2961" s="16" t="e">
        <f t="shared" si="96"/>
        <v>#DIV/0!</v>
      </c>
    </row>
    <row r="2962" spans="15:19" x14ac:dyDescent="0.2">
      <c r="O2962" s="13" t="e">
        <f t="shared" si="95"/>
        <v>#DIV/0!</v>
      </c>
      <c r="S2962" s="16" t="e">
        <f t="shared" si="96"/>
        <v>#DIV/0!</v>
      </c>
    </row>
    <row r="2963" spans="15:19" x14ac:dyDescent="0.2">
      <c r="O2963" s="13" t="e">
        <f t="shared" si="95"/>
        <v>#DIV/0!</v>
      </c>
      <c r="S2963" s="16" t="e">
        <f t="shared" si="96"/>
        <v>#DIV/0!</v>
      </c>
    </row>
    <row r="2964" spans="15:19" x14ac:dyDescent="0.2">
      <c r="O2964" s="13" t="e">
        <f t="shared" si="95"/>
        <v>#DIV/0!</v>
      </c>
      <c r="S2964" s="16" t="e">
        <f t="shared" si="96"/>
        <v>#DIV/0!</v>
      </c>
    </row>
    <row r="2965" spans="15:19" x14ac:dyDescent="0.2">
      <c r="O2965" s="13" t="e">
        <f t="shared" si="95"/>
        <v>#DIV/0!</v>
      </c>
      <c r="S2965" s="16" t="e">
        <f t="shared" si="96"/>
        <v>#DIV/0!</v>
      </c>
    </row>
    <row r="2966" spans="15:19" x14ac:dyDescent="0.2">
      <c r="O2966" s="13" t="e">
        <f t="shared" si="95"/>
        <v>#DIV/0!</v>
      </c>
      <c r="S2966" s="16" t="e">
        <f t="shared" si="96"/>
        <v>#DIV/0!</v>
      </c>
    </row>
    <row r="2967" spans="15:19" x14ac:dyDescent="0.2">
      <c r="O2967" s="13" t="e">
        <f t="shared" si="95"/>
        <v>#DIV/0!</v>
      </c>
      <c r="S2967" s="16" t="e">
        <f t="shared" si="96"/>
        <v>#DIV/0!</v>
      </c>
    </row>
    <row r="2968" spans="15:19" x14ac:dyDescent="0.2">
      <c r="O2968" s="13" t="e">
        <f t="shared" si="95"/>
        <v>#DIV/0!</v>
      </c>
      <c r="S2968" s="16" t="e">
        <f t="shared" si="96"/>
        <v>#DIV/0!</v>
      </c>
    </row>
    <row r="2969" spans="15:19" x14ac:dyDescent="0.2">
      <c r="O2969" s="13" t="e">
        <f t="shared" si="95"/>
        <v>#DIV/0!</v>
      </c>
      <c r="S2969" s="16" t="e">
        <f t="shared" si="96"/>
        <v>#DIV/0!</v>
      </c>
    </row>
    <row r="2970" spans="15:19" x14ac:dyDescent="0.2">
      <c r="O2970" s="13" t="e">
        <f t="shared" si="95"/>
        <v>#DIV/0!</v>
      </c>
      <c r="S2970" s="16" t="e">
        <f t="shared" si="96"/>
        <v>#DIV/0!</v>
      </c>
    </row>
    <row r="2971" spans="15:19" x14ac:dyDescent="0.2">
      <c r="O2971" s="13" t="e">
        <f t="shared" si="95"/>
        <v>#DIV/0!</v>
      </c>
      <c r="S2971" s="16" t="e">
        <f t="shared" si="96"/>
        <v>#DIV/0!</v>
      </c>
    </row>
    <row r="2972" spans="15:19" x14ac:dyDescent="0.2">
      <c r="O2972" s="13" t="e">
        <f t="shared" si="95"/>
        <v>#DIV/0!</v>
      </c>
      <c r="S2972" s="16" t="e">
        <f t="shared" si="96"/>
        <v>#DIV/0!</v>
      </c>
    </row>
    <row r="2973" spans="15:19" x14ac:dyDescent="0.2">
      <c r="O2973" s="13" t="e">
        <f t="shared" si="95"/>
        <v>#DIV/0!</v>
      </c>
      <c r="S2973" s="16" t="e">
        <f t="shared" si="96"/>
        <v>#DIV/0!</v>
      </c>
    </row>
    <row r="2974" spans="15:19" x14ac:dyDescent="0.2">
      <c r="O2974" s="13" t="e">
        <f t="shared" si="95"/>
        <v>#DIV/0!</v>
      </c>
      <c r="S2974" s="16" t="e">
        <f t="shared" si="96"/>
        <v>#DIV/0!</v>
      </c>
    </row>
    <row r="2975" spans="15:19" x14ac:dyDescent="0.2">
      <c r="O2975" s="13" t="e">
        <f t="shared" si="95"/>
        <v>#DIV/0!</v>
      </c>
      <c r="S2975" s="16" t="e">
        <f t="shared" si="96"/>
        <v>#DIV/0!</v>
      </c>
    </row>
    <row r="2976" spans="15:19" x14ac:dyDescent="0.2">
      <c r="O2976" s="13" t="e">
        <f t="shared" si="95"/>
        <v>#DIV/0!</v>
      </c>
      <c r="S2976" s="16" t="e">
        <f t="shared" si="96"/>
        <v>#DIV/0!</v>
      </c>
    </row>
    <row r="2977" spans="15:19" x14ac:dyDescent="0.2">
      <c r="O2977" s="13" t="e">
        <f t="shared" si="95"/>
        <v>#DIV/0!</v>
      </c>
      <c r="S2977" s="16" t="e">
        <f t="shared" si="96"/>
        <v>#DIV/0!</v>
      </c>
    </row>
    <row r="2978" spans="15:19" x14ac:dyDescent="0.2">
      <c r="O2978" s="13" t="e">
        <f t="shared" si="95"/>
        <v>#DIV/0!</v>
      </c>
      <c r="S2978" s="16" t="e">
        <f t="shared" si="96"/>
        <v>#DIV/0!</v>
      </c>
    </row>
    <row r="2979" spans="15:19" x14ac:dyDescent="0.2">
      <c r="O2979" s="13" t="e">
        <f t="shared" si="95"/>
        <v>#DIV/0!</v>
      </c>
      <c r="S2979" s="16" t="e">
        <f t="shared" si="96"/>
        <v>#DIV/0!</v>
      </c>
    </row>
    <row r="2980" spans="15:19" x14ac:dyDescent="0.2">
      <c r="O2980" s="13" t="e">
        <f t="shared" si="95"/>
        <v>#DIV/0!</v>
      </c>
      <c r="S2980" s="16" t="e">
        <f t="shared" si="96"/>
        <v>#DIV/0!</v>
      </c>
    </row>
    <row r="2981" spans="15:19" x14ac:dyDescent="0.2">
      <c r="O2981" s="13" t="e">
        <f t="shared" si="95"/>
        <v>#DIV/0!</v>
      </c>
      <c r="S2981" s="16" t="e">
        <f t="shared" si="96"/>
        <v>#DIV/0!</v>
      </c>
    </row>
    <row r="2982" spans="15:19" x14ac:dyDescent="0.2">
      <c r="O2982" s="13" t="e">
        <f t="shared" si="95"/>
        <v>#DIV/0!</v>
      </c>
      <c r="S2982" s="16" t="e">
        <f t="shared" si="96"/>
        <v>#DIV/0!</v>
      </c>
    </row>
    <row r="2983" spans="15:19" x14ac:dyDescent="0.2">
      <c r="O2983" s="13" t="e">
        <f t="shared" si="95"/>
        <v>#DIV/0!</v>
      </c>
      <c r="S2983" s="16" t="e">
        <f t="shared" si="96"/>
        <v>#DIV/0!</v>
      </c>
    </row>
    <row r="2984" spans="15:19" x14ac:dyDescent="0.2">
      <c r="O2984" s="13" t="e">
        <f t="shared" si="95"/>
        <v>#DIV/0!</v>
      </c>
      <c r="S2984" s="16" t="e">
        <f t="shared" si="96"/>
        <v>#DIV/0!</v>
      </c>
    </row>
    <row r="2985" spans="15:19" x14ac:dyDescent="0.2">
      <c r="O2985" s="13" t="e">
        <f t="shared" si="95"/>
        <v>#DIV/0!</v>
      </c>
      <c r="S2985" s="16" t="e">
        <f t="shared" si="96"/>
        <v>#DIV/0!</v>
      </c>
    </row>
    <row r="2986" spans="15:19" x14ac:dyDescent="0.2">
      <c r="O2986" s="13" t="e">
        <f t="shared" si="95"/>
        <v>#DIV/0!</v>
      </c>
      <c r="S2986" s="16" t="e">
        <f t="shared" si="96"/>
        <v>#DIV/0!</v>
      </c>
    </row>
    <row r="2987" spans="15:19" x14ac:dyDescent="0.2">
      <c r="O2987" s="13" t="e">
        <f t="shared" si="95"/>
        <v>#DIV/0!</v>
      </c>
      <c r="S2987" s="16" t="e">
        <f t="shared" si="96"/>
        <v>#DIV/0!</v>
      </c>
    </row>
    <row r="2988" spans="15:19" x14ac:dyDescent="0.2">
      <c r="O2988" s="13" t="e">
        <f t="shared" si="95"/>
        <v>#DIV/0!</v>
      </c>
      <c r="S2988" s="16" t="e">
        <f t="shared" si="96"/>
        <v>#DIV/0!</v>
      </c>
    </row>
    <row r="2989" spans="15:19" x14ac:dyDescent="0.2">
      <c r="O2989" s="13" t="e">
        <f t="shared" si="95"/>
        <v>#DIV/0!</v>
      </c>
      <c r="S2989" s="16" t="e">
        <f t="shared" si="96"/>
        <v>#DIV/0!</v>
      </c>
    </row>
    <row r="2990" spans="15:19" x14ac:dyDescent="0.2">
      <c r="O2990" s="13" t="e">
        <f t="shared" si="95"/>
        <v>#DIV/0!</v>
      </c>
      <c r="S2990" s="16" t="e">
        <f t="shared" si="96"/>
        <v>#DIV/0!</v>
      </c>
    </row>
    <row r="2991" spans="15:19" x14ac:dyDescent="0.2">
      <c r="O2991" s="13" t="e">
        <f t="shared" si="95"/>
        <v>#DIV/0!</v>
      </c>
      <c r="S2991" s="16" t="e">
        <f t="shared" si="96"/>
        <v>#DIV/0!</v>
      </c>
    </row>
    <row r="2992" spans="15:19" x14ac:dyDescent="0.2">
      <c r="O2992" s="13" t="e">
        <f t="shared" si="95"/>
        <v>#DIV/0!</v>
      </c>
      <c r="S2992" s="16" t="e">
        <f t="shared" si="96"/>
        <v>#DIV/0!</v>
      </c>
    </row>
    <row r="2993" spans="15:19" x14ac:dyDescent="0.2">
      <c r="O2993" s="13" t="e">
        <f t="shared" si="95"/>
        <v>#DIV/0!</v>
      </c>
      <c r="S2993" s="16" t="e">
        <f t="shared" si="96"/>
        <v>#DIV/0!</v>
      </c>
    </row>
    <row r="2994" spans="15:19" x14ac:dyDescent="0.2">
      <c r="O2994" s="13" t="e">
        <f t="shared" si="95"/>
        <v>#DIV/0!</v>
      </c>
      <c r="S2994" s="16" t="e">
        <f t="shared" si="96"/>
        <v>#DIV/0!</v>
      </c>
    </row>
    <row r="2995" spans="15:19" x14ac:dyDescent="0.2">
      <c r="O2995" s="13" t="e">
        <f t="shared" si="95"/>
        <v>#DIV/0!</v>
      </c>
      <c r="S2995" s="16" t="e">
        <f t="shared" si="96"/>
        <v>#DIV/0!</v>
      </c>
    </row>
    <row r="2996" spans="15:19" x14ac:dyDescent="0.2">
      <c r="O2996" s="13" t="e">
        <f t="shared" si="95"/>
        <v>#DIV/0!</v>
      </c>
      <c r="S2996" s="16" t="e">
        <f t="shared" si="96"/>
        <v>#DIV/0!</v>
      </c>
    </row>
    <row r="2997" spans="15:19" x14ac:dyDescent="0.2">
      <c r="O2997" s="13" t="e">
        <f t="shared" si="95"/>
        <v>#DIV/0!</v>
      </c>
      <c r="S2997" s="16" t="e">
        <f t="shared" si="96"/>
        <v>#DIV/0!</v>
      </c>
    </row>
    <row r="2998" spans="15:19" x14ac:dyDescent="0.2">
      <c r="O2998" s="13" t="e">
        <f t="shared" si="95"/>
        <v>#DIV/0!</v>
      </c>
      <c r="S2998" s="16" t="e">
        <f t="shared" si="96"/>
        <v>#DIV/0!</v>
      </c>
    </row>
    <row r="2999" spans="15:19" x14ac:dyDescent="0.2">
      <c r="O2999" s="13" t="e">
        <f t="shared" si="95"/>
        <v>#DIV/0!</v>
      </c>
      <c r="S2999" s="16" t="e">
        <f t="shared" si="96"/>
        <v>#DIV/0!</v>
      </c>
    </row>
    <row r="3000" spans="15:19" x14ac:dyDescent="0.2">
      <c r="O3000" s="13" t="e">
        <f t="shared" si="95"/>
        <v>#DIV/0!</v>
      </c>
      <c r="S3000" s="16" t="e">
        <f t="shared" si="96"/>
        <v>#DIV/0!</v>
      </c>
    </row>
    <row r="3001" spans="15:19" x14ac:dyDescent="0.2">
      <c r="O3001" s="13" t="e">
        <f t="shared" si="95"/>
        <v>#DIV/0!</v>
      </c>
      <c r="S3001" s="16" t="e">
        <f t="shared" si="96"/>
        <v>#DIV/0!</v>
      </c>
    </row>
    <row r="3002" spans="15:19" x14ac:dyDescent="0.2">
      <c r="O3002" s="13" t="e">
        <f t="shared" si="95"/>
        <v>#DIV/0!</v>
      </c>
      <c r="S3002" s="16" t="e">
        <f t="shared" si="96"/>
        <v>#DIV/0!</v>
      </c>
    </row>
    <row r="3003" spans="15:19" x14ac:dyDescent="0.2">
      <c r="O3003" s="13" t="e">
        <f t="shared" si="95"/>
        <v>#DIV/0!</v>
      </c>
      <c r="S3003" s="16" t="e">
        <f t="shared" si="96"/>
        <v>#DIV/0!</v>
      </c>
    </row>
    <row r="3004" spans="15:19" x14ac:dyDescent="0.2">
      <c r="O3004" s="13" t="e">
        <f t="shared" si="95"/>
        <v>#DIV/0!</v>
      </c>
      <c r="S3004" s="16" t="e">
        <f t="shared" si="96"/>
        <v>#DIV/0!</v>
      </c>
    </row>
    <row r="3005" spans="15:19" x14ac:dyDescent="0.2">
      <c r="O3005" s="13" t="e">
        <f t="shared" si="95"/>
        <v>#DIV/0!</v>
      </c>
      <c r="S3005" s="16" t="e">
        <f t="shared" si="96"/>
        <v>#DIV/0!</v>
      </c>
    </row>
    <row r="3006" spans="15:19" x14ac:dyDescent="0.2">
      <c r="O3006" s="13" t="e">
        <f t="shared" si="95"/>
        <v>#DIV/0!</v>
      </c>
      <c r="S3006" s="16" t="e">
        <f t="shared" si="96"/>
        <v>#DIV/0!</v>
      </c>
    </row>
    <row r="3007" spans="15:19" x14ac:dyDescent="0.2">
      <c r="O3007" s="13" t="e">
        <f t="shared" si="95"/>
        <v>#DIV/0!</v>
      </c>
      <c r="S3007" s="16" t="e">
        <f t="shared" si="96"/>
        <v>#DIV/0!</v>
      </c>
    </row>
    <row r="3008" spans="15:19" x14ac:dyDescent="0.2">
      <c r="O3008" s="13" t="e">
        <f t="shared" si="95"/>
        <v>#DIV/0!</v>
      </c>
      <c r="S3008" s="16" t="e">
        <f t="shared" si="96"/>
        <v>#DIV/0!</v>
      </c>
    </row>
    <row r="3009" spans="15:19" x14ac:dyDescent="0.2">
      <c r="O3009" s="13" t="e">
        <f t="shared" si="95"/>
        <v>#DIV/0!</v>
      </c>
      <c r="S3009" s="16" t="e">
        <f t="shared" si="96"/>
        <v>#DIV/0!</v>
      </c>
    </row>
    <row r="3010" spans="15:19" x14ac:dyDescent="0.2">
      <c r="O3010" s="13" t="e">
        <f t="shared" ref="O3010:O3073" si="97">F3010/(P3010-Q3010)</f>
        <v>#DIV/0!</v>
      </c>
      <c r="S3010" s="16" t="e">
        <f t="shared" si="96"/>
        <v>#DIV/0!</v>
      </c>
    </row>
    <row r="3011" spans="15:19" x14ac:dyDescent="0.2">
      <c r="O3011" s="13" t="e">
        <f t="shared" si="97"/>
        <v>#DIV/0!</v>
      </c>
      <c r="S3011" s="16" t="e">
        <f t="shared" si="96"/>
        <v>#DIV/0!</v>
      </c>
    </row>
    <row r="3012" spans="15:19" x14ac:dyDescent="0.2">
      <c r="O3012" s="13" t="e">
        <f t="shared" si="97"/>
        <v>#DIV/0!</v>
      </c>
      <c r="S3012" s="16" t="e">
        <f t="shared" ref="S3012:S3075" si="98">(R3012-O3012)/O3012</f>
        <v>#DIV/0!</v>
      </c>
    </row>
    <row r="3013" spans="15:19" x14ac:dyDescent="0.2">
      <c r="O3013" s="13" t="e">
        <f t="shared" si="97"/>
        <v>#DIV/0!</v>
      </c>
      <c r="S3013" s="16" t="e">
        <f t="shared" si="98"/>
        <v>#DIV/0!</v>
      </c>
    </row>
    <row r="3014" spans="15:19" x14ac:dyDescent="0.2">
      <c r="O3014" s="13" t="e">
        <f t="shared" si="97"/>
        <v>#DIV/0!</v>
      </c>
      <c r="S3014" s="16" t="e">
        <f t="shared" si="98"/>
        <v>#DIV/0!</v>
      </c>
    </row>
    <row r="3015" spans="15:19" x14ac:dyDescent="0.2">
      <c r="O3015" s="13" t="e">
        <f t="shared" si="97"/>
        <v>#DIV/0!</v>
      </c>
      <c r="S3015" s="16" t="e">
        <f t="shared" si="98"/>
        <v>#DIV/0!</v>
      </c>
    </row>
    <row r="3016" spans="15:19" x14ac:dyDescent="0.2">
      <c r="O3016" s="13" t="e">
        <f t="shared" si="97"/>
        <v>#DIV/0!</v>
      </c>
      <c r="S3016" s="16" t="e">
        <f t="shared" si="98"/>
        <v>#DIV/0!</v>
      </c>
    </row>
    <row r="3017" spans="15:19" x14ac:dyDescent="0.2">
      <c r="O3017" s="13" t="e">
        <f t="shared" si="97"/>
        <v>#DIV/0!</v>
      </c>
      <c r="S3017" s="16" t="e">
        <f t="shared" si="98"/>
        <v>#DIV/0!</v>
      </c>
    </row>
    <row r="3018" spans="15:19" x14ac:dyDescent="0.2">
      <c r="O3018" s="13" t="e">
        <f t="shared" si="97"/>
        <v>#DIV/0!</v>
      </c>
      <c r="S3018" s="16" t="e">
        <f t="shared" si="98"/>
        <v>#DIV/0!</v>
      </c>
    </row>
    <row r="3019" spans="15:19" x14ac:dyDescent="0.2">
      <c r="O3019" s="13" t="e">
        <f t="shared" si="97"/>
        <v>#DIV/0!</v>
      </c>
      <c r="S3019" s="16" t="e">
        <f t="shared" si="98"/>
        <v>#DIV/0!</v>
      </c>
    </row>
    <row r="3020" spans="15:19" x14ac:dyDescent="0.2">
      <c r="O3020" s="13" t="e">
        <f t="shared" si="97"/>
        <v>#DIV/0!</v>
      </c>
      <c r="S3020" s="16" t="e">
        <f t="shared" si="98"/>
        <v>#DIV/0!</v>
      </c>
    </row>
    <row r="3021" spans="15:19" x14ac:dyDescent="0.2">
      <c r="O3021" s="13" t="e">
        <f t="shared" si="97"/>
        <v>#DIV/0!</v>
      </c>
      <c r="S3021" s="16" t="e">
        <f t="shared" si="98"/>
        <v>#DIV/0!</v>
      </c>
    </row>
    <row r="3022" spans="15:19" x14ac:dyDescent="0.2">
      <c r="O3022" s="13" t="e">
        <f t="shared" si="97"/>
        <v>#DIV/0!</v>
      </c>
      <c r="S3022" s="16" t="e">
        <f t="shared" si="98"/>
        <v>#DIV/0!</v>
      </c>
    </row>
    <row r="3023" spans="15:19" x14ac:dyDescent="0.2">
      <c r="O3023" s="13" t="e">
        <f t="shared" si="97"/>
        <v>#DIV/0!</v>
      </c>
      <c r="S3023" s="16" t="e">
        <f t="shared" si="98"/>
        <v>#DIV/0!</v>
      </c>
    </row>
    <row r="3024" spans="15:19" x14ac:dyDescent="0.2">
      <c r="O3024" s="13" t="e">
        <f t="shared" si="97"/>
        <v>#DIV/0!</v>
      </c>
      <c r="S3024" s="16" t="e">
        <f t="shared" si="98"/>
        <v>#DIV/0!</v>
      </c>
    </row>
    <row r="3025" spans="15:19" x14ac:dyDescent="0.2">
      <c r="O3025" s="13" t="e">
        <f t="shared" si="97"/>
        <v>#DIV/0!</v>
      </c>
      <c r="S3025" s="16" t="e">
        <f t="shared" si="98"/>
        <v>#DIV/0!</v>
      </c>
    </row>
    <row r="3026" spans="15:19" x14ac:dyDescent="0.2">
      <c r="O3026" s="13" t="e">
        <f t="shared" si="97"/>
        <v>#DIV/0!</v>
      </c>
      <c r="S3026" s="16" t="e">
        <f t="shared" si="98"/>
        <v>#DIV/0!</v>
      </c>
    </row>
    <row r="3027" spans="15:19" x14ac:dyDescent="0.2">
      <c r="O3027" s="13" t="e">
        <f t="shared" si="97"/>
        <v>#DIV/0!</v>
      </c>
      <c r="S3027" s="16" t="e">
        <f t="shared" si="98"/>
        <v>#DIV/0!</v>
      </c>
    </row>
    <row r="3028" spans="15:19" x14ac:dyDescent="0.2">
      <c r="O3028" s="13" t="e">
        <f t="shared" si="97"/>
        <v>#DIV/0!</v>
      </c>
      <c r="S3028" s="16" t="e">
        <f t="shared" si="98"/>
        <v>#DIV/0!</v>
      </c>
    </row>
    <row r="3029" spans="15:19" x14ac:dyDescent="0.2">
      <c r="O3029" s="13" t="e">
        <f t="shared" si="97"/>
        <v>#DIV/0!</v>
      </c>
      <c r="S3029" s="16" t="e">
        <f t="shared" si="98"/>
        <v>#DIV/0!</v>
      </c>
    </row>
    <row r="3030" spans="15:19" x14ac:dyDescent="0.2">
      <c r="O3030" s="13" t="e">
        <f t="shared" si="97"/>
        <v>#DIV/0!</v>
      </c>
      <c r="S3030" s="16" t="e">
        <f t="shared" si="98"/>
        <v>#DIV/0!</v>
      </c>
    </row>
    <row r="3031" spans="15:19" x14ac:dyDescent="0.2">
      <c r="O3031" s="13" t="e">
        <f t="shared" si="97"/>
        <v>#DIV/0!</v>
      </c>
      <c r="S3031" s="16" t="e">
        <f t="shared" si="98"/>
        <v>#DIV/0!</v>
      </c>
    </row>
    <row r="3032" spans="15:19" x14ac:dyDescent="0.2">
      <c r="O3032" s="13" t="e">
        <f t="shared" si="97"/>
        <v>#DIV/0!</v>
      </c>
      <c r="S3032" s="16" t="e">
        <f t="shared" si="98"/>
        <v>#DIV/0!</v>
      </c>
    </row>
    <row r="3033" spans="15:19" x14ac:dyDescent="0.2">
      <c r="O3033" s="13" t="e">
        <f t="shared" si="97"/>
        <v>#DIV/0!</v>
      </c>
      <c r="S3033" s="16" t="e">
        <f t="shared" si="98"/>
        <v>#DIV/0!</v>
      </c>
    </row>
    <row r="3034" spans="15:19" x14ac:dyDescent="0.2">
      <c r="O3034" s="13" t="e">
        <f t="shared" si="97"/>
        <v>#DIV/0!</v>
      </c>
      <c r="S3034" s="16" t="e">
        <f t="shared" si="98"/>
        <v>#DIV/0!</v>
      </c>
    </row>
    <row r="3035" spans="15:19" x14ac:dyDescent="0.2">
      <c r="O3035" s="13" t="e">
        <f t="shared" si="97"/>
        <v>#DIV/0!</v>
      </c>
      <c r="S3035" s="16" t="e">
        <f t="shared" si="98"/>
        <v>#DIV/0!</v>
      </c>
    </row>
    <row r="3036" spans="15:19" x14ac:dyDescent="0.2">
      <c r="O3036" s="13" t="e">
        <f t="shared" si="97"/>
        <v>#DIV/0!</v>
      </c>
      <c r="S3036" s="16" t="e">
        <f t="shared" si="98"/>
        <v>#DIV/0!</v>
      </c>
    </row>
    <row r="3037" spans="15:19" x14ac:dyDescent="0.2">
      <c r="O3037" s="13" t="e">
        <f t="shared" si="97"/>
        <v>#DIV/0!</v>
      </c>
      <c r="S3037" s="16" t="e">
        <f t="shared" si="98"/>
        <v>#DIV/0!</v>
      </c>
    </row>
    <row r="3038" spans="15:19" x14ac:dyDescent="0.2">
      <c r="O3038" s="13" t="e">
        <f t="shared" si="97"/>
        <v>#DIV/0!</v>
      </c>
      <c r="S3038" s="16" t="e">
        <f t="shared" si="98"/>
        <v>#DIV/0!</v>
      </c>
    </row>
    <row r="3039" spans="15:19" x14ac:dyDescent="0.2">
      <c r="O3039" s="13" t="e">
        <f t="shared" si="97"/>
        <v>#DIV/0!</v>
      </c>
      <c r="S3039" s="16" t="e">
        <f t="shared" si="98"/>
        <v>#DIV/0!</v>
      </c>
    </row>
    <row r="3040" spans="15:19" x14ac:dyDescent="0.2">
      <c r="O3040" s="13" t="e">
        <f t="shared" si="97"/>
        <v>#DIV/0!</v>
      </c>
      <c r="S3040" s="16" t="e">
        <f t="shared" si="98"/>
        <v>#DIV/0!</v>
      </c>
    </row>
    <row r="3041" spans="15:19" x14ac:dyDescent="0.2">
      <c r="O3041" s="13" t="e">
        <f t="shared" si="97"/>
        <v>#DIV/0!</v>
      </c>
      <c r="S3041" s="16" t="e">
        <f t="shared" si="98"/>
        <v>#DIV/0!</v>
      </c>
    </row>
    <row r="3042" spans="15:19" x14ac:dyDescent="0.2">
      <c r="O3042" s="13" t="e">
        <f t="shared" si="97"/>
        <v>#DIV/0!</v>
      </c>
      <c r="S3042" s="16" t="e">
        <f t="shared" si="98"/>
        <v>#DIV/0!</v>
      </c>
    </row>
    <row r="3043" spans="15:19" x14ac:dyDescent="0.2">
      <c r="O3043" s="13" t="e">
        <f t="shared" si="97"/>
        <v>#DIV/0!</v>
      </c>
      <c r="S3043" s="16" t="e">
        <f t="shared" si="98"/>
        <v>#DIV/0!</v>
      </c>
    </row>
    <row r="3044" spans="15:19" x14ac:dyDescent="0.2">
      <c r="O3044" s="13" t="e">
        <f t="shared" si="97"/>
        <v>#DIV/0!</v>
      </c>
      <c r="S3044" s="16" t="e">
        <f t="shared" si="98"/>
        <v>#DIV/0!</v>
      </c>
    </row>
    <row r="3045" spans="15:19" x14ac:dyDescent="0.2">
      <c r="O3045" s="13" t="e">
        <f t="shared" si="97"/>
        <v>#DIV/0!</v>
      </c>
      <c r="S3045" s="16" t="e">
        <f t="shared" si="98"/>
        <v>#DIV/0!</v>
      </c>
    </row>
    <row r="3046" spans="15:19" x14ac:dyDescent="0.2">
      <c r="O3046" s="13" t="e">
        <f t="shared" si="97"/>
        <v>#DIV/0!</v>
      </c>
      <c r="S3046" s="16" t="e">
        <f t="shared" si="98"/>
        <v>#DIV/0!</v>
      </c>
    </row>
    <row r="3047" spans="15:19" x14ac:dyDescent="0.2">
      <c r="O3047" s="13" t="e">
        <f t="shared" si="97"/>
        <v>#DIV/0!</v>
      </c>
      <c r="S3047" s="16" t="e">
        <f t="shared" si="98"/>
        <v>#DIV/0!</v>
      </c>
    </row>
    <row r="3048" spans="15:19" x14ac:dyDescent="0.2">
      <c r="O3048" s="13" t="e">
        <f t="shared" si="97"/>
        <v>#DIV/0!</v>
      </c>
      <c r="S3048" s="16" t="e">
        <f t="shared" si="98"/>
        <v>#DIV/0!</v>
      </c>
    </row>
    <row r="3049" spans="15:19" x14ac:dyDescent="0.2">
      <c r="O3049" s="13" t="e">
        <f t="shared" si="97"/>
        <v>#DIV/0!</v>
      </c>
      <c r="S3049" s="16" t="e">
        <f t="shared" si="98"/>
        <v>#DIV/0!</v>
      </c>
    </row>
    <row r="3050" spans="15:19" x14ac:dyDescent="0.2">
      <c r="O3050" s="13" t="e">
        <f t="shared" si="97"/>
        <v>#DIV/0!</v>
      </c>
      <c r="S3050" s="16" t="e">
        <f t="shared" si="98"/>
        <v>#DIV/0!</v>
      </c>
    </row>
    <row r="3051" spans="15:19" x14ac:dyDescent="0.2">
      <c r="O3051" s="13" t="e">
        <f t="shared" si="97"/>
        <v>#DIV/0!</v>
      </c>
      <c r="S3051" s="16" t="e">
        <f t="shared" si="98"/>
        <v>#DIV/0!</v>
      </c>
    </row>
    <row r="3052" spans="15:19" x14ac:dyDescent="0.2">
      <c r="O3052" s="13" t="e">
        <f t="shared" si="97"/>
        <v>#DIV/0!</v>
      </c>
      <c r="S3052" s="16" t="e">
        <f t="shared" si="98"/>
        <v>#DIV/0!</v>
      </c>
    </row>
    <row r="3053" spans="15:19" x14ac:dyDescent="0.2">
      <c r="O3053" s="13" t="e">
        <f t="shared" si="97"/>
        <v>#DIV/0!</v>
      </c>
      <c r="S3053" s="16" t="e">
        <f t="shared" si="98"/>
        <v>#DIV/0!</v>
      </c>
    </row>
    <row r="3054" spans="15:19" x14ac:dyDescent="0.2">
      <c r="O3054" s="13" t="e">
        <f t="shared" si="97"/>
        <v>#DIV/0!</v>
      </c>
      <c r="S3054" s="16" t="e">
        <f t="shared" si="98"/>
        <v>#DIV/0!</v>
      </c>
    </row>
    <row r="3055" spans="15:19" x14ac:dyDescent="0.2">
      <c r="O3055" s="13" t="e">
        <f t="shared" si="97"/>
        <v>#DIV/0!</v>
      </c>
      <c r="S3055" s="16" t="e">
        <f t="shared" si="98"/>
        <v>#DIV/0!</v>
      </c>
    </row>
    <row r="3056" spans="15:19" x14ac:dyDescent="0.2">
      <c r="O3056" s="13" t="e">
        <f t="shared" si="97"/>
        <v>#DIV/0!</v>
      </c>
      <c r="S3056" s="16" t="e">
        <f t="shared" si="98"/>
        <v>#DIV/0!</v>
      </c>
    </row>
    <row r="3057" spans="15:19" x14ac:dyDescent="0.2">
      <c r="O3057" s="13" t="e">
        <f t="shared" si="97"/>
        <v>#DIV/0!</v>
      </c>
      <c r="S3057" s="16" t="e">
        <f t="shared" si="98"/>
        <v>#DIV/0!</v>
      </c>
    </row>
    <row r="3058" spans="15:19" x14ac:dyDescent="0.2">
      <c r="O3058" s="13" t="e">
        <f t="shared" si="97"/>
        <v>#DIV/0!</v>
      </c>
      <c r="S3058" s="16" t="e">
        <f t="shared" si="98"/>
        <v>#DIV/0!</v>
      </c>
    </row>
    <row r="3059" spans="15:19" x14ac:dyDescent="0.2">
      <c r="O3059" s="13" t="e">
        <f t="shared" si="97"/>
        <v>#DIV/0!</v>
      </c>
      <c r="S3059" s="16" t="e">
        <f t="shared" si="98"/>
        <v>#DIV/0!</v>
      </c>
    </row>
    <row r="3060" spans="15:19" x14ac:dyDescent="0.2">
      <c r="O3060" s="13" t="e">
        <f t="shared" si="97"/>
        <v>#DIV/0!</v>
      </c>
      <c r="S3060" s="16" t="e">
        <f t="shared" si="98"/>
        <v>#DIV/0!</v>
      </c>
    </row>
    <row r="3061" spans="15:19" x14ac:dyDescent="0.2">
      <c r="O3061" s="13" t="e">
        <f t="shared" si="97"/>
        <v>#DIV/0!</v>
      </c>
      <c r="S3061" s="16" t="e">
        <f t="shared" si="98"/>
        <v>#DIV/0!</v>
      </c>
    </row>
    <row r="3062" spans="15:19" x14ac:dyDescent="0.2">
      <c r="O3062" s="13" t="e">
        <f t="shared" si="97"/>
        <v>#DIV/0!</v>
      </c>
      <c r="S3062" s="16" t="e">
        <f t="shared" si="98"/>
        <v>#DIV/0!</v>
      </c>
    </row>
    <row r="3063" spans="15:19" x14ac:dyDescent="0.2">
      <c r="O3063" s="13" t="e">
        <f t="shared" si="97"/>
        <v>#DIV/0!</v>
      </c>
      <c r="S3063" s="16" t="e">
        <f t="shared" si="98"/>
        <v>#DIV/0!</v>
      </c>
    </row>
    <row r="3064" spans="15:19" x14ac:dyDescent="0.2">
      <c r="O3064" s="13" t="e">
        <f t="shared" si="97"/>
        <v>#DIV/0!</v>
      </c>
      <c r="S3064" s="16" t="e">
        <f t="shared" si="98"/>
        <v>#DIV/0!</v>
      </c>
    </row>
    <row r="3065" spans="15:19" x14ac:dyDescent="0.2">
      <c r="O3065" s="13" t="e">
        <f t="shared" si="97"/>
        <v>#DIV/0!</v>
      </c>
      <c r="S3065" s="16" t="e">
        <f t="shared" si="98"/>
        <v>#DIV/0!</v>
      </c>
    </row>
    <row r="3066" spans="15:19" x14ac:dyDescent="0.2">
      <c r="O3066" s="13" t="e">
        <f t="shared" si="97"/>
        <v>#DIV/0!</v>
      </c>
      <c r="S3066" s="16" t="e">
        <f t="shared" si="98"/>
        <v>#DIV/0!</v>
      </c>
    </row>
    <row r="3067" spans="15:19" x14ac:dyDescent="0.2">
      <c r="O3067" s="13" t="e">
        <f t="shared" si="97"/>
        <v>#DIV/0!</v>
      </c>
      <c r="S3067" s="16" t="e">
        <f t="shared" si="98"/>
        <v>#DIV/0!</v>
      </c>
    </row>
    <row r="3068" spans="15:19" x14ac:dyDescent="0.2">
      <c r="O3068" s="13" t="e">
        <f t="shared" si="97"/>
        <v>#DIV/0!</v>
      </c>
      <c r="S3068" s="16" t="e">
        <f t="shared" si="98"/>
        <v>#DIV/0!</v>
      </c>
    </row>
    <row r="3069" spans="15:19" x14ac:dyDescent="0.2">
      <c r="O3069" s="13" t="e">
        <f t="shared" si="97"/>
        <v>#DIV/0!</v>
      </c>
      <c r="S3069" s="16" t="e">
        <f t="shared" si="98"/>
        <v>#DIV/0!</v>
      </c>
    </row>
    <row r="3070" spans="15:19" x14ac:dyDescent="0.2">
      <c r="O3070" s="13" t="e">
        <f t="shared" si="97"/>
        <v>#DIV/0!</v>
      </c>
      <c r="S3070" s="16" t="e">
        <f t="shared" si="98"/>
        <v>#DIV/0!</v>
      </c>
    </row>
    <row r="3071" spans="15:19" x14ac:dyDescent="0.2">
      <c r="O3071" s="13" t="e">
        <f t="shared" si="97"/>
        <v>#DIV/0!</v>
      </c>
      <c r="S3071" s="16" t="e">
        <f t="shared" si="98"/>
        <v>#DIV/0!</v>
      </c>
    </row>
    <row r="3072" spans="15:19" x14ac:dyDescent="0.2">
      <c r="O3072" s="13" t="e">
        <f t="shared" si="97"/>
        <v>#DIV/0!</v>
      </c>
      <c r="S3072" s="16" t="e">
        <f t="shared" si="98"/>
        <v>#DIV/0!</v>
      </c>
    </row>
    <row r="3073" spans="15:19" x14ac:dyDescent="0.2">
      <c r="O3073" s="13" t="e">
        <f t="shared" si="97"/>
        <v>#DIV/0!</v>
      </c>
      <c r="S3073" s="16" t="e">
        <f t="shared" si="98"/>
        <v>#DIV/0!</v>
      </c>
    </row>
    <row r="3074" spans="15:19" x14ac:dyDescent="0.2">
      <c r="O3074" s="13" t="e">
        <f t="shared" ref="O3074:O3137" si="99">F3074/(P3074-Q3074)</f>
        <v>#DIV/0!</v>
      </c>
      <c r="S3074" s="16" t="e">
        <f t="shared" si="98"/>
        <v>#DIV/0!</v>
      </c>
    </row>
    <row r="3075" spans="15:19" x14ac:dyDescent="0.2">
      <c r="O3075" s="13" t="e">
        <f t="shared" si="99"/>
        <v>#DIV/0!</v>
      </c>
      <c r="S3075" s="16" t="e">
        <f t="shared" si="98"/>
        <v>#DIV/0!</v>
      </c>
    </row>
    <row r="3076" spans="15:19" x14ac:dyDescent="0.2">
      <c r="O3076" s="13" t="e">
        <f t="shared" si="99"/>
        <v>#DIV/0!</v>
      </c>
      <c r="S3076" s="16" t="e">
        <f t="shared" ref="S3076:S3139" si="100">(R3076-O3076)/O3076</f>
        <v>#DIV/0!</v>
      </c>
    </row>
    <row r="3077" spans="15:19" x14ac:dyDescent="0.2">
      <c r="O3077" s="13" t="e">
        <f t="shared" si="99"/>
        <v>#DIV/0!</v>
      </c>
      <c r="S3077" s="16" t="e">
        <f t="shared" si="100"/>
        <v>#DIV/0!</v>
      </c>
    </row>
    <row r="3078" spans="15:19" x14ac:dyDescent="0.2">
      <c r="O3078" s="13" t="e">
        <f t="shared" si="99"/>
        <v>#DIV/0!</v>
      </c>
      <c r="S3078" s="16" t="e">
        <f t="shared" si="100"/>
        <v>#DIV/0!</v>
      </c>
    </row>
    <row r="3079" spans="15:19" x14ac:dyDescent="0.2">
      <c r="O3079" s="13" t="e">
        <f t="shared" si="99"/>
        <v>#DIV/0!</v>
      </c>
      <c r="S3079" s="16" t="e">
        <f t="shared" si="100"/>
        <v>#DIV/0!</v>
      </c>
    </row>
    <row r="3080" spans="15:19" x14ac:dyDescent="0.2">
      <c r="O3080" s="13" t="e">
        <f t="shared" si="99"/>
        <v>#DIV/0!</v>
      </c>
      <c r="S3080" s="16" t="e">
        <f t="shared" si="100"/>
        <v>#DIV/0!</v>
      </c>
    </row>
    <row r="3081" spans="15:19" x14ac:dyDescent="0.2">
      <c r="O3081" s="13" t="e">
        <f t="shared" si="99"/>
        <v>#DIV/0!</v>
      </c>
      <c r="S3081" s="16" t="e">
        <f t="shared" si="100"/>
        <v>#DIV/0!</v>
      </c>
    </row>
    <row r="3082" spans="15:19" x14ac:dyDescent="0.2">
      <c r="O3082" s="13" t="e">
        <f t="shared" si="99"/>
        <v>#DIV/0!</v>
      </c>
      <c r="S3082" s="16" t="e">
        <f t="shared" si="100"/>
        <v>#DIV/0!</v>
      </c>
    </row>
    <row r="3083" spans="15:19" x14ac:dyDescent="0.2">
      <c r="O3083" s="13" t="e">
        <f t="shared" si="99"/>
        <v>#DIV/0!</v>
      </c>
      <c r="S3083" s="16" t="e">
        <f t="shared" si="100"/>
        <v>#DIV/0!</v>
      </c>
    </row>
    <row r="3084" spans="15:19" x14ac:dyDescent="0.2">
      <c r="O3084" s="13" t="e">
        <f t="shared" si="99"/>
        <v>#DIV/0!</v>
      </c>
      <c r="S3084" s="16" t="e">
        <f t="shared" si="100"/>
        <v>#DIV/0!</v>
      </c>
    </row>
    <row r="3085" spans="15:19" x14ac:dyDescent="0.2">
      <c r="O3085" s="13" t="e">
        <f t="shared" si="99"/>
        <v>#DIV/0!</v>
      </c>
      <c r="S3085" s="16" t="e">
        <f t="shared" si="100"/>
        <v>#DIV/0!</v>
      </c>
    </row>
    <row r="3086" spans="15:19" x14ac:dyDescent="0.2">
      <c r="O3086" s="13" t="e">
        <f t="shared" si="99"/>
        <v>#DIV/0!</v>
      </c>
      <c r="S3086" s="16" t="e">
        <f t="shared" si="100"/>
        <v>#DIV/0!</v>
      </c>
    </row>
    <row r="3087" spans="15:19" x14ac:dyDescent="0.2">
      <c r="O3087" s="13" t="e">
        <f t="shared" si="99"/>
        <v>#DIV/0!</v>
      </c>
      <c r="S3087" s="16" t="e">
        <f t="shared" si="100"/>
        <v>#DIV/0!</v>
      </c>
    </row>
    <row r="3088" spans="15:19" x14ac:dyDescent="0.2">
      <c r="O3088" s="13" t="e">
        <f t="shared" si="99"/>
        <v>#DIV/0!</v>
      </c>
      <c r="S3088" s="16" t="e">
        <f t="shared" si="100"/>
        <v>#DIV/0!</v>
      </c>
    </row>
    <row r="3089" spans="15:19" x14ac:dyDescent="0.2">
      <c r="O3089" s="13" t="e">
        <f t="shared" si="99"/>
        <v>#DIV/0!</v>
      </c>
      <c r="S3089" s="16" t="e">
        <f t="shared" si="100"/>
        <v>#DIV/0!</v>
      </c>
    </row>
    <row r="3090" spans="15:19" x14ac:dyDescent="0.2">
      <c r="O3090" s="13" t="e">
        <f t="shared" si="99"/>
        <v>#DIV/0!</v>
      </c>
      <c r="S3090" s="16" t="e">
        <f t="shared" si="100"/>
        <v>#DIV/0!</v>
      </c>
    </row>
    <row r="3091" spans="15:19" x14ac:dyDescent="0.2">
      <c r="O3091" s="13" t="e">
        <f t="shared" si="99"/>
        <v>#DIV/0!</v>
      </c>
      <c r="S3091" s="16" t="e">
        <f t="shared" si="100"/>
        <v>#DIV/0!</v>
      </c>
    </row>
    <row r="3092" spans="15:19" x14ac:dyDescent="0.2">
      <c r="O3092" s="13" t="e">
        <f t="shared" si="99"/>
        <v>#DIV/0!</v>
      </c>
      <c r="S3092" s="16" t="e">
        <f t="shared" si="100"/>
        <v>#DIV/0!</v>
      </c>
    </row>
    <row r="3093" spans="15:19" x14ac:dyDescent="0.2">
      <c r="O3093" s="13" t="e">
        <f t="shared" si="99"/>
        <v>#DIV/0!</v>
      </c>
      <c r="S3093" s="16" t="e">
        <f t="shared" si="100"/>
        <v>#DIV/0!</v>
      </c>
    </row>
    <row r="3094" spans="15:19" x14ac:dyDescent="0.2">
      <c r="O3094" s="13" t="e">
        <f t="shared" si="99"/>
        <v>#DIV/0!</v>
      </c>
      <c r="S3094" s="16" t="e">
        <f t="shared" si="100"/>
        <v>#DIV/0!</v>
      </c>
    </row>
    <row r="3095" spans="15:19" x14ac:dyDescent="0.2">
      <c r="O3095" s="13" t="e">
        <f t="shared" si="99"/>
        <v>#DIV/0!</v>
      </c>
      <c r="S3095" s="16" t="e">
        <f t="shared" si="100"/>
        <v>#DIV/0!</v>
      </c>
    </row>
    <row r="3096" spans="15:19" x14ac:dyDescent="0.2">
      <c r="O3096" s="13" t="e">
        <f t="shared" si="99"/>
        <v>#DIV/0!</v>
      </c>
      <c r="S3096" s="16" t="e">
        <f t="shared" si="100"/>
        <v>#DIV/0!</v>
      </c>
    </row>
    <row r="3097" spans="15:19" x14ac:dyDescent="0.2">
      <c r="O3097" s="13" t="e">
        <f t="shared" si="99"/>
        <v>#DIV/0!</v>
      </c>
      <c r="S3097" s="16" t="e">
        <f t="shared" si="100"/>
        <v>#DIV/0!</v>
      </c>
    </row>
    <row r="3098" spans="15:19" x14ac:dyDescent="0.2">
      <c r="O3098" s="13" t="e">
        <f t="shared" si="99"/>
        <v>#DIV/0!</v>
      </c>
      <c r="S3098" s="16" t="e">
        <f t="shared" si="100"/>
        <v>#DIV/0!</v>
      </c>
    </row>
    <row r="3099" spans="15:19" x14ac:dyDescent="0.2">
      <c r="O3099" s="13" t="e">
        <f t="shared" si="99"/>
        <v>#DIV/0!</v>
      </c>
      <c r="S3099" s="16" t="e">
        <f t="shared" si="100"/>
        <v>#DIV/0!</v>
      </c>
    </row>
    <row r="3100" spans="15:19" x14ac:dyDescent="0.2">
      <c r="O3100" s="13" t="e">
        <f t="shared" si="99"/>
        <v>#DIV/0!</v>
      </c>
      <c r="S3100" s="16" t="e">
        <f t="shared" si="100"/>
        <v>#DIV/0!</v>
      </c>
    </row>
    <row r="3101" spans="15:19" x14ac:dyDescent="0.2">
      <c r="O3101" s="13" t="e">
        <f t="shared" si="99"/>
        <v>#DIV/0!</v>
      </c>
      <c r="S3101" s="16" t="e">
        <f t="shared" si="100"/>
        <v>#DIV/0!</v>
      </c>
    </row>
    <row r="3102" spans="15:19" x14ac:dyDescent="0.2">
      <c r="O3102" s="13" t="e">
        <f t="shared" si="99"/>
        <v>#DIV/0!</v>
      </c>
      <c r="S3102" s="16" t="e">
        <f t="shared" si="100"/>
        <v>#DIV/0!</v>
      </c>
    </row>
    <row r="3103" spans="15:19" x14ac:dyDescent="0.2">
      <c r="O3103" s="13" t="e">
        <f t="shared" si="99"/>
        <v>#DIV/0!</v>
      </c>
      <c r="S3103" s="16" t="e">
        <f t="shared" si="100"/>
        <v>#DIV/0!</v>
      </c>
    </row>
    <row r="3104" spans="15:19" x14ac:dyDescent="0.2">
      <c r="O3104" s="13" t="e">
        <f t="shared" si="99"/>
        <v>#DIV/0!</v>
      </c>
      <c r="S3104" s="16" t="e">
        <f t="shared" si="100"/>
        <v>#DIV/0!</v>
      </c>
    </row>
    <row r="3105" spans="15:19" x14ac:dyDescent="0.2">
      <c r="O3105" s="13" t="e">
        <f t="shared" si="99"/>
        <v>#DIV/0!</v>
      </c>
      <c r="S3105" s="16" t="e">
        <f t="shared" si="100"/>
        <v>#DIV/0!</v>
      </c>
    </row>
    <row r="3106" spans="15:19" x14ac:dyDescent="0.2">
      <c r="O3106" s="13" t="e">
        <f t="shared" si="99"/>
        <v>#DIV/0!</v>
      </c>
      <c r="S3106" s="16" t="e">
        <f t="shared" si="100"/>
        <v>#DIV/0!</v>
      </c>
    </row>
    <row r="3107" spans="15:19" x14ac:dyDescent="0.2">
      <c r="O3107" s="13" t="e">
        <f t="shared" si="99"/>
        <v>#DIV/0!</v>
      </c>
      <c r="S3107" s="16" t="e">
        <f t="shared" si="100"/>
        <v>#DIV/0!</v>
      </c>
    </row>
    <row r="3108" spans="15:19" x14ac:dyDescent="0.2">
      <c r="O3108" s="13" t="e">
        <f t="shared" si="99"/>
        <v>#DIV/0!</v>
      </c>
      <c r="S3108" s="16" t="e">
        <f t="shared" si="100"/>
        <v>#DIV/0!</v>
      </c>
    </row>
    <row r="3109" spans="15:19" x14ac:dyDescent="0.2">
      <c r="O3109" s="13" t="e">
        <f t="shared" si="99"/>
        <v>#DIV/0!</v>
      </c>
      <c r="S3109" s="16" t="e">
        <f t="shared" si="100"/>
        <v>#DIV/0!</v>
      </c>
    </row>
    <row r="3110" spans="15:19" x14ac:dyDescent="0.2">
      <c r="O3110" s="13" t="e">
        <f t="shared" si="99"/>
        <v>#DIV/0!</v>
      </c>
      <c r="S3110" s="16" t="e">
        <f t="shared" si="100"/>
        <v>#DIV/0!</v>
      </c>
    </row>
    <row r="3111" spans="15:19" x14ac:dyDescent="0.2">
      <c r="O3111" s="13" t="e">
        <f t="shared" si="99"/>
        <v>#DIV/0!</v>
      </c>
      <c r="S3111" s="16" t="e">
        <f t="shared" si="100"/>
        <v>#DIV/0!</v>
      </c>
    </row>
    <row r="3112" spans="15:19" x14ac:dyDescent="0.2">
      <c r="O3112" s="13" t="e">
        <f t="shared" si="99"/>
        <v>#DIV/0!</v>
      </c>
      <c r="S3112" s="16" t="e">
        <f t="shared" si="100"/>
        <v>#DIV/0!</v>
      </c>
    </row>
    <row r="3113" spans="15:19" x14ac:dyDescent="0.2">
      <c r="O3113" s="13" t="e">
        <f t="shared" si="99"/>
        <v>#DIV/0!</v>
      </c>
      <c r="S3113" s="16" t="e">
        <f t="shared" si="100"/>
        <v>#DIV/0!</v>
      </c>
    </row>
    <row r="3114" spans="15:19" x14ac:dyDescent="0.2">
      <c r="O3114" s="13" t="e">
        <f t="shared" si="99"/>
        <v>#DIV/0!</v>
      </c>
      <c r="S3114" s="16" t="e">
        <f t="shared" si="100"/>
        <v>#DIV/0!</v>
      </c>
    </row>
    <row r="3115" spans="15:19" x14ac:dyDescent="0.2">
      <c r="O3115" s="13" t="e">
        <f t="shared" si="99"/>
        <v>#DIV/0!</v>
      </c>
      <c r="S3115" s="16" t="e">
        <f t="shared" si="100"/>
        <v>#DIV/0!</v>
      </c>
    </row>
    <row r="3116" spans="15:19" x14ac:dyDescent="0.2">
      <c r="O3116" s="13" t="e">
        <f t="shared" si="99"/>
        <v>#DIV/0!</v>
      </c>
      <c r="S3116" s="16" t="e">
        <f t="shared" si="100"/>
        <v>#DIV/0!</v>
      </c>
    </row>
    <row r="3117" spans="15:19" x14ac:dyDescent="0.2">
      <c r="O3117" s="13" t="e">
        <f t="shared" si="99"/>
        <v>#DIV/0!</v>
      </c>
      <c r="S3117" s="16" t="e">
        <f t="shared" si="100"/>
        <v>#DIV/0!</v>
      </c>
    </row>
    <row r="3118" spans="15:19" x14ac:dyDescent="0.2">
      <c r="O3118" s="13" t="e">
        <f t="shared" si="99"/>
        <v>#DIV/0!</v>
      </c>
      <c r="S3118" s="16" t="e">
        <f t="shared" si="100"/>
        <v>#DIV/0!</v>
      </c>
    </row>
    <row r="3119" spans="15:19" x14ac:dyDescent="0.2">
      <c r="O3119" s="13" t="e">
        <f t="shared" si="99"/>
        <v>#DIV/0!</v>
      </c>
      <c r="S3119" s="16" t="e">
        <f t="shared" si="100"/>
        <v>#DIV/0!</v>
      </c>
    </row>
    <row r="3120" spans="15:19" x14ac:dyDescent="0.2">
      <c r="O3120" s="13" t="e">
        <f t="shared" si="99"/>
        <v>#DIV/0!</v>
      </c>
      <c r="S3120" s="16" t="e">
        <f t="shared" si="100"/>
        <v>#DIV/0!</v>
      </c>
    </row>
    <row r="3121" spans="15:19" x14ac:dyDescent="0.2">
      <c r="O3121" s="13" t="e">
        <f t="shared" si="99"/>
        <v>#DIV/0!</v>
      </c>
      <c r="S3121" s="16" t="e">
        <f t="shared" si="100"/>
        <v>#DIV/0!</v>
      </c>
    </row>
    <row r="3122" spans="15:19" x14ac:dyDescent="0.2">
      <c r="O3122" s="13" t="e">
        <f t="shared" si="99"/>
        <v>#DIV/0!</v>
      </c>
      <c r="S3122" s="16" t="e">
        <f t="shared" si="100"/>
        <v>#DIV/0!</v>
      </c>
    </row>
    <row r="3123" spans="15:19" x14ac:dyDescent="0.2">
      <c r="O3123" s="13" t="e">
        <f t="shared" si="99"/>
        <v>#DIV/0!</v>
      </c>
      <c r="S3123" s="16" t="e">
        <f t="shared" si="100"/>
        <v>#DIV/0!</v>
      </c>
    </row>
    <row r="3124" spans="15:19" x14ac:dyDescent="0.2">
      <c r="O3124" s="13" t="e">
        <f t="shared" si="99"/>
        <v>#DIV/0!</v>
      </c>
      <c r="S3124" s="16" t="e">
        <f t="shared" si="100"/>
        <v>#DIV/0!</v>
      </c>
    </row>
    <row r="3125" spans="15:19" x14ac:dyDescent="0.2">
      <c r="O3125" s="13" t="e">
        <f t="shared" si="99"/>
        <v>#DIV/0!</v>
      </c>
      <c r="S3125" s="16" t="e">
        <f t="shared" si="100"/>
        <v>#DIV/0!</v>
      </c>
    </row>
    <row r="3126" spans="15:19" x14ac:dyDescent="0.2">
      <c r="O3126" s="13" t="e">
        <f t="shared" si="99"/>
        <v>#DIV/0!</v>
      </c>
      <c r="S3126" s="16" t="e">
        <f t="shared" si="100"/>
        <v>#DIV/0!</v>
      </c>
    </row>
    <row r="3127" spans="15:19" x14ac:dyDescent="0.2">
      <c r="O3127" s="13" t="e">
        <f t="shared" si="99"/>
        <v>#DIV/0!</v>
      </c>
      <c r="S3127" s="16" t="e">
        <f t="shared" si="100"/>
        <v>#DIV/0!</v>
      </c>
    </row>
    <row r="3128" spans="15:19" x14ac:dyDescent="0.2">
      <c r="O3128" s="13" t="e">
        <f t="shared" si="99"/>
        <v>#DIV/0!</v>
      </c>
      <c r="S3128" s="16" t="e">
        <f t="shared" si="100"/>
        <v>#DIV/0!</v>
      </c>
    </row>
    <row r="3129" spans="15:19" x14ac:dyDescent="0.2">
      <c r="O3129" s="13" t="e">
        <f t="shared" si="99"/>
        <v>#DIV/0!</v>
      </c>
      <c r="S3129" s="16" t="e">
        <f t="shared" si="100"/>
        <v>#DIV/0!</v>
      </c>
    </row>
    <row r="3130" spans="15:19" x14ac:dyDescent="0.2">
      <c r="O3130" s="13" t="e">
        <f t="shared" si="99"/>
        <v>#DIV/0!</v>
      </c>
      <c r="S3130" s="16" t="e">
        <f t="shared" si="100"/>
        <v>#DIV/0!</v>
      </c>
    </row>
    <row r="3131" spans="15:19" x14ac:dyDescent="0.2">
      <c r="O3131" s="13" t="e">
        <f t="shared" si="99"/>
        <v>#DIV/0!</v>
      </c>
      <c r="S3131" s="16" t="e">
        <f t="shared" si="100"/>
        <v>#DIV/0!</v>
      </c>
    </row>
    <row r="3132" spans="15:19" x14ac:dyDescent="0.2">
      <c r="O3132" s="13" t="e">
        <f t="shared" si="99"/>
        <v>#DIV/0!</v>
      </c>
      <c r="S3132" s="16" t="e">
        <f t="shared" si="100"/>
        <v>#DIV/0!</v>
      </c>
    </row>
    <row r="3133" spans="15:19" x14ac:dyDescent="0.2">
      <c r="O3133" s="13" t="e">
        <f t="shared" si="99"/>
        <v>#DIV/0!</v>
      </c>
      <c r="S3133" s="16" t="e">
        <f t="shared" si="100"/>
        <v>#DIV/0!</v>
      </c>
    </row>
    <row r="3134" spans="15:19" x14ac:dyDescent="0.2">
      <c r="O3134" s="13" t="e">
        <f t="shared" si="99"/>
        <v>#DIV/0!</v>
      </c>
      <c r="S3134" s="16" t="e">
        <f t="shared" si="100"/>
        <v>#DIV/0!</v>
      </c>
    </row>
    <row r="3135" spans="15:19" x14ac:dyDescent="0.2">
      <c r="O3135" s="13" t="e">
        <f t="shared" si="99"/>
        <v>#DIV/0!</v>
      </c>
      <c r="S3135" s="16" t="e">
        <f t="shared" si="100"/>
        <v>#DIV/0!</v>
      </c>
    </row>
    <row r="3136" spans="15:19" x14ac:dyDescent="0.2">
      <c r="O3136" s="13" t="e">
        <f t="shared" si="99"/>
        <v>#DIV/0!</v>
      </c>
      <c r="S3136" s="16" t="e">
        <f t="shared" si="100"/>
        <v>#DIV/0!</v>
      </c>
    </row>
    <row r="3137" spans="15:19" x14ac:dyDescent="0.2">
      <c r="O3137" s="13" t="e">
        <f t="shared" si="99"/>
        <v>#DIV/0!</v>
      </c>
      <c r="S3137" s="16" t="e">
        <f t="shared" si="100"/>
        <v>#DIV/0!</v>
      </c>
    </row>
    <row r="3138" spans="15:19" x14ac:dyDescent="0.2">
      <c r="O3138" s="13" t="e">
        <f t="shared" ref="O3138:O3151" si="101">F3138/(P3138-Q3138)</f>
        <v>#DIV/0!</v>
      </c>
      <c r="S3138" s="16" t="e">
        <f t="shared" si="100"/>
        <v>#DIV/0!</v>
      </c>
    </row>
    <row r="3139" spans="15:19" x14ac:dyDescent="0.2">
      <c r="O3139" s="13" t="e">
        <f t="shared" si="101"/>
        <v>#DIV/0!</v>
      </c>
      <c r="S3139" s="16" t="e">
        <f t="shared" si="100"/>
        <v>#DIV/0!</v>
      </c>
    </row>
    <row r="3140" spans="15:19" x14ac:dyDescent="0.2">
      <c r="O3140" s="13" t="e">
        <f t="shared" si="101"/>
        <v>#DIV/0!</v>
      </c>
      <c r="S3140" s="16" t="e">
        <f t="shared" ref="S3140:S3145" si="102">(R3140-O3140)/O3140</f>
        <v>#DIV/0!</v>
      </c>
    </row>
    <row r="3141" spans="15:19" x14ac:dyDescent="0.2">
      <c r="O3141" s="13" t="e">
        <f t="shared" si="101"/>
        <v>#DIV/0!</v>
      </c>
      <c r="S3141" s="16" t="e">
        <f t="shared" si="102"/>
        <v>#DIV/0!</v>
      </c>
    </row>
    <row r="3142" spans="15:19" x14ac:dyDescent="0.2">
      <c r="O3142" s="13" t="e">
        <f t="shared" si="101"/>
        <v>#DIV/0!</v>
      </c>
      <c r="S3142" s="16" t="e">
        <f t="shared" si="102"/>
        <v>#DIV/0!</v>
      </c>
    </row>
    <row r="3143" spans="15:19" x14ac:dyDescent="0.2">
      <c r="O3143" s="13" t="e">
        <f t="shared" si="101"/>
        <v>#DIV/0!</v>
      </c>
      <c r="S3143" s="16" t="e">
        <f t="shared" si="102"/>
        <v>#DIV/0!</v>
      </c>
    </row>
    <row r="3144" spans="15:19" x14ac:dyDescent="0.2">
      <c r="O3144" s="13" t="e">
        <f t="shared" si="101"/>
        <v>#DIV/0!</v>
      </c>
      <c r="S3144" s="16" t="e">
        <f t="shared" si="102"/>
        <v>#DIV/0!</v>
      </c>
    </row>
    <row r="3145" spans="15:19" x14ac:dyDescent="0.2">
      <c r="O3145" s="13" t="e">
        <f t="shared" si="101"/>
        <v>#DIV/0!</v>
      </c>
      <c r="S3145" s="16" t="e">
        <f t="shared" si="102"/>
        <v>#DIV/0!</v>
      </c>
    </row>
    <row r="3146" spans="15:19" x14ac:dyDescent="0.2">
      <c r="O3146" s="13" t="e">
        <f t="shared" si="101"/>
        <v>#DIV/0!</v>
      </c>
    </row>
    <row r="3147" spans="15:19" x14ac:dyDescent="0.2">
      <c r="O3147" s="13" t="e">
        <f t="shared" si="101"/>
        <v>#DIV/0!</v>
      </c>
    </row>
    <row r="3148" spans="15:19" x14ac:dyDescent="0.2">
      <c r="O3148" s="13" t="e">
        <f t="shared" si="101"/>
        <v>#DIV/0!</v>
      </c>
    </row>
    <row r="3149" spans="15:19" x14ac:dyDescent="0.2">
      <c r="O3149" s="13" t="e">
        <f t="shared" si="101"/>
        <v>#DIV/0!</v>
      </c>
    </row>
    <row r="3150" spans="15:19" x14ac:dyDescent="0.2">
      <c r="O3150" s="13" t="e">
        <f t="shared" si="101"/>
        <v>#DIV/0!</v>
      </c>
    </row>
    <row r="3151" spans="15:19" x14ac:dyDescent="0.2">
      <c r="O3151" s="13" t="e">
        <f t="shared" si="101"/>
        <v>#DIV/0!</v>
      </c>
    </row>
  </sheetData>
  <autoFilter ref="A1:IS565">
    <sortState ref="A2:IT1004">
      <sortCondition ref="C1:C1166"/>
    </sortState>
  </autoFilter>
  <sortState ref="A2:XFD700">
    <sortCondition descending="1" ref="I2"/>
  </sortState>
  <conditionalFormatting sqref="S3146:S65536">
    <cfRule type="cellIs" dxfId="41" priority="298" stopIfTrue="1" operator="between">
      <formula>-0.15</formula>
      <formula>0.15</formula>
    </cfRule>
    <cfRule type="cellIs" dxfId="40" priority="299" stopIfTrue="1" operator="lessThan">
      <formula>-0.15</formula>
    </cfRule>
    <cfRule type="cellIs" dxfId="39" priority="300" stopIfTrue="1" operator="greaterThan">
      <formula>0.15</formula>
    </cfRule>
  </conditionalFormatting>
  <conditionalFormatting sqref="S77:S248 S16:S75 S250:S3145 S2:S14">
    <cfRule type="cellIs" dxfId="38" priority="157" stopIfTrue="1" operator="between">
      <formula>-0.15</formula>
      <formula>0.15</formula>
    </cfRule>
    <cfRule type="cellIs" dxfId="37" priority="158" stopIfTrue="1" operator="lessThan">
      <formula>-0.15</formula>
    </cfRule>
    <cfRule type="cellIs" dxfId="36" priority="159" stopIfTrue="1" operator="greaterThan">
      <formula>0.15</formula>
    </cfRule>
  </conditionalFormatting>
  <conditionalFormatting sqref="S76">
    <cfRule type="cellIs" dxfId="35" priority="7" stopIfTrue="1" operator="between">
      <formula>-0.15</formula>
      <formula>0.15</formula>
    </cfRule>
    <cfRule type="cellIs" dxfId="34" priority="8" stopIfTrue="1" operator="lessThan">
      <formula>-0.15</formula>
    </cfRule>
    <cfRule type="cellIs" dxfId="33" priority="9" stopIfTrue="1" operator="greaterThan">
      <formula>0.15</formula>
    </cfRule>
  </conditionalFormatting>
  <conditionalFormatting sqref="S15">
    <cfRule type="cellIs" dxfId="32" priority="4" stopIfTrue="1" operator="between">
      <formula>-0.15</formula>
      <formula>0.15</formula>
    </cfRule>
    <cfRule type="cellIs" dxfId="31" priority="5" stopIfTrue="1" operator="lessThan">
      <formula>-0.15</formula>
    </cfRule>
    <cfRule type="cellIs" dxfId="30" priority="6" stopIfTrue="1" operator="greaterThan">
      <formula>0.15</formula>
    </cfRule>
  </conditionalFormatting>
  <conditionalFormatting sqref="S249">
    <cfRule type="cellIs" dxfId="29" priority="1" stopIfTrue="1" operator="between">
      <formula>-0.15</formula>
      <formula>0.15</formula>
    </cfRule>
    <cfRule type="cellIs" dxfId="28" priority="2" stopIfTrue="1" operator="lessThan">
      <formula>-0.15</formula>
    </cfRule>
    <cfRule type="cellIs" dxfId="27" priority="3" stopIfTrue="1" operator="greaterThan">
      <formula>0.15</formula>
    </cfRule>
  </conditionalFormatting>
  <dataValidations count="2">
    <dataValidation type="list" allowBlank="1" showInputMessage="1" showErrorMessage="1" sqref="AD196 AT196 BJ196 BZ196 CP196 DF196 DV196 N556:N561 N516:N531 N655:N665 N565:N572 N801:N832 N2:N514">
      <formula1>perfuseurs</formula1>
    </dataValidation>
    <dataValidation type="list" allowBlank="1" showInputMessage="1" showErrorMessage="1" sqref="AC196 AS196 BI196 BY196 CO196 DE196 DU196 M556:M561 M516:M531 M655:M665 M565:M572 M801:M832 M2:M514">
      <formula1>poches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T10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J23" sqref="J23"/>
    </sheetView>
  </sheetViews>
  <sheetFormatPr baseColWidth="10" defaultRowHeight="12.75" x14ac:dyDescent="0.2"/>
  <cols>
    <col min="3" max="3" width="17.85546875" customWidth="1"/>
    <col min="4" max="4" width="16.140625" customWidth="1"/>
    <col min="8" max="8" width="16.7109375" customWidth="1"/>
    <col min="10" max="10" width="15.42578125" customWidth="1"/>
    <col min="11" max="11" width="16.140625" hidden="1" customWidth="1"/>
    <col min="12" max="12" width="11.42578125" hidden="1" customWidth="1"/>
    <col min="13" max="13" width="11.42578125" style="17"/>
    <col min="15" max="17" width="11.42578125" customWidth="1"/>
    <col min="20" max="20" width="12.5703125" customWidth="1"/>
  </cols>
  <sheetData>
    <row r="1" spans="1:20" ht="21" customHeight="1" x14ac:dyDescent="0.2">
      <c r="A1" s="6" t="s">
        <v>30</v>
      </c>
      <c r="B1" s="6" t="s">
        <v>31</v>
      </c>
      <c r="C1" s="35" t="s">
        <v>32</v>
      </c>
      <c r="D1" s="6" t="s">
        <v>33</v>
      </c>
      <c r="E1" s="6" t="s">
        <v>40</v>
      </c>
      <c r="F1" s="6" t="s">
        <v>34</v>
      </c>
      <c r="G1" s="6"/>
      <c r="H1" s="6" t="s">
        <v>35</v>
      </c>
      <c r="I1" s="6" t="s">
        <v>36</v>
      </c>
      <c r="J1" s="6" t="s">
        <v>42</v>
      </c>
      <c r="L1" s="1"/>
      <c r="M1" s="4" t="s">
        <v>39</v>
      </c>
      <c r="N1" s="4" t="s">
        <v>38</v>
      </c>
      <c r="O1" s="4" t="s">
        <v>26</v>
      </c>
      <c r="P1" s="4" t="s">
        <v>27</v>
      </c>
      <c r="Q1" s="4" t="s">
        <v>28</v>
      </c>
      <c r="R1" s="4" t="s">
        <v>37</v>
      </c>
      <c r="S1" s="5" t="s">
        <v>29</v>
      </c>
      <c r="T1" s="5" t="s">
        <v>77</v>
      </c>
    </row>
    <row r="2" spans="1:20" x14ac:dyDescent="0.2">
      <c r="A2" s="7" t="s">
        <v>11</v>
      </c>
      <c r="B2" s="7" t="s">
        <v>52</v>
      </c>
      <c r="C2" s="7"/>
      <c r="D2" s="7" t="s">
        <v>7</v>
      </c>
      <c r="E2" s="7" t="s">
        <v>44</v>
      </c>
      <c r="F2" s="10">
        <v>1824</v>
      </c>
      <c r="G2" s="7" t="s">
        <v>48</v>
      </c>
      <c r="H2" s="7" t="s">
        <v>78</v>
      </c>
      <c r="I2" s="8">
        <v>435378</v>
      </c>
      <c r="J2" s="9" t="s">
        <v>90</v>
      </c>
      <c r="K2" s="7"/>
      <c r="M2" s="17" t="s">
        <v>14</v>
      </c>
      <c r="N2" s="17" t="s">
        <v>17</v>
      </c>
      <c r="O2" s="13">
        <f t="shared" ref="O2:O10" si="0">F2/(P2-Q2)</f>
        <v>7.0424710424710426</v>
      </c>
      <c r="P2" s="14">
        <f>LOOKUP(M2,'volumes poches'!A$2:A$20,'volumes poches'!B$2:B$20)</f>
        <v>273</v>
      </c>
      <c r="Q2" s="14">
        <f>LOOKUP(N2,'volumes perfuseurs'!A$2:A$19,'volumes perfuseurs'!B$2:B$19)</f>
        <v>14</v>
      </c>
      <c r="R2">
        <v>7.76</v>
      </c>
      <c r="S2" s="16">
        <f t="shared" ref="S2:S10" si="1">(R2-O2)/O2</f>
        <v>0.10188596491228065</v>
      </c>
    </row>
    <row r="3" spans="1:20" x14ac:dyDescent="0.2">
      <c r="A3" s="7" t="s">
        <v>60</v>
      </c>
      <c r="B3" s="7" t="s">
        <v>52</v>
      </c>
      <c r="C3" s="7"/>
      <c r="D3" s="7" t="s">
        <v>58</v>
      </c>
      <c r="E3" s="7" t="s">
        <v>44</v>
      </c>
      <c r="F3" s="11">
        <v>470</v>
      </c>
      <c r="G3" s="7" t="s">
        <v>48</v>
      </c>
      <c r="H3" s="7" t="s">
        <v>100</v>
      </c>
      <c r="I3" s="8">
        <v>435365</v>
      </c>
      <c r="J3" s="9" t="s">
        <v>99</v>
      </c>
      <c r="K3" s="7"/>
      <c r="M3" s="17" t="s">
        <v>15</v>
      </c>
      <c r="N3" t="s">
        <v>41</v>
      </c>
      <c r="O3" s="13">
        <f t="shared" si="0"/>
        <v>0.89184060721062619</v>
      </c>
      <c r="P3" s="14">
        <f>LOOKUP(M3,'volumes poches'!A$2:A$20,'volumes poches'!B$2:B$20)</f>
        <v>530</v>
      </c>
      <c r="Q3" s="14">
        <f>LOOKUP(N3,'volumes perfuseurs'!A$2:A$19,'volumes perfuseurs'!B$2:B$19)</f>
        <v>3</v>
      </c>
      <c r="R3">
        <v>0.92</v>
      </c>
      <c r="S3" s="16">
        <f t="shared" si="1"/>
        <v>3.1574468085106423E-2</v>
      </c>
    </row>
    <row r="4" spans="1:20" x14ac:dyDescent="0.2">
      <c r="A4" s="7" t="s">
        <v>60</v>
      </c>
      <c r="B4" s="7" t="s">
        <v>52</v>
      </c>
      <c r="C4" s="7"/>
      <c r="D4" s="7" t="s">
        <v>76</v>
      </c>
      <c r="E4" s="7" t="s">
        <v>44</v>
      </c>
      <c r="F4" s="10">
        <v>2360</v>
      </c>
      <c r="G4" s="7" t="s">
        <v>48</v>
      </c>
      <c r="H4" s="7" t="s">
        <v>89</v>
      </c>
      <c r="I4" s="8">
        <v>435364</v>
      </c>
      <c r="J4" s="9" t="s">
        <v>99</v>
      </c>
      <c r="K4" s="7"/>
      <c r="L4" s="33"/>
      <c r="M4" s="17" t="s">
        <v>16</v>
      </c>
      <c r="N4" s="17" t="s">
        <v>41</v>
      </c>
      <c r="O4" s="13">
        <f t="shared" si="0"/>
        <v>2.2327341532639546</v>
      </c>
      <c r="P4" s="14">
        <f>LOOKUP(M4,'volumes poches'!A$2:A$20,'volumes poches'!B$2:B$20)</f>
        <v>1060</v>
      </c>
      <c r="Q4" s="14">
        <f>LOOKUP(N4,'volumes perfuseurs'!A$2:A$19,'volumes perfuseurs'!B$2:B$19)</f>
        <v>3</v>
      </c>
      <c r="R4">
        <v>2.14</v>
      </c>
      <c r="S4" s="16">
        <f t="shared" si="1"/>
        <v>-4.1533898305084707E-2</v>
      </c>
    </row>
    <row r="5" spans="1:20" x14ac:dyDescent="0.2">
      <c r="A5" s="7" t="s">
        <v>62</v>
      </c>
      <c r="B5" s="7" t="s">
        <v>52</v>
      </c>
      <c r="C5" s="7"/>
      <c r="D5" s="7" t="s">
        <v>74</v>
      </c>
      <c r="E5" s="7" t="s">
        <v>44</v>
      </c>
      <c r="F5" s="11">
        <v>450</v>
      </c>
      <c r="G5" s="7" t="s">
        <v>48</v>
      </c>
      <c r="H5" s="7" t="s">
        <v>102</v>
      </c>
      <c r="I5" s="8">
        <v>435362</v>
      </c>
      <c r="J5" s="9" t="s">
        <v>99</v>
      </c>
      <c r="K5" s="7"/>
      <c r="M5" s="3" t="s">
        <v>13</v>
      </c>
      <c r="N5" s="17" t="s">
        <v>41</v>
      </c>
      <c r="O5" s="13">
        <f t="shared" si="0"/>
        <v>4.3269230769230766</v>
      </c>
      <c r="P5" s="14">
        <f>LOOKUP(M5,'volumes poches'!A$2:A$20,'volumes poches'!B$2:B$20)</f>
        <v>107</v>
      </c>
      <c r="Q5" s="14">
        <f>LOOKUP(N5,'volumes perfuseurs'!A$2:A$19,'volumes perfuseurs'!B$2:B$19)</f>
        <v>3</v>
      </c>
      <c r="R5">
        <v>4.25</v>
      </c>
      <c r="S5" s="16">
        <f t="shared" si="1"/>
        <v>-1.7777777777777715E-2</v>
      </c>
    </row>
    <row r="6" spans="1:20" x14ac:dyDescent="0.2">
      <c r="A6" s="7" t="s">
        <v>62</v>
      </c>
      <c r="B6" s="7" t="s">
        <v>63</v>
      </c>
      <c r="C6" s="7"/>
      <c r="D6" s="7" t="s">
        <v>4</v>
      </c>
      <c r="E6" s="7" t="s">
        <v>44</v>
      </c>
      <c r="F6" s="11">
        <v>520</v>
      </c>
      <c r="G6" s="7" t="s">
        <v>48</v>
      </c>
      <c r="H6" s="7" t="s">
        <v>106</v>
      </c>
      <c r="I6" s="8">
        <v>435358</v>
      </c>
      <c r="J6" s="9" t="s">
        <v>99</v>
      </c>
      <c r="K6" s="7" t="s">
        <v>105</v>
      </c>
      <c r="L6" s="33"/>
      <c r="M6" s="17" t="s">
        <v>15</v>
      </c>
      <c r="N6" s="17" t="s">
        <v>41</v>
      </c>
      <c r="O6" s="13">
        <f t="shared" si="0"/>
        <v>0.98671726755218214</v>
      </c>
      <c r="P6" s="14">
        <f>LOOKUP(M6,'volumes poches'!A$2:A$20,'volumes poches'!B$2:B$20)</f>
        <v>530</v>
      </c>
      <c r="Q6" s="14">
        <f>LOOKUP(N6,'volumes perfuseurs'!A$2:A$19,'volumes perfuseurs'!B$2:B$19)</f>
        <v>3</v>
      </c>
      <c r="R6">
        <v>0.92</v>
      </c>
      <c r="S6" s="16">
        <f t="shared" si="1"/>
        <v>-6.7615384615384549E-2</v>
      </c>
    </row>
    <row r="7" spans="1:20" x14ac:dyDescent="0.2">
      <c r="A7" s="7" t="s">
        <v>62</v>
      </c>
      <c r="B7" s="7" t="s">
        <v>63</v>
      </c>
      <c r="C7" s="7"/>
      <c r="D7" s="7" t="s">
        <v>74</v>
      </c>
      <c r="E7" s="7" t="s">
        <v>44</v>
      </c>
      <c r="F7" s="11">
        <v>550</v>
      </c>
      <c r="G7" s="7" t="s">
        <v>48</v>
      </c>
      <c r="H7" s="7" t="s">
        <v>107</v>
      </c>
      <c r="I7" s="8">
        <v>435356</v>
      </c>
      <c r="J7" s="9" t="s">
        <v>99</v>
      </c>
      <c r="K7" s="7" t="s">
        <v>105</v>
      </c>
      <c r="L7" s="33"/>
      <c r="M7" s="17" t="s">
        <v>13</v>
      </c>
      <c r="N7" s="17" t="s">
        <v>41</v>
      </c>
      <c r="O7" s="13">
        <f t="shared" si="0"/>
        <v>5.2884615384615383</v>
      </c>
      <c r="P7" s="14">
        <f>LOOKUP(M7,'volumes poches'!A$2:A$20,'volumes poches'!B$2:B$20)</f>
        <v>107</v>
      </c>
      <c r="Q7" s="14">
        <f>LOOKUP(N7,'volumes perfuseurs'!A$2:A$19,'volumes perfuseurs'!B$2:B$19)</f>
        <v>3</v>
      </c>
      <c r="R7">
        <v>5.37</v>
      </c>
      <c r="S7" s="16">
        <f t="shared" si="1"/>
        <v>1.5418181818181864E-2</v>
      </c>
    </row>
    <row r="8" spans="1:20" x14ac:dyDescent="0.2">
      <c r="A8" s="7" t="s">
        <v>60</v>
      </c>
      <c r="B8" s="7" t="s">
        <v>52</v>
      </c>
      <c r="C8" s="7"/>
      <c r="D8" s="7" t="s">
        <v>73</v>
      </c>
      <c r="E8" s="7" t="s">
        <v>44</v>
      </c>
      <c r="F8" s="11">
        <v>50</v>
      </c>
      <c r="G8" s="7" t="s">
        <v>48</v>
      </c>
      <c r="H8" s="7" t="s">
        <v>119</v>
      </c>
      <c r="I8" s="8">
        <v>435344</v>
      </c>
      <c r="J8" s="9" t="s">
        <v>114</v>
      </c>
      <c r="K8" s="7"/>
      <c r="M8" s="3" t="s">
        <v>13</v>
      </c>
      <c r="N8" s="17" t="s">
        <v>41</v>
      </c>
      <c r="O8" s="13">
        <f t="shared" si="0"/>
        <v>0.48076923076923078</v>
      </c>
      <c r="P8" s="14">
        <f>LOOKUP(M8,'volumes poches'!A$2:A$20,'volumes poches'!B$2:B$20)</f>
        <v>107</v>
      </c>
      <c r="Q8" s="14">
        <f>LOOKUP(N8,'volumes perfuseurs'!A$2:A$19,'volumes perfuseurs'!B$2:B$19)</f>
        <v>3</v>
      </c>
      <c r="R8">
        <v>0.48</v>
      </c>
      <c r="S8" s="16">
        <f t="shared" si="1"/>
        <v>-1.6000000000000636E-3</v>
      </c>
    </row>
    <row r="9" spans="1:20" x14ac:dyDescent="0.2">
      <c r="A9" s="7" t="s">
        <v>60</v>
      </c>
      <c r="B9" s="7" t="s">
        <v>52</v>
      </c>
      <c r="C9" s="7"/>
      <c r="D9" s="7" t="s">
        <v>6</v>
      </c>
      <c r="E9" s="7" t="s">
        <v>44</v>
      </c>
      <c r="F9" s="11">
        <v>600</v>
      </c>
      <c r="G9" s="7" t="s">
        <v>48</v>
      </c>
      <c r="H9" s="7" t="s">
        <v>121</v>
      </c>
      <c r="I9" s="8">
        <v>435342</v>
      </c>
      <c r="J9" s="9" t="s">
        <v>114</v>
      </c>
      <c r="K9" s="7"/>
      <c r="M9" s="3" t="s">
        <v>13</v>
      </c>
      <c r="N9" s="17" t="s">
        <v>41</v>
      </c>
      <c r="O9" s="13">
        <f t="shared" si="0"/>
        <v>5.7692307692307692</v>
      </c>
      <c r="P9" s="14">
        <f>LOOKUP(M9,'volumes poches'!A$2:A$20,'volumes poches'!B$2:B$20)</f>
        <v>107</v>
      </c>
      <c r="Q9" s="14">
        <f>LOOKUP(N9,'volumes perfuseurs'!A$2:A$19,'volumes perfuseurs'!B$2:B$19)</f>
        <v>3</v>
      </c>
      <c r="R9">
        <v>6.09</v>
      </c>
      <c r="S9" s="16">
        <f t="shared" si="1"/>
        <v>5.559999999999999E-2</v>
      </c>
    </row>
    <row r="10" spans="1:20" x14ac:dyDescent="0.2">
      <c r="A10" s="7" t="s">
        <v>0</v>
      </c>
      <c r="B10" s="7" t="s">
        <v>63</v>
      </c>
      <c r="C10" s="7"/>
      <c r="D10" s="7" t="s">
        <v>75</v>
      </c>
      <c r="E10" s="7" t="s">
        <v>44</v>
      </c>
      <c r="F10" s="11">
        <v>340</v>
      </c>
      <c r="G10" s="7" t="s">
        <v>48</v>
      </c>
      <c r="H10" s="7" t="s">
        <v>124</v>
      </c>
      <c r="I10" s="8">
        <v>435333</v>
      </c>
      <c r="J10" s="9" t="s">
        <v>114</v>
      </c>
      <c r="K10" s="7" t="s">
        <v>115</v>
      </c>
      <c r="M10" s="17" t="s">
        <v>14</v>
      </c>
      <c r="N10" s="17" t="s">
        <v>41</v>
      </c>
      <c r="O10" s="13">
        <f t="shared" si="0"/>
        <v>1.2592592592592593</v>
      </c>
      <c r="P10" s="14">
        <f>LOOKUP(M10,'volumes poches'!A$2:A$20,'volumes poches'!B$2:B$20)</f>
        <v>273</v>
      </c>
      <c r="Q10" s="14">
        <f>LOOKUP(N10,'volumes perfuseurs'!A$2:A$19,'volumes perfuseurs'!B$2:B$19)</f>
        <v>3</v>
      </c>
      <c r="R10">
        <v>1.29</v>
      </c>
      <c r="S10" s="16">
        <f t="shared" si="1"/>
        <v>2.4411764705882348E-2</v>
      </c>
    </row>
  </sheetData>
  <autoFilter ref="A1:V689">
    <sortState ref="A2:W4691">
      <sortCondition descending="1" ref="I1:I4691"/>
    </sortState>
  </autoFilter>
  <phoneticPr fontId="0" type="noConversion"/>
  <conditionalFormatting sqref="S2">
    <cfRule type="cellIs" dxfId="26" priority="76" stopIfTrue="1" operator="between">
      <formula>-0.15</formula>
      <formula>0.15</formula>
    </cfRule>
    <cfRule type="cellIs" dxfId="25" priority="77" stopIfTrue="1" operator="lessThan">
      <formula>-0.15</formula>
    </cfRule>
    <cfRule type="cellIs" dxfId="24" priority="78" stopIfTrue="1" operator="greaterThan">
      <formula>0.15</formula>
    </cfRule>
  </conditionalFormatting>
  <conditionalFormatting sqref="S3">
    <cfRule type="cellIs" dxfId="23" priority="73" stopIfTrue="1" operator="between">
      <formula>-0.15</formula>
      <formula>0.15</formula>
    </cfRule>
    <cfRule type="cellIs" dxfId="22" priority="74" stopIfTrue="1" operator="lessThan">
      <formula>-0.15</formula>
    </cfRule>
    <cfRule type="cellIs" dxfId="21" priority="75" stopIfTrue="1" operator="greaterThan">
      <formula>0.15</formula>
    </cfRule>
  </conditionalFormatting>
  <conditionalFormatting sqref="S4">
    <cfRule type="cellIs" dxfId="20" priority="70" stopIfTrue="1" operator="between">
      <formula>-0.15</formula>
      <formula>0.15</formula>
    </cfRule>
    <cfRule type="cellIs" dxfId="19" priority="71" stopIfTrue="1" operator="lessThan">
      <formula>-0.15</formula>
    </cfRule>
    <cfRule type="cellIs" dxfId="18" priority="72" stopIfTrue="1" operator="greaterThan">
      <formula>0.15</formula>
    </cfRule>
  </conditionalFormatting>
  <conditionalFormatting sqref="S5">
    <cfRule type="cellIs" dxfId="17" priority="67" stopIfTrue="1" operator="between">
      <formula>-0.15</formula>
      <formula>0.15</formula>
    </cfRule>
    <cfRule type="cellIs" dxfId="16" priority="68" stopIfTrue="1" operator="lessThan">
      <formula>-0.15</formula>
    </cfRule>
    <cfRule type="cellIs" dxfId="15" priority="69" stopIfTrue="1" operator="greaterThan">
      <formula>0.15</formula>
    </cfRule>
  </conditionalFormatting>
  <conditionalFormatting sqref="S6">
    <cfRule type="cellIs" dxfId="14" priority="64" stopIfTrue="1" operator="between">
      <formula>-0.15</formula>
      <formula>0.15</formula>
    </cfRule>
    <cfRule type="cellIs" dxfId="13" priority="65" stopIfTrue="1" operator="lessThan">
      <formula>-0.15</formula>
    </cfRule>
    <cfRule type="cellIs" dxfId="12" priority="66" stopIfTrue="1" operator="greaterThan">
      <formula>0.15</formula>
    </cfRule>
  </conditionalFormatting>
  <conditionalFormatting sqref="S7">
    <cfRule type="cellIs" dxfId="11" priority="61" stopIfTrue="1" operator="between">
      <formula>-0.15</formula>
      <formula>0.15</formula>
    </cfRule>
    <cfRule type="cellIs" dxfId="10" priority="62" stopIfTrue="1" operator="lessThan">
      <formula>-0.15</formula>
    </cfRule>
    <cfRule type="cellIs" dxfId="9" priority="63" stopIfTrue="1" operator="greaterThan">
      <formula>0.15</formula>
    </cfRule>
  </conditionalFormatting>
  <conditionalFormatting sqref="S8">
    <cfRule type="cellIs" dxfId="8" priority="58" stopIfTrue="1" operator="between">
      <formula>-0.15</formula>
      <formula>0.15</formula>
    </cfRule>
    <cfRule type="cellIs" dxfId="7" priority="59" stopIfTrue="1" operator="lessThan">
      <formula>-0.15</formula>
    </cfRule>
    <cfRule type="cellIs" dxfId="6" priority="60" stopIfTrue="1" operator="greaterThan">
      <formula>0.15</formula>
    </cfRule>
  </conditionalFormatting>
  <conditionalFormatting sqref="S9">
    <cfRule type="cellIs" dxfId="5" priority="55" stopIfTrue="1" operator="between">
      <formula>-0.15</formula>
      <formula>0.15</formula>
    </cfRule>
    <cfRule type="cellIs" dxfId="4" priority="56" stopIfTrue="1" operator="lessThan">
      <formula>-0.15</formula>
    </cfRule>
    <cfRule type="cellIs" dxfId="3" priority="57" stopIfTrue="1" operator="greaterThan">
      <formula>0.15</formula>
    </cfRule>
  </conditionalFormatting>
  <conditionalFormatting sqref="S10">
    <cfRule type="cellIs" dxfId="2" priority="52" stopIfTrue="1" operator="between">
      <formula>-0.15</formula>
      <formula>0.15</formula>
    </cfRule>
    <cfRule type="cellIs" dxfId="1" priority="53" stopIfTrue="1" operator="lessThan">
      <formula>-0.15</formula>
    </cfRule>
    <cfRule type="cellIs" dxfId="0" priority="54" stopIfTrue="1" operator="greaterThan">
      <formula>0.15</formula>
    </cfRule>
  </conditionalFormatting>
  <dataValidations count="2">
    <dataValidation type="list" allowBlank="1" showInputMessage="1" showErrorMessage="1" sqref="M2:M10">
      <formula1>poches</formula1>
    </dataValidation>
    <dataValidation type="list" allowBlank="1" showInputMessage="1" showErrorMessage="1" sqref="N2:N10">
      <formula1>perfuseurs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3"/>
  <sheetViews>
    <sheetView workbookViewId="0">
      <selection activeCell="C37" sqref="C37"/>
    </sheetView>
  </sheetViews>
  <sheetFormatPr baseColWidth="10" defaultRowHeight="12.75" x14ac:dyDescent="0.2"/>
  <sheetData>
    <row r="1" spans="1:1" x14ac:dyDescent="0.2">
      <c r="A1" s="19" t="s">
        <v>1</v>
      </c>
    </row>
    <row r="2" spans="1:1" x14ac:dyDescent="0.2">
      <c r="A2" s="19" t="s">
        <v>2</v>
      </c>
    </row>
    <row r="3" spans="1:1" x14ac:dyDescent="0.2">
      <c r="A3" s="19" t="s">
        <v>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volumes poches</vt:lpstr>
      <vt:lpstr>volumes perfuseurs</vt:lpstr>
      <vt:lpstr>insertion chimio</vt:lpstr>
      <vt:lpstr>archives</vt:lpstr>
      <vt:lpstr>Solvants</vt:lpstr>
      <vt:lpstr>perfuseurs</vt:lpstr>
      <vt:lpstr>poches</vt:lpstr>
    </vt:vector>
  </TitlesOfParts>
  <Company>chu-toulouse.fr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RGCHIMIO</dc:creator>
  <cp:lastModifiedBy>UPCO PU Externes</cp:lastModifiedBy>
  <dcterms:created xsi:type="dcterms:W3CDTF">2011-07-05T17:49:14Z</dcterms:created>
  <dcterms:modified xsi:type="dcterms:W3CDTF">2013-06-06T11:06:33Z</dcterms:modified>
</cp:coreProperties>
</file>