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0" yWindow="0" windowWidth="29140" windowHeight="19220" tabRatio="500" activeTab="1"/>
  </bookViews>
  <sheets>
    <sheet name="DATA" sheetId="1" r:id="rId1"/>
    <sheet name="Feuil3" sheetId="3" r:id="rId2"/>
  </sheets>
  <definedNames>
    <definedName name="FLAMME">DATA!$E$2:$E$4</definedName>
    <definedName name="METEO">DATA!$I$2:$I$8</definedName>
    <definedName name="VENT">DATA!$B$2:$B$9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31" i="3" l="1"/>
  <c r="X31" i="3"/>
  <c r="W32" i="3"/>
  <c r="M31" i="3"/>
  <c r="N31" i="3"/>
  <c r="O31" i="3"/>
  <c r="P31" i="3"/>
  <c r="Q31" i="3"/>
  <c r="R31" i="3"/>
  <c r="S31" i="3"/>
  <c r="T31" i="3"/>
  <c r="U31" i="3"/>
  <c r="M32" i="3"/>
  <c r="G31" i="3"/>
  <c r="H31" i="3"/>
  <c r="I31" i="3"/>
  <c r="J31" i="3"/>
  <c r="K31" i="3"/>
  <c r="G32" i="3"/>
  <c r="Z31" i="3"/>
  <c r="Z29" i="3"/>
  <c r="Z28" i="3"/>
  <c r="Z27" i="3"/>
  <c r="Z26" i="3"/>
  <c r="Z25" i="3"/>
  <c r="Z22" i="3"/>
  <c r="Z21" i="3"/>
  <c r="Z20" i="3"/>
  <c r="Z19" i="3"/>
  <c r="Z16" i="3"/>
  <c r="Z15" i="3"/>
  <c r="Z14" i="3"/>
  <c r="Z13" i="3"/>
  <c r="Z10" i="3"/>
  <c r="Z9" i="3"/>
  <c r="Z8" i="3"/>
  <c r="Z7" i="3"/>
</calcChain>
</file>

<file path=xl/sharedStrings.xml><?xml version="1.0" encoding="utf-8"?>
<sst xmlns="http://schemas.openxmlformats.org/spreadsheetml/2006/main" count="173" uniqueCount="131">
  <si>
    <t></t>
  </si>
  <si>
    <t></t>
  </si>
  <si>
    <t></t>
  </si>
  <si>
    <t></t>
  </si>
  <si>
    <t></t>
  </si>
  <si>
    <t></t>
  </si>
  <si>
    <t></t>
  </si>
  <si>
    <t></t>
  </si>
  <si>
    <t>VENT</t>
  </si>
  <si>
    <t>✚</t>
  </si>
  <si>
    <t>SRL</t>
  </si>
  <si>
    <t>FRJ</t>
  </si>
  <si>
    <t>RAG</t>
  </si>
  <si>
    <t>VENDREDI</t>
  </si>
  <si>
    <t>JUIN</t>
  </si>
  <si>
    <t>AGAY</t>
  </si>
  <si>
    <t>LIDO</t>
  </si>
  <si>
    <t>LE DRAMONT</t>
  </si>
  <si>
    <t>LA PEGUIERE</t>
  </si>
  <si>
    <t>BEAU RIVAGE</t>
  </si>
  <si>
    <t>SABLETTES</t>
  </si>
  <si>
    <t>REPUBLIQUE</t>
  </si>
  <si>
    <t>CAPITOLE</t>
  </si>
  <si>
    <t>PORT FREJUS</t>
  </si>
  <si>
    <t>PC PLAGE</t>
  </si>
  <si>
    <t>PACHA</t>
  </si>
  <si>
    <t>ARGENS</t>
  </si>
  <si>
    <t>ESCLAMANDES</t>
  </si>
  <si>
    <t>GALIOTTE</t>
  </si>
  <si>
    <t>LA GAILLARDE</t>
  </si>
  <si>
    <t>SAN PEIRE</t>
  </si>
  <si>
    <t>TOTAUX</t>
  </si>
  <si>
    <t>OPERATIONS DE SECOURS</t>
  </si>
  <si>
    <t xml:space="preserve">  SOINS SANS RAPPORT              </t>
  </si>
  <si>
    <t>SSR</t>
  </si>
  <si>
    <t xml:space="preserve">  SOINS MEDUSES</t>
  </si>
  <si>
    <t>SM</t>
  </si>
  <si>
    <t xml:space="preserve">  SOINS AVEC RAPPORT</t>
  </si>
  <si>
    <t>SAR</t>
  </si>
  <si>
    <t xml:space="preserve">  REFUS DE TRANSPORT</t>
  </si>
  <si>
    <t>REF</t>
  </si>
  <si>
    <t>EVACUATION VICTIMES   EN   ZONES SURVEILLEES</t>
  </si>
  <si>
    <t xml:space="preserve">  DEBUT DE NOYADE           EVAC DN</t>
  </si>
  <si>
    <t xml:space="preserve">  NOYADE                              EVAC N</t>
  </si>
  <si>
    <t xml:space="preserve">  EVACUATIONS                   EVAC</t>
  </si>
  <si>
    <t xml:space="preserve">  ALPHA</t>
  </si>
  <si>
    <t>EVACUATION VICTIMES   HORS   ZONES SURVEILLEES</t>
  </si>
  <si>
    <t xml:space="preserve">  DEBUT DE NOYADE          EVAC DN</t>
  </si>
  <si>
    <t xml:space="preserve">  NOYADE                             EVAC N</t>
  </si>
  <si>
    <t xml:space="preserve">  EVACUATIONS                  EVAC</t>
  </si>
  <si>
    <t>AUTRES OPERATIONS DIVERSES AVEC CRSS</t>
  </si>
  <si>
    <t xml:space="preserve">  BAIGNEURS EN DIFFICULTE</t>
  </si>
  <si>
    <t xml:space="preserve">  VELIPLANCHISTE EN DIFFICULTE</t>
  </si>
  <si>
    <t xml:space="preserve">  KITE-SURFER EN DIFFICULTE</t>
  </si>
  <si>
    <t xml:space="preserve">  PLAISANCIER EN DIFFICULTE</t>
  </si>
  <si>
    <t xml:space="preserve">  AUTRES </t>
  </si>
  <si>
    <t>TOTAL</t>
  </si>
  <si>
    <t>INTERVENTIONS</t>
  </si>
  <si>
    <t>dir</t>
  </si>
  <si>
    <t>▶</t>
  </si>
  <si>
    <t xml:space="preserve">med t eau vent parasol pneumat houle orage foudre </t>
  </si>
  <si>
    <t>CUMUL</t>
  </si>
  <si>
    <t>MOY</t>
  </si>
  <si>
    <t>TABLEAU</t>
  </si>
  <si>
    <t>Situation meteo</t>
  </si>
  <si>
    <t>Temperatures</t>
  </si>
  <si>
    <t>EAU</t>
  </si>
  <si>
    <t>dessin</t>
  </si>
  <si>
    <t>° C</t>
  </si>
  <si>
    <t>couleurs</t>
  </si>
  <si>
    <t>AIR</t>
  </si>
  <si>
    <t>Vent</t>
  </si>
  <si>
    <t>force</t>
  </si>
  <si>
    <t>X3</t>
  </si>
  <si>
    <t>Km/h</t>
  </si>
  <si>
    <t>Mer</t>
  </si>
  <si>
    <t>houle</t>
  </si>
  <si>
    <t>liste et echelle</t>
  </si>
  <si>
    <t>liste</t>
  </si>
  <si>
    <t>Echelle Beaufore</t>
  </si>
  <si>
    <t>couleur</t>
  </si>
  <si>
    <t>DISPO PREVENTIF</t>
  </si>
  <si>
    <t>courant vague spirale</t>
  </si>
  <si>
    <t>Flamme</t>
  </si>
  <si>
    <t>flammes</t>
  </si>
  <si>
    <t>raison liste mer meduses X3</t>
  </si>
  <si>
    <t>changements</t>
  </si>
  <si>
    <t>heure</t>
  </si>
  <si>
    <t>bateau</t>
  </si>
  <si>
    <t>picto</t>
  </si>
  <si>
    <t xml:space="preserve">EVENEMENTS JOURNEE </t>
  </si>
  <si>
    <t>METEO</t>
  </si>
  <si>
    <t>MOYENNE PC</t>
  </si>
  <si>
    <t>INTER</t>
  </si>
  <si>
    <t>N</t>
  </si>
  <si>
    <t>S</t>
  </si>
  <si>
    <t>S/E</t>
  </si>
  <si>
    <t>E</t>
  </si>
  <si>
    <t>N/E</t>
  </si>
  <si>
    <t>N/O</t>
  </si>
  <si>
    <t>O</t>
  </si>
  <si>
    <t>S/O</t>
  </si>
  <si>
    <t>BEAUFORT</t>
  </si>
  <si>
    <t>α</t>
  </si>
  <si>
    <t>MEDUSES</t>
  </si>
  <si>
    <t>VAGUES</t>
  </si>
  <si>
    <t>FLAMME</t>
  </si>
  <si>
    <t>BAIGNADE INTERDITE</t>
  </si>
  <si>
    <t>BAIGNADE SURVEILLEE</t>
  </si>
  <si>
    <t>DISPOSITIF PREVENTIF BAIGNADE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</si>
  <si>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</si>
  <si>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</si>
  <si>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</si>
  <si>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</si>
  <si>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</si>
  <si>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</si>
  <si>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</si>
  <si>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</si>
  <si>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</si>
  <si>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</si>
  <si>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y</t>
  </si>
  <si>
    <r>
      <t xml:space="preserve">x </t>
    </r>
    <r>
      <rPr>
        <sz val="18"/>
        <color rgb="FF0000FF"/>
        <rFont val="Arial"/>
      </rPr>
      <t>θ°c</t>
    </r>
  </si>
  <si>
    <t>RAF</t>
  </si>
  <si>
    <t>ETAT</t>
  </si>
  <si>
    <t>HAUTEUR</t>
  </si>
  <si>
    <t>HOULE</t>
  </si>
  <si>
    <t>MECA</t>
  </si>
  <si>
    <t>DRAMONT</t>
  </si>
  <si>
    <t>PEGUIERE</t>
  </si>
  <si>
    <t>GALIOTE</t>
  </si>
  <si>
    <t>BRQ   D'ACTIVITES MARITIMES   GNIS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</si>
</sst>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2"/>
      <color theme="1"/>
      <name val="Calibri"/>
      <family val="2"/>
      <scheme val="minor"/>
    </font>
    <font>
      <sz val="12"/>
      <color theme="1"/>
      <name val="Wingdings"/>
      <family val="2"/>
    </font>
    <font>
      <b/>
      <sz val="16"/>
      <color indexed="9"/>
      <name val="SofachromeRg-Italic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</font>
    <font>
      <b/>
      <sz val="14"/>
      <name val="Arial"/>
    </font>
    <font>
      <b/>
      <sz val="12"/>
      <name val="Arial"/>
    </font>
    <font>
      <b/>
      <sz val="9"/>
      <name val="Arial"/>
    </font>
    <font>
      <sz val="9"/>
      <name val="Arial"/>
    </font>
    <font>
      <b/>
      <sz val="9"/>
      <color indexed="9"/>
      <name val="Arial"/>
    </font>
    <font>
      <b/>
      <sz val="12"/>
      <color indexed="10"/>
      <name val="Arial"/>
    </font>
    <font>
      <b/>
      <sz val="12"/>
      <color indexed="9"/>
      <name val="Arial"/>
    </font>
    <font>
      <sz val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rgb="FF008000"/>
      <name val="Calibri"/>
      <scheme val="minor"/>
    </font>
    <font>
      <sz val="18"/>
      <color rgb="FFFF6600"/>
      <name val="Calibri"/>
      <scheme val="minor"/>
    </font>
    <font>
      <sz val="18"/>
      <color rgb="FFFF0000"/>
      <name val="Calibri"/>
      <scheme val="minor"/>
    </font>
    <font>
      <sz val="18"/>
      <color theme="1"/>
      <name val="Calibri"/>
      <scheme val="minor"/>
    </font>
    <font>
      <sz val="18"/>
      <color rgb="FFFFFF00"/>
      <name val="Calibri"/>
      <scheme val="minor"/>
    </font>
    <font>
      <sz val="12"/>
      <color theme="1"/>
      <name val="xspiralmental"/>
    </font>
    <font>
      <sz val="12"/>
      <color theme="1"/>
      <name val="Arrows"/>
    </font>
    <font>
      <sz val="24"/>
      <color theme="1"/>
      <name val="Calibri"/>
      <scheme val="minor"/>
    </font>
    <font>
      <sz val="24"/>
      <color theme="1"/>
      <name val="Weather Regular"/>
    </font>
    <font>
      <sz val="28"/>
      <color theme="1"/>
      <name val="Weather Regular"/>
    </font>
    <font>
      <sz val="28"/>
      <color rgb="FF0000FF"/>
      <name val="Weather Regular"/>
    </font>
    <font>
      <sz val="28"/>
      <color rgb="FFFF0000"/>
      <name val="Weather Regular"/>
    </font>
    <font>
      <sz val="28"/>
      <color theme="7" tint="0.39997558519241921"/>
      <name val="Weather Regular"/>
    </font>
    <font>
      <sz val="20"/>
      <color theme="1"/>
      <name val="Calibri"/>
      <family val="2"/>
      <scheme val="minor"/>
    </font>
    <font>
      <sz val="20"/>
      <color theme="1"/>
      <name val="Zapf Dingbats"/>
      <family val="2"/>
    </font>
    <font>
      <sz val="20"/>
      <color rgb="FFFF0000"/>
      <name val="Zapf Dingbats"/>
    </font>
    <font>
      <sz val="20"/>
      <color rgb="FFFF0000"/>
      <name val="BulletBalls AOE"/>
    </font>
    <font>
      <sz val="20"/>
      <name val="BulletBalls AOE"/>
    </font>
    <font>
      <sz val="18"/>
      <color rgb="FF0000FF"/>
      <name val="Arial"/>
    </font>
    <font>
      <sz val="24"/>
      <color theme="1"/>
      <name val="Arrows"/>
    </font>
    <font>
      <sz val="24"/>
      <color theme="1"/>
      <name val="Symbol"/>
    </font>
    <font>
      <sz val="12"/>
      <color theme="9" tint="-0.249977111117893"/>
      <name val="Calibri"/>
      <scheme val="minor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0"/>
        <bgColor indexed="31"/>
      </patternFill>
    </fill>
    <fill>
      <patternFill patternType="solid">
        <fgColor indexed="53"/>
        <bgColor indexed="64"/>
      </patternFill>
    </fill>
    <fill>
      <patternFill patternType="solid">
        <fgColor indexed="53"/>
        <bgColor indexed="31"/>
      </patternFill>
    </fill>
    <fill>
      <patternFill patternType="solid">
        <fgColor indexed="13"/>
        <bgColor indexed="31"/>
      </patternFill>
    </fill>
    <fill>
      <patternFill patternType="solid">
        <fgColor indexed="8"/>
        <bgColor indexed="31"/>
      </patternFill>
    </fill>
    <fill>
      <patternFill patternType="solid">
        <fgColor rgb="FFFF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7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231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/>
    </xf>
    <xf numFmtId="0" fontId="9" fillId="0" borderId="3" xfId="0" applyFont="1" applyFill="1" applyBorder="1" applyAlignment="1">
      <alignment horizontal="center" vertical="center" textRotation="90"/>
    </xf>
    <xf numFmtId="0" fontId="9" fillId="0" borderId="4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 textRotation="90"/>
    </xf>
    <xf numFmtId="0" fontId="9" fillId="0" borderId="0" xfId="0" applyFont="1" applyFill="1" applyBorder="1" applyAlignment="1">
      <alignment horizontal="center" vertical="center" textRotation="90"/>
    </xf>
    <xf numFmtId="0" fontId="9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9" fillId="0" borderId="9" xfId="0" applyFont="1" applyFill="1" applyBorder="1" applyAlignment="1">
      <alignment horizontal="center" vertical="center" textRotation="90"/>
    </xf>
    <xf numFmtId="0" fontId="9" fillId="0" borderId="10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9" fillId="0" borderId="0" xfId="0" applyFont="1" applyBorder="1" applyAlignment="1">
      <alignment horizontal="center" vertical="center" textRotation="90"/>
    </xf>
    <xf numFmtId="0" fontId="6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center" vertical="center" textRotation="255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5" fillId="0" borderId="18" xfId="0" applyFont="1" applyFill="1" applyBorder="1" applyAlignment="1">
      <alignment horizontal="left" vertical="center"/>
    </xf>
    <xf numFmtId="0" fontId="0" fillId="0" borderId="28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8" xfId="0" applyBorder="1" applyAlignment="1">
      <alignment vertical="center"/>
    </xf>
    <xf numFmtId="0" fontId="38" fillId="0" borderId="23" xfId="0" applyFont="1" applyBorder="1" applyAlignment="1">
      <alignment vertical="center"/>
    </xf>
    <xf numFmtId="0" fontId="38" fillId="0" borderId="28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8" fillId="0" borderId="48" xfId="0" applyFont="1" applyBorder="1" applyAlignment="1">
      <alignment horizontal="center" vertical="center"/>
    </xf>
    <xf numFmtId="0" fontId="38" fillId="0" borderId="50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9" borderId="42" xfId="0" applyFont="1" applyFill="1" applyBorder="1" applyAlignment="1">
      <alignment horizontal="center" vertical="center"/>
    </xf>
    <xf numFmtId="0" fontId="12" fillId="9" borderId="43" xfId="0" applyFont="1" applyFill="1" applyBorder="1" applyAlignment="1">
      <alignment horizontal="center" vertical="center"/>
    </xf>
    <xf numFmtId="0" fontId="12" fillId="9" borderId="44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left" vertical="center"/>
    </xf>
    <xf numFmtId="0" fontId="8" fillId="3" borderId="30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left" vertical="center"/>
    </xf>
    <xf numFmtId="0" fontId="8" fillId="3" borderId="34" xfId="0" applyFont="1" applyFill="1" applyBorder="1" applyAlignment="1">
      <alignment horizontal="left" vertical="center"/>
    </xf>
    <xf numFmtId="0" fontId="8" fillId="3" borderId="35" xfId="0" applyFont="1" applyFill="1" applyBorder="1" applyAlignment="1">
      <alignment horizontal="left" vertical="center"/>
    </xf>
    <xf numFmtId="0" fontId="8" fillId="3" borderId="21" xfId="0" applyFont="1" applyFill="1" applyBorder="1" applyAlignment="1">
      <alignment horizontal="left" vertical="center"/>
    </xf>
    <xf numFmtId="0" fontId="8" fillId="3" borderId="40" xfId="0" applyFont="1" applyFill="1" applyBorder="1" applyAlignment="1">
      <alignment horizontal="left" vertical="center"/>
    </xf>
    <xf numFmtId="0" fontId="8" fillId="3" borderId="41" xfId="0" applyFont="1" applyFill="1" applyBorder="1" applyAlignment="1">
      <alignment horizontal="left" vertical="center"/>
    </xf>
    <xf numFmtId="0" fontId="8" fillId="3" borderId="26" xfId="0" applyFont="1" applyFill="1" applyBorder="1" applyAlignment="1">
      <alignment horizontal="left" vertical="center"/>
    </xf>
    <xf numFmtId="0" fontId="8" fillId="4" borderId="29" xfId="0" applyFont="1" applyFill="1" applyBorder="1" applyAlignment="1">
      <alignment horizontal="left" vertical="center"/>
    </xf>
    <xf numFmtId="0" fontId="8" fillId="4" borderId="30" xfId="0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0" fontId="8" fillId="4" borderId="34" xfId="0" applyFont="1" applyFill="1" applyBorder="1" applyAlignment="1">
      <alignment horizontal="left" vertical="center"/>
    </xf>
    <xf numFmtId="0" fontId="8" fillId="4" borderId="35" xfId="0" applyFont="1" applyFill="1" applyBorder="1" applyAlignment="1">
      <alignment horizontal="left" vertical="center"/>
    </xf>
    <xf numFmtId="0" fontId="8" fillId="4" borderId="21" xfId="0" applyFont="1" applyFill="1" applyBorder="1" applyAlignment="1">
      <alignment horizontal="left" vertical="center"/>
    </xf>
    <xf numFmtId="0" fontId="8" fillId="5" borderId="34" xfId="0" applyFont="1" applyFill="1" applyBorder="1" applyAlignment="1">
      <alignment horizontal="left" vertical="center"/>
    </xf>
    <xf numFmtId="0" fontId="8" fillId="5" borderId="35" xfId="0" applyFont="1" applyFill="1" applyBorder="1" applyAlignment="1">
      <alignment horizontal="left" vertical="center"/>
    </xf>
    <xf numFmtId="0" fontId="8" fillId="5" borderId="21" xfId="0" applyFont="1" applyFill="1" applyBorder="1" applyAlignment="1">
      <alignment horizontal="left" vertical="center"/>
    </xf>
    <xf numFmtId="0" fontId="10" fillId="2" borderId="2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10" fillId="2" borderId="27" xfId="0" applyFont="1" applyFill="1" applyBorder="1" applyAlignment="1">
      <alignment horizontal="left" vertical="center"/>
    </xf>
    <xf numFmtId="0" fontId="8" fillId="6" borderId="34" xfId="0" applyFont="1" applyFill="1" applyBorder="1" applyAlignment="1">
      <alignment horizontal="left" vertical="center"/>
    </xf>
    <xf numFmtId="0" fontId="8" fillId="6" borderId="35" xfId="0" applyFont="1" applyFill="1" applyBorder="1" applyAlignment="1">
      <alignment horizontal="left" vertical="center"/>
    </xf>
    <xf numFmtId="0" fontId="8" fillId="6" borderId="21" xfId="0" applyFont="1" applyFill="1" applyBorder="1" applyAlignment="1">
      <alignment horizontal="left" vertical="center"/>
    </xf>
    <xf numFmtId="0" fontId="8" fillId="7" borderId="34" xfId="0" applyFont="1" applyFill="1" applyBorder="1" applyAlignment="1">
      <alignment horizontal="left" vertical="center"/>
    </xf>
    <xf numFmtId="0" fontId="8" fillId="7" borderId="35" xfId="0" applyFont="1" applyFill="1" applyBorder="1" applyAlignment="1">
      <alignment horizontal="left" vertical="center"/>
    </xf>
    <xf numFmtId="0" fontId="8" fillId="7" borderId="21" xfId="0" applyFont="1" applyFill="1" applyBorder="1" applyAlignment="1">
      <alignment horizontal="left" vertical="center"/>
    </xf>
    <xf numFmtId="0" fontId="10" fillId="2" borderId="40" xfId="0" applyFont="1" applyFill="1" applyBorder="1" applyAlignment="1">
      <alignment horizontal="left" vertical="center"/>
    </xf>
    <xf numFmtId="0" fontId="10" fillId="2" borderId="41" xfId="0" applyFont="1" applyFill="1" applyBorder="1" applyAlignment="1">
      <alignment horizontal="left" vertical="center"/>
    </xf>
    <xf numFmtId="0" fontId="10" fillId="2" borderId="26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left" vertical="center"/>
    </xf>
    <xf numFmtId="0" fontId="8" fillId="6" borderId="30" xfId="0" applyFont="1" applyFill="1" applyBorder="1" applyAlignment="1">
      <alignment horizontal="left" vertical="center"/>
    </xf>
    <xf numFmtId="0" fontId="8" fillId="6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3" borderId="2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0" fillId="12" borderId="1" xfId="0" applyFont="1" applyFill="1" applyBorder="1" applyAlignment="1">
      <alignment horizontal="center" vertical="center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Q39"/>
  <sheetViews>
    <sheetView workbookViewId="0">
      <selection activeCell="D13" sqref="D13"/>
    </sheetView>
  </sheetViews>
  <sheetFormatPr baseColWidth="10" defaultRowHeight="30" x14ac:dyDescent="0"/>
  <cols>
    <col min="1" max="1" width="9.83203125" style="116" customWidth="1"/>
    <col min="2" max="2" width="5.6640625" style="116" customWidth="1"/>
    <col min="3" max="3" width="6" style="116" customWidth="1"/>
    <col min="4" max="4" width="10.83203125" style="116"/>
    <col min="5" max="5" width="4.6640625" style="116" customWidth="1"/>
    <col min="6" max="6" width="10.83203125" style="117"/>
    <col min="7" max="15" width="10.83203125" style="116"/>
    <col min="16" max="16" width="10.83203125" style="126"/>
    <col min="17" max="16384" width="10.83203125" style="116"/>
  </cols>
  <sheetData>
    <row r="1" spans="1:16" ht="20" customHeight="1">
      <c r="A1" s="115" t="s">
        <v>102</v>
      </c>
      <c r="B1" s="115" t="s">
        <v>8</v>
      </c>
      <c r="C1" s="115"/>
      <c r="F1" s="117" t="s">
        <v>106</v>
      </c>
    </row>
    <row r="2" spans="1:16" ht="20" customHeight="1">
      <c r="A2" s="114">
        <v>0</v>
      </c>
      <c r="B2" s="118" t="s">
        <v>2</v>
      </c>
      <c r="C2" s="115" t="s">
        <v>95</v>
      </c>
      <c r="D2" s="139" t="s">
        <v>111</v>
      </c>
      <c r="E2" s="119" t="s">
        <v>59</v>
      </c>
      <c r="F2" s="117" t="s">
        <v>108</v>
      </c>
      <c r="I2" s="130" t="s">
        <v>111</v>
      </c>
      <c r="K2" s="134" t="s">
        <v>93</v>
      </c>
      <c r="L2" s="134"/>
    </row>
    <row r="3" spans="1:16" ht="20" customHeight="1">
      <c r="A3" s="145">
        <v>1</v>
      </c>
      <c r="B3" s="118" t="s">
        <v>4</v>
      </c>
      <c r="C3" s="115" t="s">
        <v>96</v>
      </c>
      <c r="D3" s="139" t="s">
        <v>112</v>
      </c>
      <c r="E3" s="120" t="s">
        <v>59</v>
      </c>
      <c r="I3" s="127" t="s">
        <v>112</v>
      </c>
      <c r="K3" s="135" t="s">
        <v>9</v>
      </c>
      <c r="L3" s="134" t="s">
        <v>103</v>
      </c>
    </row>
    <row r="4" spans="1:16" ht="20" customHeight="1">
      <c r="A4" s="145">
        <v>2</v>
      </c>
      <c r="B4" s="118" t="s">
        <v>0</v>
      </c>
      <c r="C4" s="115" t="s">
        <v>97</v>
      </c>
      <c r="D4" s="139" t="s">
        <v>113</v>
      </c>
      <c r="E4" s="121" t="s">
        <v>59</v>
      </c>
      <c r="F4" s="117" t="s">
        <v>107</v>
      </c>
      <c r="I4" s="127" t="s">
        <v>114</v>
      </c>
      <c r="K4" s="136" t="s">
        <v>9</v>
      </c>
      <c r="L4" s="134"/>
    </row>
    <row r="5" spans="1:16" ht="20" customHeight="1">
      <c r="A5" s="145">
        <v>3</v>
      </c>
      <c r="B5" s="118" t="s">
        <v>6</v>
      </c>
      <c r="C5" s="115" t="s">
        <v>98</v>
      </c>
      <c r="D5" s="139" t="s">
        <v>114</v>
      </c>
      <c r="E5" s="122"/>
      <c r="I5" s="127" t="s">
        <v>115</v>
      </c>
      <c r="J5" s="131" t="s">
        <v>121</v>
      </c>
      <c r="K5" s="137" t="s">
        <v>117</v>
      </c>
      <c r="L5" s="134"/>
    </row>
    <row r="6" spans="1:16" ht="20" customHeight="1">
      <c r="A6" s="145">
        <v>4</v>
      </c>
      <c r="B6" s="118" t="s">
        <v>3</v>
      </c>
      <c r="C6" s="115" t="s">
        <v>94</v>
      </c>
      <c r="D6" s="139" t="s">
        <v>115</v>
      </c>
      <c r="E6" s="122"/>
      <c r="I6" s="127" t="s">
        <v>116</v>
      </c>
      <c r="J6" s="133" t="s">
        <v>120</v>
      </c>
      <c r="K6" s="138" t="s">
        <v>117</v>
      </c>
    </row>
    <row r="7" spans="1:16" ht="20" customHeight="1">
      <c r="A7" s="145">
        <v>5</v>
      </c>
      <c r="B7" s="118" t="s">
        <v>7</v>
      </c>
      <c r="C7" s="115" t="s">
        <v>99</v>
      </c>
      <c r="D7" s="139" t="s">
        <v>116</v>
      </c>
      <c r="E7" s="123" t="s">
        <v>59</v>
      </c>
      <c r="F7" s="117" t="s">
        <v>109</v>
      </c>
      <c r="I7" s="127" t="s">
        <v>117</v>
      </c>
      <c r="J7" s="132" t="s">
        <v>110</v>
      </c>
    </row>
    <row r="8" spans="1:16" ht="20" customHeight="1">
      <c r="A8" s="144">
        <v>6</v>
      </c>
      <c r="B8" s="118" t="s">
        <v>1</v>
      </c>
      <c r="C8" s="115" t="s">
        <v>100</v>
      </c>
      <c r="D8" s="139" t="s">
        <v>117</v>
      </c>
      <c r="F8" s="124" t="s">
        <v>110</v>
      </c>
      <c r="I8" s="129" t="s">
        <v>119</v>
      </c>
    </row>
    <row r="9" spans="1:16" ht="20" customHeight="1">
      <c r="A9" s="144">
        <v>7</v>
      </c>
      <c r="B9" s="118" t="s">
        <v>5</v>
      </c>
      <c r="C9" s="115" t="s">
        <v>101</v>
      </c>
      <c r="D9" s="139" t="s">
        <v>118</v>
      </c>
      <c r="K9" s="142" t="s">
        <v>6</v>
      </c>
      <c r="M9" s="116">
        <v>6</v>
      </c>
      <c r="O9" s="126"/>
      <c r="P9" s="116"/>
    </row>
    <row r="10" spans="1:16" ht="20" customHeight="1">
      <c r="A10" s="144">
        <v>8</v>
      </c>
      <c r="B10" s="140"/>
      <c r="C10" s="114"/>
      <c r="D10" s="139"/>
      <c r="K10" s="142"/>
      <c r="O10" s="126"/>
      <c r="P10" s="116"/>
    </row>
    <row r="11" spans="1:16" ht="20" customHeight="1">
      <c r="A11" s="144">
        <v>9</v>
      </c>
      <c r="B11" s="140"/>
      <c r="C11" s="114"/>
      <c r="D11" s="139"/>
      <c r="K11" s="142"/>
      <c r="O11" s="126"/>
      <c r="P11" s="116"/>
    </row>
    <row r="12" spans="1:16" ht="20" customHeight="1">
      <c r="A12" s="144">
        <v>10</v>
      </c>
      <c r="B12" s="140"/>
      <c r="C12" s="114"/>
      <c r="D12" s="139"/>
      <c r="K12" s="142"/>
      <c r="O12" s="126"/>
      <c r="P12" s="116"/>
    </row>
    <row r="13" spans="1:16" ht="20" customHeight="1">
      <c r="A13" s="230">
        <v>11</v>
      </c>
      <c r="B13" s="140"/>
      <c r="C13" s="114"/>
      <c r="D13" s="139"/>
      <c r="K13" s="142"/>
      <c r="O13" s="126"/>
      <c r="P13" s="116"/>
    </row>
    <row r="14" spans="1:16" ht="20" customHeight="1">
      <c r="A14" s="230">
        <v>12</v>
      </c>
      <c r="C14" s="114"/>
      <c r="D14" s="141"/>
      <c r="L14" s="143" t="s">
        <v>111</v>
      </c>
    </row>
    <row r="15" spans="1:16" ht="20" customHeight="1">
      <c r="A15" s="116" t="s">
        <v>104</v>
      </c>
      <c r="F15" s="4" t="s">
        <v>60</v>
      </c>
      <c r="L15" s="146" t="s">
        <v>59</v>
      </c>
    </row>
    <row r="16" spans="1:16" ht="20" customHeight="1">
      <c r="A16" s="116" t="s">
        <v>105</v>
      </c>
      <c r="F16" s="4" t="s">
        <v>60</v>
      </c>
    </row>
    <row r="17" spans="1:17" ht="20" customHeight="1">
      <c r="A17" s="1" t="s">
        <v>56</v>
      </c>
      <c r="B17" s="1"/>
      <c r="C17" s="1"/>
      <c r="D17" s="1"/>
      <c r="E17" s="1"/>
      <c r="F17" s="2"/>
      <c r="H17" s="4"/>
      <c r="I17" s="4"/>
      <c r="J17" s="4"/>
      <c r="K17" s="4"/>
      <c r="L17" s="4"/>
      <c r="M17" s="4"/>
      <c r="N17" s="4"/>
      <c r="O17" s="4"/>
      <c r="P17" s="127"/>
      <c r="Q17" s="4"/>
    </row>
    <row r="18" spans="1:17" ht="20" customHeight="1">
      <c r="A18" s="1" t="s">
        <v>61</v>
      </c>
      <c r="C18" s="1"/>
      <c r="D18" s="1"/>
      <c r="E18" s="1"/>
      <c r="F18" s="2"/>
      <c r="G18" s="125"/>
      <c r="H18" s="4"/>
      <c r="I18" s="4"/>
      <c r="J18" s="4"/>
      <c r="K18" s="4"/>
      <c r="L18" s="4"/>
      <c r="M18" s="4"/>
      <c r="N18" s="4"/>
      <c r="O18" s="4"/>
      <c r="P18" s="127"/>
      <c r="Q18" s="4"/>
    </row>
    <row r="19" spans="1:17" ht="20" customHeight="1">
      <c r="A19" s="1" t="s">
        <v>62</v>
      </c>
      <c r="C19" s="1"/>
      <c r="D19" s="1"/>
      <c r="E19" s="1"/>
      <c r="F19" s="2"/>
      <c r="G19" s="4"/>
      <c r="H19" s="4"/>
      <c r="I19" s="4"/>
      <c r="J19" s="4"/>
      <c r="K19" s="4"/>
      <c r="L19" s="4"/>
      <c r="M19" s="4"/>
      <c r="N19" s="4"/>
      <c r="O19" s="4"/>
      <c r="P19" s="127"/>
      <c r="Q19" s="4"/>
    </row>
    <row r="20" spans="1:17" ht="20" customHeight="1">
      <c r="A20" s="1" t="s">
        <v>63</v>
      </c>
      <c r="B20" s="1"/>
      <c r="C20" s="1"/>
      <c r="D20" s="1"/>
      <c r="E20" s="2"/>
      <c r="F20" s="4"/>
      <c r="G20" s="4"/>
      <c r="H20" s="4"/>
      <c r="I20" s="4"/>
      <c r="J20" s="4"/>
      <c r="K20" s="4"/>
      <c r="L20" s="4"/>
      <c r="M20" s="4"/>
      <c r="N20" s="4"/>
      <c r="O20" s="4"/>
      <c r="P20" s="127"/>
      <c r="Q20" s="4"/>
    </row>
    <row r="21" spans="1:17" ht="20" customHeight="1">
      <c r="A21" s="1" t="s">
        <v>64</v>
      </c>
      <c r="B21" s="1"/>
      <c r="C21" s="1"/>
      <c r="D21" s="1"/>
      <c r="E21" s="2"/>
      <c r="F21" s="4"/>
      <c r="G21" s="4"/>
      <c r="I21" s="4"/>
      <c r="J21" s="4"/>
      <c r="K21" s="4"/>
      <c r="L21" s="4"/>
      <c r="M21" s="4"/>
      <c r="N21" s="4"/>
      <c r="O21" s="4"/>
      <c r="P21" s="127"/>
      <c r="Q21" s="4"/>
    </row>
    <row r="22" spans="1:17" ht="20" customHeight="1">
      <c r="A22" s="1" t="s">
        <v>65</v>
      </c>
      <c r="B22" s="1" t="s">
        <v>66</v>
      </c>
      <c r="C22" s="1" t="s">
        <v>67</v>
      </c>
      <c r="D22" s="1" t="s">
        <v>68</v>
      </c>
      <c r="E22" s="2"/>
      <c r="F22" s="4" t="s">
        <v>69</v>
      </c>
      <c r="G22" s="4"/>
      <c r="I22" s="4"/>
      <c r="J22" s="4"/>
      <c r="K22" s="4"/>
      <c r="L22" s="4"/>
      <c r="M22" s="4"/>
      <c r="N22" s="4"/>
      <c r="O22" s="4"/>
      <c r="P22" s="127"/>
      <c r="Q22" s="4"/>
    </row>
    <row r="23" spans="1:17" ht="20" customHeight="1">
      <c r="A23" s="1"/>
      <c r="B23" s="1" t="s">
        <v>70</v>
      </c>
      <c r="C23" s="1" t="s">
        <v>67</v>
      </c>
      <c r="D23" s="1" t="s">
        <v>68</v>
      </c>
      <c r="E23" s="2"/>
      <c r="F23" s="4"/>
      <c r="G23" s="4"/>
      <c r="I23" s="4"/>
      <c r="J23" s="4"/>
      <c r="K23" s="4"/>
      <c r="L23" s="4"/>
      <c r="M23" s="4"/>
      <c r="N23" s="4"/>
      <c r="O23" s="4"/>
      <c r="Q23" s="4"/>
    </row>
    <row r="24" spans="1:17" ht="20" customHeight="1">
      <c r="A24" s="1" t="s">
        <v>71</v>
      </c>
      <c r="B24" s="1" t="s">
        <v>72</v>
      </c>
      <c r="C24" s="1" t="s">
        <v>67</v>
      </c>
      <c r="D24" s="1" t="s">
        <v>73</v>
      </c>
      <c r="E24" s="2" t="s">
        <v>74</v>
      </c>
      <c r="F24" s="4"/>
      <c r="G24" s="4" t="s">
        <v>62</v>
      </c>
      <c r="I24" s="4"/>
      <c r="J24" s="4"/>
      <c r="K24" s="4"/>
      <c r="L24" s="4"/>
      <c r="M24" s="4"/>
      <c r="N24" s="4"/>
      <c r="O24" s="4"/>
      <c r="Q24" s="4"/>
    </row>
    <row r="25" spans="1:17" ht="20" customHeight="1">
      <c r="A25" s="1"/>
      <c r="B25" s="1" t="s">
        <v>58</v>
      </c>
      <c r="C25" s="1"/>
      <c r="D25" s="1"/>
      <c r="E25" s="2"/>
      <c r="F25" s="4"/>
      <c r="G25" s="4" t="s">
        <v>122</v>
      </c>
      <c r="I25" s="4"/>
      <c r="J25" s="4"/>
      <c r="K25" s="4"/>
      <c r="L25" s="4"/>
      <c r="M25" s="4"/>
      <c r="N25" s="4"/>
      <c r="O25" s="4"/>
      <c r="Q25" s="4"/>
    </row>
    <row r="26" spans="1:17" ht="20" customHeight="1">
      <c r="A26" s="1" t="s">
        <v>75</v>
      </c>
      <c r="B26" s="1" t="s">
        <v>76</v>
      </c>
      <c r="C26" s="1" t="s">
        <v>77</v>
      </c>
      <c r="D26" s="1"/>
      <c r="E26" s="2"/>
      <c r="F26" s="4"/>
      <c r="G26" s="4" t="s">
        <v>123</v>
      </c>
      <c r="I26" s="4"/>
      <c r="J26" s="4"/>
      <c r="K26" s="4"/>
      <c r="L26" s="4"/>
      <c r="M26" s="4"/>
      <c r="N26" s="4"/>
      <c r="O26" s="4"/>
      <c r="P26" s="128"/>
      <c r="Q26" s="4"/>
    </row>
    <row r="27" spans="1:17" ht="20" customHeight="1">
      <c r="A27" s="1"/>
      <c r="B27" s="1" t="s">
        <v>58</v>
      </c>
      <c r="C27" s="1"/>
      <c r="D27" s="1" t="s">
        <v>78</v>
      </c>
      <c r="E27" s="2"/>
      <c r="F27" s="4"/>
      <c r="G27" s="4" t="s">
        <v>124</v>
      </c>
      <c r="I27" s="4"/>
      <c r="J27" s="4"/>
      <c r="K27" s="4"/>
      <c r="L27" s="4"/>
      <c r="M27" s="4"/>
      <c r="N27" s="4"/>
      <c r="O27" s="4"/>
      <c r="P27" s="128"/>
      <c r="Q27" s="4"/>
    </row>
    <row r="28" spans="1:17" ht="20" customHeight="1">
      <c r="A28" s="1" t="s">
        <v>79</v>
      </c>
      <c r="B28" s="1"/>
      <c r="C28" s="1" t="s">
        <v>80</v>
      </c>
      <c r="D28" s="1"/>
      <c r="E28" s="2"/>
      <c r="F28" s="4"/>
      <c r="G28" s="4"/>
      <c r="I28" s="4"/>
      <c r="J28" s="4"/>
      <c r="K28" s="4"/>
      <c r="L28" s="4"/>
      <c r="M28" s="4"/>
      <c r="N28" s="4"/>
      <c r="O28" s="4"/>
      <c r="P28" s="128"/>
      <c r="Q28" s="4"/>
    </row>
    <row r="29" spans="1:17" ht="20" customHeight="1">
      <c r="A29" s="1" t="s">
        <v>81</v>
      </c>
      <c r="B29" s="1"/>
      <c r="C29" s="1" t="s">
        <v>82</v>
      </c>
      <c r="D29" s="1"/>
      <c r="E29" s="2"/>
      <c r="F29" s="4"/>
      <c r="G29" s="4"/>
      <c r="I29" s="4"/>
      <c r="J29" s="4"/>
      <c r="K29" s="4"/>
      <c r="L29" s="4"/>
      <c r="M29" s="4"/>
      <c r="N29" s="4"/>
      <c r="O29" s="4"/>
      <c r="P29" s="128"/>
      <c r="Q29" s="4"/>
    </row>
    <row r="30" spans="1:17" ht="20" customHeight="1">
      <c r="A30" s="1" t="s">
        <v>83</v>
      </c>
      <c r="B30" s="1"/>
      <c r="C30" s="1" t="s">
        <v>84</v>
      </c>
      <c r="D30" s="1" t="s">
        <v>85</v>
      </c>
      <c r="E30" s="2"/>
      <c r="F30" s="4"/>
      <c r="G30" s="4"/>
      <c r="I30" s="4"/>
      <c r="J30" s="4"/>
      <c r="K30" s="4"/>
      <c r="L30" s="4"/>
      <c r="M30" s="4"/>
      <c r="N30" s="4"/>
      <c r="O30" s="4"/>
      <c r="P30" s="128"/>
      <c r="Q30" s="4"/>
    </row>
    <row r="31" spans="1:17" ht="20" customHeight="1">
      <c r="A31" s="1" t="s">
        <v>86</v>
      </c>
      <c r="B31" s="1" t="s">
        <v>87</v>
      </c>
      <c r="C31" s="1"/>
      <c r="D31" s="1"/>
      <c r="E31" s="2"/>
      <c r="F31" s="4"/>
      <c r="G31" s="4"/>
      <c r="I31" s="4"/>
      <c r="J31" s="4"/>
      <c r="K31" s="4"/>
      <c r="L31" s="4"/>
      <c r="M31" s="4"/>
      <c r="N31" s="4"/>
      <c r="O31" s="4"/>
      <c r="P31" s="128"/>
      <c r="Q31" s="4"/>
    </row>
    <row r="32" spans="1:17" ht="20" customHeight="1">
      <c r="A32" s="1"/>
      <c r="B32" s="1"/>
      <c r="C32" s="1"/>
      <c r="D32" s="1"/>
      <c r="E32" s="2"/>
      <c r="F32" s="4"/>
      <c r="G32" s="4"/>
      <c r="H32" s="116" t="s">
        <v>125</v>
      </c>
      <c r="I32" s="4"/>
      <c r="J32" s="4"/>
      <c r="K32" s="4"/>
      <c r="L32" s="4"/>
      <c r="M32" s="4"/>
      <c r="N32" s="4"/>
      <c r="O32" s="4"/>
      <c r="P32" s="128"/>
      <c r="Q32" s="4"/>
    </row>
    <row r="33" spans="1:17" ht="20" customHeight="1">
      <c r="A33" s="1" t="s">
        <v>88</v>
      </c>
      <c r="B33" s="1"/>
      <c r="C33" s="1" t="s">
        <v>89</v>
      </c>
      <c r="D33" s="1" t="s">
        <v>76</v>
      </c>
      <c r="E33" s="2" t="s">
        <v>87</v>
      </c>
      <c r="F33" s="4"/>
      <c r="G33" s="4"/>
      <c r="H33" s="116" t="s">
        <v>126</v>
      </c>
      <c r="I33" s="4"/>
      <c r="J33" s="4"/>
      <c r="K33" s="4"/>
      <c r="L33" s="4"/>
      <c r="M33" s="4"/>
      <c r="N33" s="4"/>
      <c r="O33" s="4"/>
      <c r="P33" s="128"/>
      <c r="Q33" s="4"/>
    </row>
    <row r="34" spans="1:17" ht="20" customHeight="1">
      <c r="A34" s="1" t="s">
        <v>90</v>
      </c>
      <c r="B34" s="1" t="s">
        <v>91</v>
      </c>
      <c r="C34" s="1"/>
      <c r="D34" s="1"/>
      <c r="E34" s="2"/>
      <c r="F34" s="4"/>
      <c r="G34" s="4"/>
      <c r="I34" s="4"/>
      <c r="J34" s="4"/>
      <c r="K34" s="4"/>
      <c r="L34" s="4"/>
      <c r="M34" s="4"/>
      <c r="N34" s="4"/>
      <c r="O34" s="4"/>
      <c r="P34" s="128"/>
      <c r="Q34" s="4"/>
    </row>
    <row r="35" spans="1:17" ht="20" customHeight="1">
      <c r="A35" s="1"/>
      <c r="B35" s="1"/>
      <c r="C35" s="1"/>
      <c r="D35" s="1" t="s">
        <v>92</v>
      </c>
      <c r="E35" s="2"/>
      <c r="F35" s="4"/>
      <c r="G35" s="4"/>
      <c r="I35" s="4"/>
      <c r="J35" s="4"/>
      <c r="K35" s="4"/>
      <c r="L35" s="4"/>
      <c r="M35" s="4"/>
      <c r="N35" s="4"/>
      <c r="O35" s="4"/>
      <c r="P35" s="128"/>
      <c r="Q35" s="4"/>
    </row>
    <row r="36" spans="1:17" ht="20" customHeight="1">
      <c r="A36" s="1"/>
      <c r="B36" s="1"/>
      <c r="C36" s="1"/>
      <c r="D36" s="1" t="s">
        <v>93</v>
      </c>
      <c r="E36" s="2"/>
      <c r="F36" s="4"/>
      <c r="G36" s="4"/>
      <c r="I36" s="4"/>
      <c r="J36" s="4"/>
      <c r="K36" s="4"/>
      <c r="L36" s="4"/>
      <c r="M36" s="4"/>
      <c r="N36" s="4"/>
      <c r="O36" s="4"/>
      <c r="P36" s="128"/>
      <c r="Q36" s="4"/>
    </row>
    <row r="37" spans="1:17" ht="20" customHeight="1">
      <c r="A37" s="1"/>
      <c r="F37" s="116"/>
      <c r="I37" s="4"/>
      <c r="J37" s="4"/>
      <c r="K37" s="4"/>
      <c r="L37" s="4"/>
      <c r="M37" s="4"/>
      <c r="N37" s="4"/>
      <c r="O37" s="4"/>
      <c r="P37" s="128"/>
      <c r="Q37" s="4"/>
    </row>
    <row r="38" spans="1:17" ht="20" customHeight="1">
      <c r="A38" s="1"/>
      <c r="B38" s="1"/>
      <c r="C38" s="1"/>
      <c r="D38" s="1"/>
      <c r="E38" s="1"/>
      <c r="F38" s="2"/>
      <c r="G38" s="4"/>
      <c r="H38" s="4"/>
      <c r="I38" s="4"/>
      <c r="J38" s="4"/>
      <c r="K38" s="4"/>
      <c r="L38" s="4"/>
      <c r="M38" s="4"/>
      <c r="N38" s="4"/>
      <c r="O38" s="4"/>
      <c r="P38" s="128"/>
      <c r="Q38" s="4"/>
    </row>
    <row r="39" spans="1:17" ht="20" customHeight="1"/>
  </sheetData>
  <dataValidations count="5">
    <dataValidation type="list" allowBlank="1" showInputMessage="1" showErrorMessage="1" sqref="K9:K13">
      <formula1>$B$2:$B$9</formula1>
    </dataValidation>
    <dataValidation type="list" allowBlank="1" showInputMessage="1" showErrorMessage="1" sqref="L14">
      <formula1>$I$2:$I$8</formula1>
    </dataValidation>
    <dataValidation type="list" allowBlank="1" showInputMessage="1" showErrorMessage="1" sqref="L15">
      <formula1>$E$2:$E$4</formula1>
    </dataValidation>
    <dataValidation type="list" allowBlank="1" showInputMessage="1" showErrorMessage="1" sqref="M9:M10">
      <formula1>A3:A10</formula1>
    </dataValidation>
    <dataValidation type="list" allowBlank="1" showInputMessage="1" showErrorMessage="1" sqref="M11:M13">
      <formula1>A4:A12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2"/>
  <sheetViews>
    <sheetView tabSelected="1" topLeftCell="A11" workbookViewId="0">
      <selection activeCell="R40" sqref="R40"/>
    </sheetView>
  </sheetViews>
  <sheetFormatPr baseColWidth="10" defaultRowHeight="15" x14ac:dyDescent="0"/>
  <cols>
    <col min="1" max="1" width="4" style="1" customWidth="1"/>
    <col min="2" max="2" width="9" style="1" customWidth="1"/>
    <col min="3" max="4" width="4.1640625" style="1" customWidth="1"/>
    <col min="5" max="5" width="17.1640625" style="1" customWidth="1"/>
    <col min="6" max="6" width="1.83203125" style="2" customWidth="1"/>
    <col min="7" max="11" width="5.1640625" style="4" customWidth="1"/>
    <col min="12" max="12" width="1.5" style="4" customWidth="1"/>
    <col min="13" max="21" width="5.1640625" style="4" customWidth="1"/>
    <col min="22" max="22" width="1.5" style="4" customWidth="1"/>
    <col min="23" max="23" width="5.1640625" style="6" customWidth="1"/>
    <col min="24" max="24" width="5.1640625" style="4" customWidth="1"/>
    <col min="25" max="25" width="1.83203125" style="4" customWidth="1"/>
    <col min="26" max="26" width="11" style="4" customWidth="1"/>
    <col min="27" max="27" width="5.5" style="1" customWidth="1"/>
    <col min="28" max="115" width="5.6640625" style="1" customWidth="1"/>
    <col min="116" max="16384" width="10.83203125" style="1"/>
  </cols>
  <sheetData>
    <row r="1" spans="1:133" ht="21">
      <c r="A1" s="222" t="s">
        <v>130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1:133" ht="22" thickBot="1">
      <c r="G2" s="3"/>
      <c r="M2" s="5"/>
      <c r="N2" s="5"/>
      <c r="O2" s="5"/>
      <c r="P2" s="5"/>
    </row>
    <row r="3" spans="1:133" s="7" customFormat="1" ht="18" thickBot="1">
      <c r="F3" s="8"/>
      <c r="G3" s="223" t="s">
        <v>10</v>
      </c>
      <c r="H3" s="224"/>
      <c r="I3" s="224"/>
      <c r="J3" s="224"/>
      <c r="K3" s="225"/>
      <c r="L3" s="9"/>
      <c r="M3" s="223" t="s">
        <v>11</v>
      </c>
      <c r="N3" s="224"/>
      <c r="O3" s="224"/>
      <c r="P3" s="224"/>
      <c r="Q3" s="224"/>
      <c r="R3" s="224"/>
      <c r="S3" s="224"/>
      <c r="T3" s="224"/>
      <c r="U3" s="225"/>
      <c r="V3" s="10"/>
      <c r="W3" s="223" t="s">
        <v>12</v>
      </c>
      <c r="X3" s="225"/>
      <c r="Y3" s="11"/>
      <c r="Z3" s="12"/>
    </row>
    <row r="4" spans="1:133" s="31" customFormat="1" ht="79" thickBot="1">
      <c r="A4" s="226" t="s">
        <v>13</v>
      </c>
      <c r="B4" s="227"/>
      <c r="C4" s="13">
        <v>1</v>
      </c>
      <c r="D4" s="228" t="s">
        <v>14</v>
      </c>
      <c r="E4" s="229"/>
      <c r="F4" s="14"/>
      <c r="G4" s="15" t="s">
        <v>15</v>
      </c>
      <c r="H4" s="16" t="s">
        <v>16</v>
      </c>
      <c r="I4" s="17" t="s">
        <v>17</v>
      </c>
      <c r="J4" s="18" t="s">
        <v>18</v>
      </c>
      <c r="K4" s="18" t="s">
        <v>19</v>
      </c>
      <c r="L4" s="19"/>
      <c r="M4" s="20" t="s">
        <v>20</v>
      </c>
      <c r="N4" s="21" t="s">
        <v>21</v>
      </c>
      <c r="O4" s="22" t="s">
        <v>22</v>
      </c>
      <c r="P4" s="20" t="s">
        <v>23</v>
      </c>
      <c r="Q4" s="21" t="s">
        <v>24</v>
      </c>
      <c r="R4" s="17" t="s">
        <v>25</v>
      </c>
      <c r="S4" s="23" t="s">
        <v>26</v>
      </c>
      <c r="T4" s="24" t="s">
        <v>27</v>
      </c>
      <c r="U4" s="17" t="s">
        <v>28</v>
      </c>
      <c r="V4" s="19"/>
      <c r="W4" s="25" t="s">
        <v>29</v>
      </c>
      <c r="X4" s="26" t="s">
        <v>30</v>
      </c>
      <c r="Y4" s="27"/>
      <c r="Z4" s="28" t="s">
        <v>31</v>
      </c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</row>
    <row r="5" spans="1:133" s="32" customFormat="1" ht="12" thickBot="1">
      <c r="F5" s="33"/>
      <c r="W5" s="34"/>
    </row>
    <row r="6" spans="1:133" s="35" customFormat="1" ht="13" thickBot="1">
      <c r="F6" s="36"/>
      <c r="G6" s="208" t="s">
        <v>32</v>
      </c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10"/>
      <c r="Y6" s="37"/>
      <c r="Z6" s="37"/>
    </row>
    <row r="7" spans="1:133" s="35" customFormat="1">
      <c r="A7" s="211" t="s">
        <v>33</v>
      </c>
      <c r="B7" s="212"/>
      <c r="C7" s="212"/>
      <c r="D7" s="212"/>
      <c r="E7" s="38" t="s">
        <v>34</v>
      </c>
      <c r="F7" s="39"/>
      <c r="G7" s="40">
        <v>10</v>
      </c>
      <c r="H7" s="41"/>
      <c r="I7" s="42"/>
      <c r="J7" s="43">
        <v>6</v>
      </c>
      <c r="K7" s="43">
        <v>4</v>
      </c>
      <c r="L7" s="37"/>
      <c r="M7" s="40">
        <v>8</v>
      </c>
      <c r="N7" s="41">
        <v>2</v>
      </c>
      <c r="O7" s="42">
        <v>6</v>
      </c>
      <c r="P7" s="40">
        <v>2</v>
      </c>
      <c r="Q7" s="41">
        <v>5</v>
      </c>
      <c r="R7" s="42">
        <v>14</v>
      </c>
      <c r="S7" s="40">
        <v>2</v>
      </c>
      <c r="T7" s="41">
        <v>4</v>
      </c>
      <c r="U7" s="42">
        <v>5</v>
      </c>
      <c r="V7" s="37"/>
      <c r="W7" s="44">
        <v>2</v>
      </c>
      <c r="X7" s="45">
        <v>3</v>
      </c>
      <c r="Y7" s="14"/>
      <c r="Z7" s="46">
        <f>SUM(G7:K7,M7:U7,W7:X7)</f>
        <v>73</v>
      </c>
    </row>
    <row r="8" spans="1:133" s="35" customFormat="1">
      <c r="A8" s="213" t="s">
        <v>35</v>
      </c>
      <c r="B8" s="214"/>
      <c r="C8" s="214"/>
      <c r="D8" s="214"/>
      <c r="E8" s="47" t="s">
        <v>36</v>
      </c>
      <c r="F8" s="39"/>
      <c r="G8" s="48">
        <v>20</v>
      </c>
      <c r="H8" s="49">
        <v>60</v>
      </c>
      <c r="I8" s="50">
        <v>10</v>
      </c>
      <c r="J8" s="51"/>
      <c r="K8" s="51"/>
      <c r="L8" s="14"/>
      <c r="M8" s="48"/>
      <c r="N8" s="49"/>
      <c r="O8" s="50"/>
      <c r="P8" s="48"/>
      <c r="Q8" s="49"/>
      <c r="R8" s="50"/>
      <c r="S8" s="48"/>
      <c r="T8" s="49"/>
      <c r="U8" s="50"/>
      <c r="V8" s="14"/>
      <c r="W8" s="51">
        <v>10</v>
      </c>
      <c r="X8" s="47">
        <v>15</v>
      </c>
      <c r="Y8" s="14"/>
      <c r="Z8" s="52">
        <f>SUM(G8:K8,M8:U8,W8:X8)</f>
        <v>115</v>
      </c>
    </row>
    <row r="9" spans="1:133" s="35" customFormat="1">
      <c r="A9" s="215" t="s">
        <v>37</v>
      </c>
      <c r="B9" s="216"/>
      <c r="C9" s="216"/>
      <c r="D9" s="216"/>
      <c r="E9" s="53" t="s">
        <v>38</v>
      </c>
      <c r="F9" s="39"/>
      <c r="G9" s="54"/>
      <c r="H9" s="55"/>
      <c r="I9" s="56">
        <v>3</v>
      </c>
      <c r="J9" s="57">
        <v>1</v>
      </c>
      <c r="K9" s="57"/>
      <c r="L9" s="37"/>
      <c r="M9" s="54"/>
      <c r="N9" s="55"/>
      <c r="O9" s="56">
        <v>1</v>
      </c>
      <c r="P9" s="54"/>
      <c r="Q9" s="55"/>
      <c r="R9" s="56"/>
      <c r="S9" s="54"/>
      <c r="T9" s="55"/>
      <c r="U9" s="56">
        <v>1</v>
      </c>
      <c r="V9" s="37"/>
      <c r="W9" s="51"/>
      <c r="X9" s="47"/>
      <c r="Y9" s="14"/>
      <c r="Z9" s="58">
        <f>SUM(G9:K9,M9:U9,W9:X9)</f>
        <v>6</v>
      </c>
    </row>
    <row r="10" spans="1:133" s="35" customFormat="1" ht="16" thickBot="1">
      <c r="A10" s="217" t="s">
        <v>39</v>
      </c>
      <c r="B10" s="218"/>
      <c r="C10" s="218"/>
      <c r="D10" s="218"/>
      <c r="E10" s="59" t="s">
        <v>40</v>
      </c>
      <c r="F10" s="39"/>
      <c r="G10" s="60"/>
      <c r="H10" s="61"/>
      <c r="I10" s="62"/>
      <c r="J10" s="63"/>
      <c r="K10" s="63">
        <v>1</v>
      </c>
      <c r="L10" s="37"/>
      <c r="M10" s="60">
        <v>2</v>
      </c>
      <c r="N10" s="61"/>
      <c r="O10" s="62"/>
      <c r="P10" s="60"/>
      <c r="Q10" s="61"/>
      <c r="R10" s="62"/>
      <c r="S10" s="60"/>
      <c r="T10" s="61"/>
      <c r="U10" s="62"/>
      <c r="V10" s="37"/>
      <c r="W10" s="64"/>
      <c r="X10" s="65"/>
      <c r="Y10" s="14"/>
      <c r="Z10" s="66">
        <f>SUM(G10:K10,M10:U10,W10:X10)</f>
        <v>3</v>
      </c>
    </row>
    <row r="11" spans="1:133" s="36" customFormat="1" ht="16" thickBot="1">
      <c r="A11" s="39"/>
      <c r="F11" s="39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67"/>
    </row>
    <row r="12" spans="1:133" s="35" customFormat="1" ht="16" thickBot="1">
      <c r="F12" s="36"/>
      <c r="G12" s="219" t="s">
        <v>41</v>
      </c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1"/>
      <c r="Y12" s="37"/>
      <c r="Z12" s="12"/>
    </row>
    <row r="13" spans="1:133" s="35" customFormat="1">
      <c r="A13" s="181" t="s">
        <v>42</v>
      </c>
      <c r="B13" s="182"/>
      <c r="C13" s="182"/>
      <c r="D13" s="182"/>
      <c r="E13" s="183"/>
      <c r="F13" s="39"/>
      <c r="G13" s="68"/>
      <c r="H13" s="69"/>
      <c r="I13" s="70"/>
      <c r="J13" s="71"/>
      <c r="K13" s="71"/>
      <c r="L13" s="14"/>
      <c r="M13" s="72"/>
      <c r="N13" s="73"/>
      <c r="O13" s="74"/>
      <c r="P13" s="72"/>
      <c r="Q13" s="73"/>
      <c r="R13" s="75"/>
      <c r="S13" s="76"/>
      <c r="T13" s="73"/>
      <c r="U13" s="75"/>
      <c r="V13" s="14"/>
      <c r="W13" s="44"/>
      <c r="X13" s="45"/>
      <c r="Y13" s="14"/>
      <c r="Z13" s="77">
        <f>SUM(G13:K13,M13:U13,W13:X13)</f>
        <v>0</v>
      </c>
    </row>
    <row r="14" spans="1:133" s="35" customFormat="1">
      <c r="A14" s="184" t="s">
        <v>43</v>
      </c>
      <c r="B14" s="185"/>
      <c r="C14" s="185"/>
      <c r="D14" s="185"/>
      <c r="E14" s="186"/>
      <c r="F14" s="39"/>
      <c r="G14" s="48"/>
      <c r="H14" s="49"/>
      <c r="I14" s="50">
        <v>1</v>
      </c>
      <c r="J14" s="51"/>
      <c r="K14" s="51"/>
      <c r="L14" s="14"/>
      <c r="M14" s="48"/>
      <c r="N14" s="49"/>
      <c r="O14" s="78"/>
      <c r="P14" s="48"/>
      <c r="Q14" s="49"/>
      <c r="R14" s="50"/>
      <c r="S14" s="79"/>
      <c r="T14" s="49"/>
      <c r="U14" s="50"/>
      <c r="V14" s="14"/>
      <c r="W14" s="51"/>
      <c r="X14" s="47"/>
      <c r="Y14" s="14"/>
      <c r="Z14" s="80">
        <f>SUM(G14:K14,M14:U14,W14:X14)</f>
        <v>1</v>
      </c>
    </row>
    <row r="15" spans="1:133" s="35" customFormat="1">
      <c r="A15" s="187" t="s">
        <v>44</v>
      </c>
      <c r="B15" s="188"/>
      <c r="C15" s="188"/>
      <c r="D15" s="188"/>
      <c r="E15" s="189"/>
      <c r="F15" s="39"/>
      <c r="G15" s="48">
        <v>2</v>
      </c>
      <c r="H15" s="49"/>
      <c r="I15" s="50"/>
      <c r="J15" s="51">
        <v>2</v>
      </c>
      <c r="K15" s="51"/>
      <c r="L15" s="14"/>
      <c r="M15" s="48"/>
      <c r="N15" s="49"/>
      <c r="O15" s="78"/>
      <c r="P15" s="48"/>
      <c r="Q15" s="49">
        <v>1</v>
      </c>
      <c r="R15" s="50"/>
      <c r="S15" s="79">
        <v>1</v>
      </c>
      <c r="T15" s="49">
        <v>3</v>
      </c>
      <c r="U15" s="50">
        <v>1</v>
      </c>
      <c r="V15" s="14"/>
      <c r="W15" s="51"/>
      <c r="X15" s="47">
        <v>1</v>
      </c>
      <c r="Y15" s="14"/>
      <c r="Z15" s="80">
        <f>SUM(G15:K15,M15:U15,W15:X15)</f>
        <v>11</v>
      </c>
    </row>
    <row r="16" spans="1:133" s="35" customFormat="1" ht="16" thickBot="1">
      <c r="A16" s="190" t="s">
        <v>45</v>
      </c>
      <c r="B16" s="191"/>
      <c r="C16" s="191"/>
      <c r="D16" s="191"/>
      <c r="E16" s="192"/>
      <c r="F16" s="81"/>
      <c r="G16" s="82"/>
      <c r="H16" s="83"/>
      <c r="I16" s="84"/>
      <c r="J16" s="85"/>
      <c r="K16" s="85"/>
      <c r="L16" s="67"/>
      <c r="M16" s="82"/>
      <c r="N16" s="83">
        <v>1</v>
      </c>
      <c r="O16" s="86"/>
      <c r="P16" s="82"/>
      <c r="Q16" s="83"/>
      <c r="R16" s="84"/>
      <c r="S16" s="87"/>
      <c r="T16" s="83"/>
      <c r="U16" s="84"/>
      <c r="V16" s="67"/>
      <c r="W16" s="85"/>
      <c r="X16" s="88"/>
      <c r="Y16" s="14"/>
      <c r="Z16" s="89">
        <f>SUM(G16:K16,M16:U16,W16:X16)</f>
        <v>1</v>
      </c>
    </row>
    <row r="17" spans="1:26" s="32" customFormat="1" ht="16" thickBot="1">
      <c r="A17" s="81"/>
      <c r="F17" s="81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67"/>
    </row>
    <row r="18" spans="1:26" s="35" customFormat="1" ht="16" thickBot="1">
      <c r="F18" s="36"/>
      <c r="G18" s="202" t="s">
        <v>46</v>
      </c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4"/>
      <c r="Y18" s="37"/>
      <c r="Z18" s="12"/>
    </row>
    <row r="19" spans="1:26" s="35" customFormat="1">
      <c r="A19" s="205" t="s">
        <v>47</v>
      </c>
      <c r="B19" s="206"/>
      <c r="C19" s="206"/>
      <c r="D19" s="206"/>
      <c r="E19" s="207"/>
      <c r="F19" s="39"/>
      <c r="G19" s="68"/>
      <c r="H19" s="69"/>
      <c r="I19" s="70"/>
      <c r="J19" s="71"/>
      <c r="K19" s="71"/>
      <c r="L19" s="14"/>
      <c r="M19" s="72"/>
      <c r="N19" s="73"/>
      <c r="O19" s="74"/>
      <c r="P19" s="72"/>
      <c r="Q19" s="73"/>
      <c r="R19" s="75"/>
      <c r="S19" s="76"/>
      <c r="T19" s="73"/>
      <c r="U19" s="75"/>
      <c r="V19" s="14"/>
      <c r="W19" s="44"/>
      <c r="X19" s="45"/>
      <c r="Y19" s="14"/>
      <c r="Z19" s="90">
        <f>SUM(G19:K19,M19:U19,W19:X19)</f>
        <v>0</v>
      </c>
    </row>
    <row r="20" spans="1:26" s="35" customFormat="1">
      <c r="A20" s="193" t="s">
        <v>48</v>
      </c>
      <c r="B20" s="194"/>
      <c r="C20" s="194"/>
      <c r="D20" s="194"/>
      <c r="E20" s="195"/>
      <c r="F20" s="39"/>
      <c r="G20" s="48"/>
      <c r="H20" s="49"/>
      <c r="I20" s="50"/>
      <c r="J20" s="51"/>
      <c r="K20" s="51"/>
      <c r="L20" s="14"/>
      <c r="M20" s="48"/>
      <c r="N20" s="49"/>
      <c r="O20" s="78"/>
      <c r="P20" s="48"/>
      <c r="Q20" s="49"/>
      <c r="R20" s="50"/>
      <c r="S20" s="79"/>
      <c r="T20" s="49"/>
      <c r="U20" s="50"/>
      <c r="V20" s="14"/>
      <c r="W20" s="51"/>
      <c r="X20" s="47"/>
      <c r="Y20" s="14"/>
      <c r="Z20" s="91">
        <f>SUM(G20:K20,M20:U20,W20:X20)</f>
        <v>0</v>
      </c>
    </row>
    <row r="21" spans="1:26" s="35" customFormat="1">
      <c r="A21" s="196" t="s">
        <v>49</v>
      </c>
      <c r="B21" s="197"/>
      <c r="C21" s="197"/>
      <c r="D21" s="197"/>
      <c r="E21" s="198"/>
      <c r="F21" s="39"/>
      <c r="G21" s="48"/>
      <c r="H21" s="49">
        <v>1</v>
      </c>
      <c r="I21" s="50"/>
      <c r="J21" s="51"/>
      <c r="K21" s="51"/>
      <c r="L21" s="14"/>
      <c r="M21" s="48">
        <v>1</v>
      </c>
      <c r="N21" s="49"/>
      <c r="O21" s="78"/>
      <c r="P21" s="48">
        <v>1</v>
      </c>
      <c r="Q21" s="49"/>
      <c r="R21" s="50"/>
      <c r="S21" s="79"/>
      <c r="T21" s="49"/>
      <c r="U21" s="50"/>
      <c r="V21" s="14"/>
      <c r="W21" s="51">
        <v>1</v>
      </c>
      <c r="X21" s="47"/>
      <c r="Y21" s="14"/>
      <c r="Z21" s="91">
        <f>SUM(G21:K21,M21:U21,W21:X21)</f>
        <v>4</v>
      </c>
    </row>
    <row r="22" spans="1:26" s="35" customFormat="1" ht="16" thickBot="1">
      <c r="A22" s="199" t="s">
        <v>45</v>
      </c>
      <c r="B22" s="200"/>
      <c r="C22" s="200"/>
      <c r="D22" s="200"/>
      <c r="E22" s="201"/>
      <c r="F22" s="81"/>
      <c r="G22" s="82"/>
      <c r="H22" s="83"/>
      <c r="I22" s="84"/>
      <c r="J22" s="85"/>
      <c r="K22" s="85"/>
      <c r="L22" s="67"/>
      <c r="M22" s="82"/>
      <c r="N22" s="83"/>
      <c r="O22" s="86"/>
      <c r="P22" s="82"/>
      <c r="Q22" s="83"/>
      <c r="R22" s="84"/>
      <c r="S22" s="87"/>
      <c r="T22" s="83"/>
      <c r="U22" s="84"/>
      <c r="V22" s="67"/>
      <c r="W22" s="85"/>
      <c r="X22" s="88"/>
      <c r="Y22" s="14"/>
      <c r="Z22" s="92">
        <f>SUM(G22:K22,M22:U22,W22:X22)</f>
        <v>0</v>
      </c>
    </row>
    <row r="23" spans="1:26" s="35" customFormat="1" ht="16" thickBot="1">
      <c r="F23" s="93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14"/>
      <c r="X23" s="37"/>
      <c r="Y23" s="37"/>
      <c r="Z23" s="12"/>
    </row>
    <row r="24" spans="1:26" s="35" customFormat="1" ht="16" thickBot="1">
      <c r="F24" s="36"/>
      <c r="G24" s="169" t="s">
        <v>50</v>
      </c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1"/>
      <c r="Y24" s="37"/>
      <c r="Z24" s="12"/>
    </row>
    <row r="25" spans="1:26" s="35" customFormat="1">
      <c r="A25" s="172" t="s">
        <v>51</v>
      </c>
      <c r="B25" s="173"/>
      <c r="C25" s="173"/>
      <c r="D25" s="173"/>
      <c r="E25" s="174"/>
      <c r="F25" s="39"/>
      <c r="G25" s="40"/>
      <c r="H25" s="41"/>
      <c r="I25" s="42"/>
      <c r="J25" s="43"/>
      <c r="K25" s="43"/>
      <c r="L25" s="37"/>
      <c r="M25" s="94"/>
      <c r="N25" s="95"/>
      <c r="O25" s="96"/>
      <c r="P25" s="94"/>
      <c r="Q25" s="95"/>
      <c r="R25" s="97"/>
      <c r="S25" s="98"/>
      <c r="T25" s="95"/>
      <c r="U25" s="97"/>
      <c r="V25" s="37"/>
      <c r="W25" s="44"/>
      <c r="X25" s="45"/>
      <c r="Y25" s="14"/>
      <c r="Z25" s="99">
        <f>SUM(G25:K25,M25:U25,W25:X25)</f>
        <v>0</v>
      </c>
    </row>
    <row r="26" spans="1:26" s="35" customFormat="1">
      <c r="A26" s="175" t="s">
        <v>52</v>
      </c>
      <c r="B26" s="176"/>
      <c r="C26" s="176"/>
      <c r="D26" s="176"/>
      <c r="E26" s="177"/>
      <c r="F26" s="39"/>
      <c r="G26" s="54"/>
      <c r="H26" s="55"/>
      <c r="I26" s="56"/>
      <c r="J26" s="57"/>
      <c r="K26" s="57"/>
      <c r="L26" s="37"/>
      <c r="M26" s="54"/>
      <c r="N26" s="55"/>
      <c r="O26" s="100">
        <v>1</v>
      </c>
      <c r="P26" s="54"/>
      <c r="Q26" s="55"/>
      <c r="R26" s="56"/>
      <c r="S26" s="101"/>
      <c r="T26" s="55"/>
      <c r="U26" s="56"/>
      <c r="V26" s="37"/>
      <c r="W26" s="51"/>
      <c r="X26" s="47"/>
      <c r="Y26" s="14"/>
      <c r="Z26" s="58">
        <f>SUM(G26:K26,M26:U26,W26:X26)</f>
        <v>1</v>
      </c>
    </row>
    <row r="27" spans="1:26" s="35" customFormat="1">
      <c r="A27" s="175" t="s">
        <v>53</v>
      </c>
      <c r="B27" s="176"/>
      <c r="C27" s="176"/>
      <c r="D27" s="176"/>
      <c r="E27" s="177"/>
      <c r="F27" s="39"/>
      <c r="G27" s="54"/>
      <c r="H27" s="55"/>
      <c r="I27" s="56"/>
      <c r="J27" s="57"/>
      <c r="K27" s="57"/>
      <c r="L27" s="37"/>
      <c r="M27" s="54"/>
      <c r="N27" s="55"/>
      <c r="O27" s="100"/>
      <c r="P27" s="54"/>
      <c r="Q27" s="55"/>
      <c r="R27" s="56">
        <v>4</v>
      </c>
      <c r="S27" s="101"/>
      <c r="T27" s="55"/>
      <c r="U27" s="56">
        <v>8</v>
      </c>
      <c r="V27" s="37"/>
      <c r="W27" s="51"/>
      <c r="X27" s="47"/>
      <c r="Y27" s="14"/>
      <c r="Z27" s="58">
        <f>SUM(G27:K27,M27:U27,W27:X27)</f>
        <v>12</v>
      </c>
    </row>
    <row r="28" spans="1:26" s="35" customFormat="1">
      <c r="A28" s="175" t="s">
        <v>54</v>
      </c>
      <c r="B28" s="176"/>
      <c r="C28" s="176"/>
      <c r="D28" s="176"/>
      <c r="E28" s="177"/>
      <c r="F28" s="39"/>
      <c r="G28" s="54"/>
      <c r="H28" s="55">
        <v>1</v>
      </c>
      <c r="I28" s="56"/>
      <c r="J28" s="57"/>
      <c r="K28" s="57"/>
      <c r="L28" s="37"/>
      <c r="M28" s="54"/>
      <c r="N28" s="55"/>
      <c r="O28" s="100"/>
      <c r="P28" s="54"/>
      <c r="Q28" s="55"/>
      <c r="R28" s="56">
        <v>1</v>
      </c>
      <c r="S28" s="101"/>
      <c r="T28" s="55"/>
      <c r="U28" s="56"/>
      <c r="V28" s="37"/>
      <c r="W28" s="51"/>
      <c r="X28" s="47"/>
      <c r="Y28" s="14"/>
      <c r="Z28" s="58">
        <f>SUM(G28:K28,M28:U28,W28:X28)</f>
        <v>2</v>
      </c>
    </row>
    <row r="29" spans="1:26" s="35" customFormat="1" ht="16" thickBot="1">
      <c r="A29" s="178" t="s">
        <v>55</v>
      </c>
      <c r="B29" s="179"/>
      <c r="C29" s="179"/>
      <c r="D29" s="179"/>
      <c r="E29" s="180"/>
      <c r="F29" s="39"/>
      <c r="G29" s="60"/>
      <c r="H29" s="61"/>
      <c r="I29" s="62"/>
      <c r="J29" s="63"/>
      <c r="K29" s="63"/>
      <c r="L29" s="37"/>
      <c r="M29" s="60"/>
      <c r="N29" s="61"/>
      <c r="O29" s="102"/>
      <c r="P29" s="60"/>
      <c r="Q29" s="61"/>
      <c r="R29" s="62"/>
      <c r="S29" s="103"/>
      <c r="T29" s="61"/>
      <c r="U29" s="62"/>
      <c r="V29" s="37"/>
      <c r="W29" s="64"/>
      <c r="X29" s="65"/>
      <c r="Y29" s="14"/>
      <c r="Z29" s="66">
        <f>SUM(G29:K29,M29:U29,W29:X29)</f>
        <v>0</v>
      </c>
    </row>
    <row r="30" spans="1:26" s="36" customFormat="1" ht="18" thickBot="1">
      <c r="A30" s="39"/>
      <c r="F30" s="39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9"/>
    </row>
    <row r="31" spans="1:26" ht="16" thickBot="1">
      <c r="A31" s="158" t="s">
        <v>56</v>
      </c>
      <c r="B31" s="159"/>
      <c r="C31" s="159"/>
      <c r="D31" s="159"/>
      <c r="E31" s="160"/>
      <c r="F31" s="67"/>
      <c r="G31" s="104">
        <f>SUM(G7:G10,G13:G16,G19:G22,G25:G29)</f>
        <v>32</v>
      </c>
      <c r="H31" s="105">
        <f>SUM(H7:H10,H13:H16,H19:H22,H25:H29)</f>
        <v>62</v>
      </c>
      <c r="I31" s="106">
        <f>SUM(I7:I10,I13:I16,I19:I22,I25:I29)</f>
        <v>14</v>
      </c>
      <c r="J31" s="107">
        <f>SUM(J7:J10,J13:J16,J19:J22,J25:J29)</f>
        <v>9</v>
      </c>
      <c r="K31" s="107">
        <f>SUM(K7:K10,K13:K16,K19:K22,K25:K29)</f>
        <v>5</v>
      </c>
      <c r="L31" s="67"/>
      <c r="M31" s="104">
        <f t="shared" ref="M31:U31" si="0">SUM(M7:M10,M13:M16,M19:M22,M25:M29)</f>
        <v>11</v>
      </c>
      <c r="N31" s="105">
        <f t="shared" si="0"/>
        <v>3</v>
      </c>
      <c r="O31" s="106">
        <f t="shared" si="0"/>
        <v>8</v>
      </c>
      <c r="P31" s="108">
        <f t="shared" si="0"/>
        <v>3</v>
      </c>
      <c r="Q31" s="109">
        <f t="shared" si="0"/>
        <v>6</v>
      </c>
      <c r="R31" s="110">
        <f t="shared" si="0"/>
        <v>19</v>
      </c>
      <c r="S31" s="104">
        <f t="shared" si="0"/>
        <v>3</v>
      </c>
      <c r="T31" s="105">
        <f t="shared" si="0"/>
        <v>7</v>
      </c>
      <c r="U31" s="106">
        <f t="shared" si="0"/>
        <v>15</v>
      </c>
      <c r="V31" s="67"/>
      <c r="W31" s="107">
        <f>SUM(W7:W10,W13:W16,W19:W22,W25:W29)</f>
        <v>13</v>
      </c>
      <c r="X31" s="111">
        <f>SUM(X7:X10,X13:X16,X19:X22,X25:X29)</f>
        <v>19</v>
      </c>
      <c r="Y31" s="8"/>
      <c r="Z31" s="161">
        <f>SUM(G31:K31,M31:U31,W31:X31)</f>
        <v>229</v>
      </c>
    </row>
    <row r="32" spans="1:26" ht="16" thickBot="1">
      <c r="A32" s="163" t="s">
        <v>57</v>
      </c>
      <c r="B32" s="164"/>
      <c r="C32" s="164"/>
      <c r="D32" s="164"/>
      <c r="E32" s="165"/>
      <c r="G32" s="166">
        <f>SUM(G31:K31)</f>
        <v>122</v>
      </c>
      <c r="H32" s="167"/>
      <c r="I32" s="167"/>
      <c r="J32" s="167"/>
      <c r="K32" s="168"/>
      <c r="M32" s="166">
        <f>SUM(M31:U31)</f>
        <v>75</v>
      </c>
      <c r="N32" s="167"/>
      <c r="O32" s="167"/>
      <c r="P32" s="167"/>
      <c r="Q32" s="167"/>
      <c r="R32" s="167"/>
      <c r="S32" s="167"/>
      <c r="T32" s="167"/>
      <c r="U32" s="168"/>
      <c r="W32" s="166">
        <f>SUM(W31:X31)</f>
        <v>32</v>
      </c>
      <c r="X32" s="168"/>
      <c r="Z32" s="162"/>
    </row>
    <row r="33" spans="4:24">
      <c r="T33" s="2"/>
      <c r="U33" s="2"/>
      <c r="V33" s="2"/>
    </row>
    <row r="34" spans="4:24">
      <c r="F34" s="112"/>
      <c r="G34" s="113"/>
    </row>
    <row r="35" spans="4:24" ht="16" thickBot="1"/>
    <row r="36" spans="4:24">
      <c r="D36" s="154" t="s">
        <v>10</v>
      </c>
      <c r="E36" s="147" t="s">
        <v>15</v>
      </c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</row>
    <row r="37" spans="4:24" ht="16" thickBot="1">
      <c r="D37" s="155"/>
      <c r="E37" s="148" t="s">
        <v>16</v>
      </c>
    </row>
    <row r="38" spans="4:24" ht="16" thickBot="1">
      <c r="D38" s="155"/>
      <c r="E38" s="149" t="s">
        <v>127</v>
      </c>
    </row>
    <row r="39" spans="4:24" ht="16" thickBot="1">
      <c r="D39" s="155"/>
      <c r="E39" s="149" t="s">
        <v>128</v>
      </c>
    </row>
    <row r="40" spans="4:24" ht="16" thickBot="1">
      <c r="D40" s="156"/>
      <c r="E40" s="149" t="s">
        <v>19</v>
      </c>
    </row>
    <row r="41" spans="4:24" ht="16" thickBot="1">
      <c r="D41" s="153"/>
    </row>
    <row r="42" spans="4:24">
      <c r="D42" s="154" t="s">
        <v>11</v>
      </c>
      <c r="E42" s="150" t="s">
        <v>20</v>
      </c>
    </row>
    <row r="43" spans="4:24">
      <c r="D43" s="155"/>
      <c r="E43" s="151" t="s">
        <v>21</v>
      </c>
    </row>
    <row r="44" spans="4:24" ht="16" thickBot="1">
      <c r="D44" s="155"/>
      <c r="E44" s="148" t="s">
        <v>22</v>
      </c>
    </row>
    <row r="45" spans="4:24">
      <c r="D45" s="155"/>
      <c r="E45" s="150" t="s">
        <v>23</v>
      </c>
    </row>
    <row r="46" spans="4:24" ht="16" thickBot="1">
      <c r="D46" s="155"/>
      <c r="E46" s="152" t="s">
        <v>24</v>
      </c>
    </row>
    <row r="47" spans="4:24">
      <c r="D47" s="155"/>
      <c r="E47" s="150" t="s">
        <v>26</v>
      </c>
    </row>
    <row r="48" spans="4:24">
      <c r="D48" s="155"/>
      <c r="E48" s="151" t="s">
        <v>27</v>
      </c>
    </row>
    <row r="49" spans="4:5" ht="16" thickBot="1">
      <c r="D49" s="156"/>
      <c r="E49" s="148" t="s">
        <v>129</v>
      </c>
    </row>
    <row r="50" spans="4:5" ht="16" thickBot="1">
      <c r="D50" s="153"/>
    </row>
    <row r="51" spans="4:5">
      <c r="D51" s="154" t="s">
        <v>12</v>
      </c>
      <c r="E51" s="150" t="s">
        <v>29</v>
      </c>
    </row>
    <row r="52" spans="4:5" ht="16" thickBot="1">
      <c r="D52" s="156"/>
      <c r="E52" s="148" t="s">
        <v>30</v>
      </c>
    </row>
  </sheetData>
  <mergeCells count="37">
    <mergeCell ref="A1:Z1"/>
    <mergeCell ref="G3:K3"/>
    <mergeCell ref="M3:U3"/>
    <mergeCell ref="W3:X3"/>
    <mergeCell ref="A4:B4"/>
    <mergeCell ref="D4:E4"/>
    <mergeCell ref="A21:E21"/>
    <mergeCell ref="A22:E22"/>
    <mergeCell ref="G18:X18"/>
    <mergeCell ref="A19:E19"/>
    <mergeCell ref="G6:X6"/>
    <mergeCell ref="A7:D7"/>
    <mergeCell ref="A8:D8"/>
    <mergeCell ref="A9:D9"/>
    <mergeCell ref="A10:D10"/>
    <mergeCell ref="G12:X12"/>
    <mergeCell ref="A13:E13"/>
    <mergeCell ref="A14:E14"/>
    <mergeCell ref="A15:E15"/>
    <mergeCell ref="A16:E16"/>
    <mergeCell ref="A20:E20"/>
    <mergeCell ref="G24:X24"/>
    <mergeCell ref="A25:E25"/>
    <mergeCell ref="A27:E27"/>
    <mergeCell ref="A28:E28"/>
    <mergeCell ref="A29:E29"/>
    <mergeCell ref="A26:E26"/>
    <mergeCell ref="Z31:Z32"/>
    <mergeCell ref="A32:E32"/>
    <mergeCell ref="G32:K32"/>
    <mergeCell ref="M32:U32"/>
    <mergeCell ref="W32:X32"/>
    <mergeCell ref="D36:D40"/>
    <mergeCell ref="D42:D49"/>
    <mergeCell ref="D51:D52"/>
    <mergeCell ref="G36:X36"/>
    <mergeCell ref="A31:E31"/>
  </mergeCells>
  <conditionalFormatting sqref="G36:X36">
    <cfRule type="dataBar" priority="1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{A4F4DD15-1729-3A4E-9A22-3F08C8C22A79}</x14:id>
        </ext>
      </extLst>
    </cfRule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{1CFF460B-FF37-0645-9D41-535FE53A6611}</x14:id>
        </ext>
      </extLst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4F4DD15-1729-3A4E-9A22-3F08C8C22A79}">
            <x14:dataBar minLength="0" maxLength="100" gradient="0" direction="rightToLeft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14:cfRule type="dataBar" id="{1CFF460B-FF37-0645-9D41-535FE53A66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G36:X36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Feuil3</vt:lpstr>
    </vt:vector>
  </TitlesOfParts>
  <Company>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GROSELIER</dc:creator>
  <cp:lastModifiedBy>stephan GROSELIER</cp:lastModifiedBy>
  <dcterms:created xsi:type="dcterms:W3CDTF">2013-05-29T14:29:03Z</dcterms:created>
  <dcterms:modified xsi:type="dcterms:W3CDTF">2013-05-30T11:29:11Z</dcterms:modified>
</cp:coreProperties>
</file>