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RECAP" sheetId="4" r:id="rId3"/>
  </sheets>
  <externalReferences>
    <externalReference r:id="rId4"/>
    <externalReference r:id="rId5"/>
  </externalReferences>
  <definedNames>
    <definedName name="_xlnm._FilterDatabase" localSheetId="0" hidden="1">Feuil1!$D$4:$D$10</definedName>
    <definedName name="_xlnm.Extract" localSheetId="0">Feuil1!$X$5:$X$19</definedName>
    <definedName name="ListeFeuilles">OFFSET(RECAP!$BA$3,,,COUNTA(RECAP!$BA:$BA)-1)</definedName>
    <definedName name="NuméroAffaire">#REF!</definedName>
  </definedNames>
  <calcPr calcId="145621"/>
</workbook>
</file>

<file path=xl/calcChain.xml><?xml version="1.0" encoding="utf-8"?>
<calcChain xmlns="http://schemas.openxmlformats.org/spreadsheetml/2006/main">
  <c r="E15" i="4" l="1"/>
  <c r="A15" i="4"/>
  <c r="E14" i="4"/>
  <c r="A14" i="4"/>
  <c r="E13" i="4"/>
  <c r="A13" i="4"/>
  <c r="E12" i="4"/>
  <c r="A12" i="4"/>
  <c r="E11" i="4"/>
  <c r="A11" i="4"/>
  <c r="E10" i="4"/>
  <c r="A10" i="4"/>
  <c r="E9" i="4"/>
  <c r="A9" i="4"/>
  <c r="E8" i="4"/>
  <c r="A8" i="4"/>
  <c r="E7" i="4"/>
  <c r="A7" i="4"/>
  <c r="E6" i="4"/>
  <c r="A6" i="4"/>
  <c r="E5" i="4"/>
  <c r="A5" i="4"/>
  <c r="E4" i="4"/>
  <c r="A4" i="4"/>
  <c r="E3" i="4"/>
  <c r="A3" i="4"/>
  <c r="G13" i="4"/>
  <c r="G9" i="4"/>
  <c r="G5" i="4"/>
  <c r="C13" i="4"/>
  <c r="C9" i="4"/>
  <c r="C5" i="4"/>
  <c r="G8" i="4"/>
  <c r="C12" i="4"/>
  <c r="C4" i="4"/>
  <c r="G15" i="4"/>
  <c r="C15" i="4"/>
  <c r="C11" i="4"/>
  <c r="C3" i="4"/>
  <c r="G14" i="4"/>
  <c r="G10" i="4"/>
  <c r="G6" i="4"/>
  <c r="C14" i="4"/>
  <c r="C10" i="4"/>
  <c r="C6" i="4"/>
  <c r="G3" i="4"/>
  <c r="G12" i="4"/>
  <c r="G4" i="4"/>
  <c r="C8" i="4"/>
  <c r="G11" i="4"/>
  <c r="G7" i="4"/>
  <c r="C7" i="4"/>
  <c r="E70" i="2" l="1"/>
  <c r="U69" i="2"/>
  <c r="T69" i="2"/>
  <c r="O69" i="2"/>
  <c r="L69" i="2"/>
  <c r="I69" i="2"/>
  <c r="F69" i="2"/>
  <c r="C69" i="2"/>
  <c r="U68" i="2"/>
  <c r="T68" i="2"/>
  <c r="O68" i="2"/>
  <c r="L68" i="2"/>
  <c r="I68" i="2"/>
  <c r="F68" i="2"/>
  <c r="C68" i="2"/>
  <c r="U67" i="2"/>
  <c r="T67" i="2"/>
  <c r="O67" i="2"/>
  <c r="L67" i="2"/>
  <c r="I67" i="2"/>
  <c r="F67" i="2"/>
  <c r="C67" i="2"/>
  <c r="U66" i="2"/>
  <c r="T66" i="2"/>
  <c r="O66" i="2"/>
  <c r="L66" i="2"/>
  <c r="I66" i="2"/>
  <c r="F66" i="2"/>
  <c r="C66" i="2"/>
  <c r="U65" i="2"/>
  <c r="T65" i="2"/>
  <c r="O65" i="2"/>
  <c r="L65" i="2"/>
  <c r="I65" i="2"/>
  <c r="F65" i="2"/>
  <c r="C65" i="2"/>
  <c r="U64" i="2"/>
  <c r="T64" i="2"/>
  <c r="O64" i="2"/>
  <c r="L64" i="2"/>
  <c r="I64" i="2"/>
  <c r="F64" i="2"/>
  <c r="C64" i="2"/>
  <c r="U63" i="2"/>
  <c r="T63" i="2"/>
  <c r="O63" i="2"/>
  <c r="L63" i="2"/>
  <c r="I63" i="2"/>
  <c r="F63" i="2"/>
  <c r="C63" i="2"/>
  <c r="U62" i="2"/>
  <c r="T62" i="2"/>
  <c r="O62" i="2"/>
  <c r="L62" i="2"/>
  <c r="I62" i="2"/>
  <c r="F62" i="2"/>
  <c r="C62" i="2"/>
  <c r="U61" i="2"/>
  <c r="T61" i="2"/>
  <c r="O61" i="2"/>
  <c r="L61" i="2"/>
  <c r="I61" i="2"/>
  <c r="F61" i="2"/>
  <c r="C61" i="2"/>
  <c r="U60" i="2"/>
  <c r="T60" i="2"/>
  <c r="O60" i="2"/>
  <c r="L60" i="2"/>
  <c r="I60" i="2"/>
  <c r="F60" i="2"/>
  <c r="C60" i="2"/>
  <c r="U59" i="2"/>
  <c r="T59" i="2"/>
  <c r="O59" i="2"/>
  <c r="L59" i="2"/>
  <c r="I59" i="2"/>
  <c r="F59" i="2"/>
  <c r="C59" i="2"/>
  <c r="U58" i="2"/>
  <c r="T58" i="2"/>
  <c r="O58" i="2"/>
  <c r="L58" i="2"/>
  <c r="I58" i="2"/>
  <c r="F58" i="2"/>
  <c r="C58" i="2"/>
  <c r="U57" i="2"/>
  <c r="T57" i="2"/>
  <c r="O57" i="2"/>
  <c r="L57" i="2"/>
  <c r="I57" i="2"/>
  <c r="F57" i="2"/>
  <c r="C57" i="2"/>
  <c r="U56" i="2"/>
  <c r="T56" i="2"/>
  <c r="O56" i="2"/>
  <c r="L56" i="2"/>
  <c r="I56" i="2"/>
  <c r="F56" i="2"/>
  <c r="C56" i="2"/>
  <c r="U55" i="2"/>
  <c r="T55" i="2"/>
  <c r="O55" i="2"/>
  <c r="L55" i="2"/>
  <c r="I55" i="2"/>
  <c r="F55" i="2"/>
  <c r="C55" i="2"/>
  <c r="U54" i="2"/>
  <c r="T54" i="2"/>
  <c r="O54" i="2"/>
  <c r="L54" i="2"/>
  <c r="I54" i="2"/>
  <c r="F54" i="2"/>
  <c r="C54" i="2"/>
  <c r="U53" i="2"/>
  <c r="T53" i="2"/>
  <c r="O53" i="2"/>
  <c r="L53" i="2"/>
  <c r="I53" i="2"/>
  <c r="F53" i="2"/>
  <c r="C53" i="2"/>
  <c r="U52" i="2"/>
  <c r="T52" i="2"/>
  <c r="O52" i="2"/>
  <c r="L52" i="2"/>
  <c r="I52" i="2"/>
  <c r="F52" i="2"/>
  <c r="C52" i="2"/>
  <c r="U51" i="2"/>
  <c r="T51" i="2"/>
  <c r="O51" i="2"/>
  <c r="L51" i="2"/>
  <c r="I51" i="2"/>
  <c r="F51" i="2"/>
  <c r="C51" i="2"/>
  <c r="U50" i="2"/>
  <c r="T50" i="2"/>
  <c r="O50" i="2"/>
  <c r="L50" i="2"/>
  <c r="I50" i="2"/>
  <c r="F50" i="2"/>
  <c r="C50" i="2"/>
  <c r="U49" i="2"/>
  <c r="T49" i="2"/>
  <c r="O49" i="2"/>
  <c r="L49" i="2"/>
  <c r="I49" i="2"/>
  <c r="F49" i="2"/>
  <c r="C49" i="2"/>
  <c r="U48" i="2"/>
  <c r="T48" i="2"/>
  <c r="O48" i="2"/>
  <c r="L48" i="2"/>
  <c r="I48" i="2"/>
  <c r="F48" i="2"/>
  <c r="C48" i="2"/>
  <c r="U47" i="2"/>
  <c r="T47" i="2"/>
  <c r="O47" i="2"/>
  <c r="L47" i="2"/>
  <c r="I47" i="2"/>
  <c r="F47" i="2"/>
  <c r="C47" i="2"/>
  <c r="U46" i="2"/>
  <c r="T46" i="2"/>
  <c r="O46" i="2"/>
  <c r="L46" i="2"/>
  <c r="I46" i="2"/>
  <c r="F46" i="2"/>
  <c r="C46" i="2"/>
  <c r="U45" i="2"/>
  <c r="T45" i="2"/>
  <c r="O45" i="2"/>
  <c r="L45" i="2"/>
  <c r="I45" i="2"/>
  <c r="F45" i="2"/>
  <c r="C45" i="2"/>
  <c r="U44" i="2"/>
  <c r="T44" i="2"/>
  <c r="O44" i="2"/>
  <c r="L44" i="2"/>
  <c r="I44" i="2"/>
  <c r="F44" i="2"/>
  <c r="C44" i="2"/>
  <c r="U43" i="2"/>
  <c r="T43" i="2"/>
  <c r="O43" i="2"/>
  <c r="L43" i="2"/>
  <c r="I43" i="2"/>
  <c r="F43" i="2"/>
  <c r="C43" i="2"/>
  <c r="U42" i="2"/>
  <c r="T42" i="2"/>
  <c r="O42" i="2"/>
  <c r="L42" i="2"/>
  <c r="I42" i="2"/>
  <c r="F42" i="2"/>
  <c r="C42" i="2"/>
  <c r="U41" i="2"/>
  <c r="T41" i="2"/>
  <c r="O41" i="2"/>
  <c r="L41" i="2"/>
  <c r="I41" i="2"/>
  <c r="F41" i="2"/>
  <c r="C41" i="2"/>
  <c r="U40" i="2"/>
  <c r="T40" i="2"/>
  <c r="O40" i="2"/>
  <c r="L40" i="2"/>
  <c r="I40" i="2"/>
  <c r="F40" i="2"/>
  <c r="C40" i="2"/>
  <c r="O39" i="2"/>
  <c r="L39" i="2"/>
  <c r="I39" i="2"/>
  <c r="F39" i="2"/>
  <c r="C39" i="2"/>
  <c r="A39" i="2"/>
  <c r="A40" i="2" s="1"/>
  <c r="E36" i="2"/>
  <c r="U35" i="2"/>
  <c r="T35" i="2"/>
  <c r="O35" i="2"/>
  <c r="L35" i="2"/>
  <c r="I35" i="2"/>
  <c r="F35" i="2"/>
  <c r="C35" i="2"/>
  <c r="U34" i="2"/>
  <c r="T34" i="2"/>
  <c r="O34" i="2"/>
  <c r="L34" i="2"/>
  <c r="I34" i="2"/>
  <c r="F34" i="2"/>
  <c r="C34" i="2"/>
  <c r="U33" i="2"/>
  <c r="T33" i="2"/>
  <c r="O33" i="2"/>
  <c r="L33" i="2"/>
  <c r="I33" i="2"/>
  <c r="F33" i="2"/>
  <c r="C33" i="2"/>
  <c r="U32" i="2"/>
  <c r="T32" i="2"/>
  <c r="O32" i="2"/>
  <c r="L32" i="2"/>
  <c r="I32" i="2"/>
  <c r="F32" i="2"/>
  <c r="C32" i="2"/>
  <c r="U31" i="2"/>
  <c r="T31" i="2"/>
  <c r="O31" i="2"/>
  <c r="L31" i="2"/>
  <c r="I31" i="2"/>
  <c r="F31" i="2"/>
  <c r="C31" i="2"/>
  <c r="U30" i="2"/>
  <c r="T30" i="2"/>
  <c r="O30" i="2"/>
  <c r="L30" i="2"/>
  <c r="I30" i="2"/>
  <c r="F30" i="2"/>
  <c r="C30" i="2"/>
  <c r="U29" i="2"/>
  <c r="T29" i="2"/>
  <c r="O29" i="2"/>
  <c r="L29" i="2"/>
  <c r="I29" i="2"/>
  <c r="F29" i="2"/>
  <c r="C29" i="2"/>
  <c r="U28" i="2"/>
  <c r="T28" i="2"/>
  <c r="O28" i="2"/>
  <c r="L28" i="2"/>
  <c r="I28" i="2"/>
  <c r="F28" i="2"/>
  <c r="C28" i="2"/>
  <c r="U27" i="2"/>
  <c r="T27" i="2"/>
  <c r="O27" i="2"/>
  <c r="L27" i="2"/>
  <c r="I27" i="2"/>
  <c r="F27" i="2"/>
  <c r="C27" i="2"/>
  <c r="U26" i="2"/>
  <c r="T26" i="2"/>
  <c r="O26" i="2"/>
  <c r="L26" i="2"/>
  <c r="I26" i="2"/>
  <c r="F26" i="2"/>
  <c r="C26" i="2"/>
  <c r="U25" i="2"/>
  <c r="T25" i="2"/>
  <c r="O25" i="2"/>
  <c r="L25" i="2"/>
  <c r="I25" i="2"/>
  <c r="F25" i="2"/>
  <c r="C25" i="2"/>
  <c r="U24" i="2"/>
  <c r="T24" i="2"/>
  <c r="O24" i="2"/>
  <c r="L24" i="2"/>
  <c r="I24" i="2"/>
  <c r="F24" i="2"/>
  <c r="C24" i="2"/>
  <c r="U23" i="2"/>
  <c r="T23" i="2"/>
  <c r="O23" i="2"/>
  <c r="L23" i="2"/>
  <c r="I23" i="2"/>
  <c r="F23" i="2"/>
  <c r="C23" i="2"/>
  <c r="U22" i="2"/>
  <c r="T22" i="2"/>
  <c r="O22" i="2"/>
  <c r="L22" i="2"/>
  <c r="I22" i="2"/>
  <c r="F22" i="2"/>
  <c r="C22" i="2"/>
  <c r="U21" i="2"/>
  <c r="T21" i="2"/>
  <c r="O21" i="2"/>
  <c r="L21" i="2"/>
  <c r="I21" i="2"/>
  <c r="F21" i="2"/>
  <c r="C21" i="2"/>
  <c r="U20" i="2"/>
  <c r="T20" i="2"/>
  <c r="O20" i="2"/>
  <c r="L20" i="2"/>
  <c r="I20" i="2"/>
  <c r="F20" i="2"/>
  <c r="C20" i="2"/>
  <c r="U19" i="2"/>
  <c r="T19" i="2"/>
  <c r="O19" i="2"/>
  <c r="L19" i="2"/>
  <c r="I19" i="2"/>
  <c r="F19" i="2"/>
  <c r="C19" i="2"/>
  <c r="U18" i="2"/>
  <c r="T18" i="2"/>
  <c r="O18" i="2"/>
  <c r="L18" i="2"/>
  <c r="I18" i="2"/>
  <c r="F18" i="2"/>
  <c r="C18" i="2"/>
  <c r="U17" i="2"/>
  <c r="T17" i="2"/>
  <c r="O17" i="2"/>
  <c r="L17" i="2"/>
  <c r="I17" i="2"/>
  <c r="F17" i="2"/>
  <c r="C17" i="2"/>
  <c r="U16" i="2"/>
  <c r="T16" i="2"/>
  <c r="O16" i="2"/>
  <c r="L16" i="2"/>
  <c r="I16" i="2"/>
  <c r="F16" i="2"/>
  <c r="C16" i="2"/>
  <c r="U15" i="2"/>
  <c r="T15" i="2"/>
  <c r="O15" i="2"/>
  <c r="L15" i="2"/>
  <c r="I15" i="2"/>
  <c r="F15" i="2"/>
  <c r="C15" i="2"/>
  <c r="U14" i="2"/>
  <c r="T14" i="2"/>
  <c r="O14" i="2"/>
  <c r="L14" i="2"/>
  <c r="I14" i="2"/>
  <c r="F14" i="2"/>
  <c r="C14" i="2"/>
  <c r="U13" i="2"/>
  <c r="T13" i="2"/>
  <c r="O13" i="2"/>
  <c r="L13" i="2"/>
  <c r="I13" i="2"/>
  <c r="F13" i="2"/>
  <c r="C13" i="2"/>
  <c r="U12" i="2"/>
  <c r="T12" i="2"/>
  <c r="O12" i="2"/>
  <c r="L12" i="2"/>
  <c r="I12" i="2"/>
  <c r="F12" i="2"/>
  <c r="C12" i="2"/>
  <c r="U11" i="2"/>
  <c r="T11" i="2"/>
  <c r="O11" i="2"/>
  <c r="L11" i="2"/>
  <c r="I11" i="2"/>
  <c r="F11" i="2"/>
  <c r="C11" i="2"/>
  <c r="U10" i="2"/>
  <c r="T10" i="2"/>
  <c r="O10" i="2"/>
  <c r="L10" i="2"/>
  <c r="I10" i="2"/>
  <c r="F10" i="2"/>
  <c r="C10" i="2"/>
  <c r="U9" i="2"/>
  <c r="T9" i="2"/>
  <c r="O9" i="2"/>
  <c r="L9" i="2"/>
  <c r="I9" i="2"/>
  <c r="F9" i="2"/>
  <c r="C9" i="2"/>
  <c r="U8" i="2"/>
  <c r="T8" i="2"/>
  <c r="O8" i="2"/>
  <c r="L8" i="2"/>
  <c r="I8" i="2"/>
  <c r="F8" i="2"/>
  <c r="C8" i="2"/>
  <c r="U7" i="2"/>
  <c r="T7" i="2"/>
  <c r="O7" i="2"/>
  <c r="L7" i="2"/>
  <c r="I7" i="2"/>
  <c r="F7" i="2"/>
  <c r="C7" i="2"/>
  <c r="U6" i="2"/>
  <c r="T6" i="2"/>
  <c r="O6" i="2"/>
  <c r="L6" i="2"/>
  <c r="I6" i="2"/>
  <c r="F6" i="2"/>
  <c r="C6" i="2"/>
  <c r="O5" i="2"/>
  <c r="L5" i="2"/>
  <c r="I5" i="2"/>
  <c r="F5" i="2"/>
  <c r="C5" i="2"/>
  <c r="A5" i="2"/>
  <c r="E70" i="1"/>
  <c r="U69" i="1"/>
  <c r="T69" i="1"/>
  <c r="O69" i="1"/>
  <c r="L69" i="1"/>
  <c r="I69" i="1"/>
  <c r="F69" i="1"/>
  <c r="C69" i="1"/>
  <c r="U68" i="1"/>
  <c r="T68" i="1"/>
  <c r="O68" i="1"/>
  <c r="L68" i="1"/>
  <c r="I68" i="1"/>
  <c r="F68" i="1"/>
  <c r="C68" i="1"/>
  <c r="U67" i="1"/>
  <c r="T67" i="1"/>
  <c r="O67" i="1"/>
  <c r="L67" i="1"/>
  <c r="I67" i="1"/>
  <c r="F67" i="1"/>
  <c r="C67" i="1"/>
  <c r="U66" i="1"/>
  <c r="T66" i="1"/>
  <c r="O66" i="1"/>
  <c r="L66" i="1"/>
  <c r="I66" i="1"/>
  <c r="F66" i="1"/>
  <c r="C66" i="1"/>
  <c r="U65" i="1"/>
  <c r="T65" i="1"/>
  <c r="O65" i="1"/>
  <c r="L65" i="1"/>
  <c r="I65" i="1"/>
  <c r="F65" i="1"/>
  <c r="C65" i="1"/>
  <c r="U64" i="1"/>
  <c r="T64" i="1"/>
  <c r="O64" i="1"/>
  <c r="L64" i="1"/>
  <c r="I64" i="1"/>
  <c r="F64" i="1"/>
  <c r="C64" i="1"/>
  <c r="U63" i="1"/>
  <c r="T63" i="1"/>
  <c r="O63" i="1"/>
  <c r="L63" i="1"/>
  <c r="I63" i="1"/>
  <c r="F63" i="1"/>
  <c r="C63" i="1"/>
  <c r="U62" i="1"/>
  <c r="T62" i="1"/>
  <c r="O62" i="1"/>
  <c r="L62" i="1"/>
  <c r="I62" i="1"/>
  <c r="F62" i="1"/>
  <c r="C62" i="1"/>
  <c r="U61" i="1"/>
  <c r="T61" i="1"/>
  <c r="O61" i="1"/>
  <c r="L61" i="1"/>
  <c r="I61" i="1"/>
  <c r="F61" i="1"/>
  <c r="C61" i="1"/>
  <c r="U60" i="1"/>
  <c r="T60" i="1"/>
  <c r="O60" i="1"/>
  <c r="L60" i="1"/>
  <c r="I60" i="1"/>
  <c r="F60" i="1"/>
  <c r="C60" i="1"/>
  <c r="U59" i="1"/>
  <c r="T59" i="1"/>
  <c r="O59" i="1"/>
  <c r="L59" i="1"/>
  <c r="I59" i="1"/>
  <c r="F59" i="1"/>
  <c r="C59" i="1"/>
  <c r="U58" i="1"/>
  <c r="T58" i="1"/>
  <c r="O58" i="1"/>
  <c r="L58" i="1"/>
  <c r="I58" i="1"/>
  <c r="F58" i="1"/>
  <c r="C58" i="1"/>
  <c r="U57" i="1"/>
  <c r="T57" i="1"/>
  <c r="O57" i="1"/>
  <c r="L57" i="1"/>
  <c r="I57" i="1"/>
  <c r="F57" i="1"/>
  <c r="C57" i="1"/>
  <c r="U56" i="1"/>
  <c r="T56" i="1"/>
  <c r="O56" i="1"/>
  <c r="L56" i="1"/>
  <c r="I56" i="1"/>
  <c r="F56" i="1"/>
  <c r="C56" i="1"/>
  <c r="U55" i="1"/>
  <c r="T55" i="1"/>
  <c r="O55" i="1"/>
  <c r="L55" i="1"/>
  <c r="I55" i="1"/>
  <c r="F55" i="1"/>
  <c r="C55" i="1"/>
  <c r="U54" i="1"/>
  <c r="T54" i="1"/>
  <c r="O54" i="1"/>
  <c r="L54" i="1"/>
  <c r="I54" i="1"/>
  <c r="F54" i="1"/>
  <c r="C54" i="1"/>
  <c r="U53" i="1"/>
  <c r="T53" i="1"/>
  <c r="O53" i="1"/>
  <c r="L53" i="1"/>
  <c r="I53" i="1"/>
  <c r="F53" i="1"/>
  <c r="C53" i="1"/>
  <c r="U52" i="1"/>
  <c r="T52" i="1"/>
  <c r="O52" i="1"/>
  <c r="L52" i="1"/>
  <c r="I52" i="1"/>
  <c r="F52" i="1"/>
  <c r="C52" i="1"/>
  <c r="U51" i="1"/>
  <c r="T51" i="1"/>
  <c r="O51" i="1"/>
  <c r="L51" i="1"/>
  <c r="I51" i="1"/>
  <c r="F51" i="1"/>
  <c r="C51" i="1"/>
  <c r="U50" i="1"/>
  <c r="T50" i="1"/>
  <c r="O50" i="1"/>
  <c r="L50" i="1"/>
  <c r="I50" i="1"/>
  <c r="F50" i="1"/>
  <c r="C50" i="1"/>
  <c r="U49" i="1"/>
  <c r="T49" i="1"/>
  <c r="O49" i="1"/>
  <c r="L49" i="1"/>
  <c r="I49" i="1"/>
  <c r="F49" i="1"/>
  <c r="C49" i="1"/>
  <c r="U48" i="1"/>
  <c r="T48" i="1"/>
  <c r="O48" i="1"/>
  <c r="L48" i="1"/>
  <c r="I48" i="1"/>
  <c r="F48" i="1"/>
  <c r="C48" i="1"/>
  <c r="U47" i="1"/>
  <c r="T47" i="1"/>
  <c r="O47" i="1"/>
  <c r="L47" i="1"/>
  <c r="I47" i="1"/>
  <c r="F47" i="1"/>
  <c r="C47" i="1"/>
  <c r="U46" i="1"/>
  <c r="T46" i="1"/>
  <c r="O46" i="1"/>
  <c r="L46" i="1"/>
  <c r="I46" i="1"/>
  <c r="F46" i="1"/>
  <c r="C46" i="1"/>
  <c r="U45" i="1"/>
  <c r="T45" i="1"/>
  <c r="O45" i="1"/>
  <c r="L45" i="1"/>
  <c r="I45" i="1"/>
  <c r="F45" i="1"/>
  <c r="C45" i="1"/>
  <c r="U44" i="1"/>
  <c r="T44" i="1"/>
  <c r="O44" i="1"/>
  <c r="L44" i="1"/>
  <c r="I44" i="1"/>
  <c r="F44" i="1"/>
  <c r="C44" i="1"/>
  <c r="U43" i="1"/>
  <c r="T43" i="1"/>
  <c r="O43" i="1"/>
  <c r="L43" i="1"/>
  <c r="I43" i="1"/>
  <c r="F43" i="1"/>
  <c r="C43" i="1"/>
  <c r="U42" i="1"/>
  <c r="T42" i="1"/>
  <c r="O42" i="1"/>
  <c r="L42" i="1"/>
  <c r="I42" i="1"/>
  <c r="F42" i="1"/>
  <c r="C42" i="1"/>
  <c r="U41" i="1"/>
  <c r="T41" i="1"/>
  <c r="O41" i="1"/>
  <c r="L41" i="1"/>
  <c r="I41" i="1"/>
  <c r="F41" i="1"/>
  <c r="C41" i="1"/>
  <c r="U40" i="1"/>
  <c r="T40" i="1"/>
  <c r="O40" i="1"/>
  <c r="L40" i="1"/>
  <c r="I40" i="1"/>
  <c r="F40" i="1"/>
  <c r="C40" i="1"/>
  <c r="O39" i="1"/>
  <c r="L39" i="1"/>
  <c r="I39" i="1"/>
  <c r="F39" i="1"/>
  <c r="C39" i="1"/>
  <c r="A39" i="1"/>
  <c r="B39" i="1" s="1"/>
  <c r="A41" i="2" l="1"/>
  <c r="B40" i="2"/>
  <c r="B5" i="2"/>
  <c r="A6" i="2"/>
  <c r="B39" i="2"/>
  <c r="A40" i="1"/>
  <c r="E36" i="1"/>
  <c r="U35" i="1"/>
  <c r="T35" i="1"/>
  <c r="O35" i="1"/>
  <c r="L35" i="1"/>
  <c r="I35" i="1"/>
  <c r="F35" i="1"/>
  <c r="C35" i="1"/>
  <c r="U34" i="1"/>
  <c r="T34" i="1"/>
  <c r="O34" i="1"/>
  <c r="L34" i="1"/>
  <c r="I34" i="1"/>
  <c r="F34" i="1"/>
  <c r="C34" i="1"/>
  <c r="U33" i="1"/>
  <c r="T33" i="1"/>
  <c r="O33" i="1"/>
  <c r="L33" i="1"/>
  <c r="I33" i="1"/>
  <c r="F33" i="1"/>
  <c r="C33" i="1"/>
  <c r="U32" i="1"/>
  <c r="T32" i="1"/>
  <c r="O32" i="1"/>
  <c r="L32" i="1"/>
  <c r="I32" i="1"/>
  <c r="F32" i="1"/>
  <c r="C32" i="1"/>
  <c r="U31" i="1"/>
  <c r="T31" i="1"/>
  <c r="O31" i="1"/>
  <c r="L31" i="1"/>
  <c r="I31" i="1"/>
  <c r="F31" i="1"/>
  <c r="C31" i="1"/>
  <c r="U30" i="1"/>
  <c r="T30" i="1"/>
  <c r="O30" i="1"/>
  <c r="L30" i="1"/>
  <c r="I30" i="1"/>
  <c r="F30" i="1"/>
  <c r="C30" i="1"/>
  <c r="U29" i="1"/>
  <c r="T29" i="1"/>
  <c r="O29" i="1"/>
  <c r="L29" i="1"/>
  <c r="I29" i="1"/>
  <c r="F29" i="1"/>
  <c r="C29" i="1"/>
  <c r="U28" i="1"/>
  <c r="T28" i="1"/>
  <c r="O28" i="1"/>
  <c r="L28" i="1"/>
  <c r="I28" i="1"/>
  <c r="F28" i="1"/>
  <c r="C28" i="1"/>
  <c r="U27" i="1"/>
  <c r="T27" i="1"/>
  <c r="O27" i="1"/>
  <c r="L27" i="1"/>
  <c r="I27" i="1"/>
  <c r="F27" i="1"/>
  <c r="C27" i="1"/>
  <c r="U26" i="1"/>
  <c r="T26" i="1"/>
  <c r="O26" i="1"/>
  <c r="L26" i="1"/>
  <c r="I26" i="1"/>
  <c r="F26" i="1"/>
  <c r="C26" i="1"/>
  <c r="U25" i="1"/>
  <c r="T25" i="1"/>
  <c r="O25" i="1"/>
  <c r="L25" i="1"/>
  <c r="I25" i="1"/>
  <c r="F25" i="1"/>
  <c r="C25" i="1"/>
  <c r="U24" i="1"/>
  <c r="T24" i="1"/>
  <c r="O24" i="1"/>
  <c r="L24" i="1"/>
  <c r="I24" i="1"/>
  <c r="F24" i="1"/>
  <c r="C24" i="1"/>
  <c r="U23" i="1"/>
  <c r="T23" i="1"/>
  <c r="O23" i="1"/>
  <c r="L23" i="1"/>
  <c r="I23" i="1"/>
  <c r="F23" i="1"/>
  <c r="C23" i="1"/>
  <c r="U22" i="1"/>
  <c r="T22" i="1"/>
  <c r="O22" i="1"/>
  <c r="L22" i="1"/>
  <c r="I22" i="1"/>
  <c r="F22" i="1"/>
  <c r="C22" i="1"/>
  <c r="U21" i="1"/>
  <c r="T21" i="1"/>
  <c r="O21" i="1"/>
  <c r="L21" i="1"/>
  <c r="I21" i="1"/>
  <c r="F21" i="1"/>
  <c r="C21" i="1"/>
  <c r="U20" i="1"/>
  <c r="T20" i="1"/>
  <c r="O20" i="1"/>
  <c r="L20" i="1"/>
  <c r="I20" i="1"/>
  <c r="F20" i="1"/>
  <c r="C20" i="1"/>
  <c r="U19" i="1"/>
  <c r="T19" i="1"/>
  <c r="O19" i="1"/>
  <c r="L19" i="1"/>
  <c r="I19" i="1"/>
  <c r="F19" i="1"/>
  <c r="C19" i="1"/>
  <c r="U18" i="1"/>
  <c r="T18" i="1"/>
  <c r="O18" i="1"/>
  <c r="L18" i="1"/>
  <c r="I18" i="1"/>
  <c r="F18" i="1"/>
  <c r="C18" i="1"/>
  <c r="U17" i="1"/>
  <c r="T17" i="1"/>
  <c r="O17" i="1"/>
  <c r="L17" i="1"/>
  <c r="I17" i="1"/>
  <c r="F17" i="1"/>
  <c r="C17" i="1"/>
  <c r="T16" i="1"/>
  <c r="O16" i="1"/>
  <c r="L16" i="1"/>
  <c r="I16" i="1"/>
  <c r="F16" i="1"/>
  <c r="C16" i="1"/>
  <c r="T15" i="1"/>
  <c r="O15" i="1"/>
  <c r="L15" i="1"/>
  <c r="I15" i="1"/>
  <c r="F15" i="1"/>
  <c r="C15" i="1"/>
  <c r="T14" i="1"/>
  <c r="O14" i="1"/>
  <c r="L14" i="1"/>
  <c r="I14" i="1"/>
  <c r="F14" i="1"/>
  <c r="C14" i="1"/>
  <c r="T13" i="1"/>
  <c r="O13" i="1"/>
  <c r="L13" i="1"/>
  <c r="I13" i="1"/>
  <c r="F13" i="1"/>
  <c r="C13" i="1"/>
  <c r="T12" i="1"/>
  <c r="O12" i="1"/>
  <c r="L12" i="1"/>
  <c r="I12" i="1"/>
  <c r="F12" i="1"/>
  <c r="C12" i="1"/>
  <c r="T11" i="1"/>
  <c r="O11" i="1"/>
  <c r="L11" i="1"/>
  <c r="I11" i="1"/>
  <c r="F11" i="1"/>
  <c r="C11" i="1"/>
  <c r="T10" i="1"/>
  <c r="O10" i="1"/>
  <c r="L10" i="1"/>
  <c r="I10" i="1"/>
  <c r="F10" i="1"/>
  <c r="C10" i="1"/>
  <c r="T9" i="1"/>
  <c r="O9" i="1"/>
  <c r="L9" i="1"/>
  <c r="I9" i="1"/>
  <c r="F9" i="1"/>
  <c r="C9" i="1"/>
  <c r="T8" i="1"/>
  <c r="O8" i="1"/>
  <c r="L8" i="1"/>
  <c r="I8" i="1"/>
  <c r="F8" i="1"/>
  <c r="C8" i="1"/>
  <c r="T7" i="1"/>
  <c r="O7" i="1"/>
  <c r="L7" i="1"/>
  <c r="I7" i="1"/>
  <c r="F7" i="1"/>
  <c r="C7" i="1"/>
  <c r="T6" i="1"/>
  <c r="O6" i="1"/>
  <c r="L6" i="1"/>
  <c r="I6" i="1"/>
  <c r="F6" i="1"/>
  <c r="U16" i="1" s="1"/>
  <c r="C6" i="1"/>
  <c r="O5" i="1"/>
  <c r="L5" i="1"/>
  <c r="I5" i="1"/>
  <c r="F5" i="1"/>
  <c r="C5" i="1"/>
  <c r="A5" i="1"/>
  <c r="A6" i="1" s="1"/>
  <c r="A7" i="2" l="1"/>
  <c r="B6" i="2"/>
  <c r="A42" i="2"/>
  <c r="B41" i="2"/>
  <c r="A41" i="1"/>
  <c r="B40" i="1"/>
  <c r="U15" i="1"/>
  <c r="U13" i="1"/>
  <c r="U12" i="1"/>
  <c r="U11" i="1"/>
  <c r="U8" i="1"/>
  <c r="U10" i="1"/>
  <c r="U9" i="1"/>
  <c r="U14" i="1"/>
  <c r="U6" i="1"/>
  <c r="U7" i="1"/>
  <c r="A7" i="1"/>
  <c r="B6" i="1"/>
  <c r="B5" i="1"/>
  <c r="A43" i="2" l="1"/>
  <c r="B42" i="2"/>
  <c r="A8" i="2"/>
  <c r="B7" i="2"/>
  <c r="A42" i="1"/>
  <c r="B41" i="1"/>
  <c r="B7" i="1"/>
  <c r="A8" i="1"/>
  <c r="A44" i="2" l="1"/>
  <c r="B43" i="2"/>
  <c r="B8" i="2"/>
  <c r="A9" i="2"/>
  <c r="A43" i="1"/>
  <c r="B42" i="1"/>
  <c r="B8" i="1"/>
  <c r="A9" i="1"/>
  <c r="A45" i="2" l="1"/>
  <c r="B44" i="2"/>
  <c r="A10" i="2"/>
  <c r="B9" i="2"/>
  <c r="A44" i="1"/>
  <c r="B43" i="1"/>
  <c r="A10" i="1"/>
  <c r="B9" i="1"/>
  <c r="A11" i="2" l="1"/>
  <c r="B10" i="2"/>
  <c r="A46" i="2"/>
  <c r="B45" i="2"/>
  <c r="A45" i="1"/>
  <c r="B44" i="1"/>
  <c r="A11" i="1"/>
  <c r="B10" i="1"/>
  <c r="A47" i="2" l="1"/>
  <c r="B46" i="2"/>
  <c r="A12" i="2"/>
  <c r="B11" i="2"/>
  <c r="A46" i="1"/>
  <c r="B45" i="1"/>
  <c r="B11" i="1"/>
  <c r="A12" i="1"/>
  <c r="A48" i="2" l="1"/>
  <c r="B47" i="2"/>
  <c r="B12" i="2"/>
  <c r="A13" i="2"/>
  <c r="A47" i="1"/>
  <c r="B46" i="1"/>
  <c r="B12" i="1"/>
  <c r="A13" i="1"/>
  <c r="A49" i="2" l="1"/>
  <c r="B48" i="2"/>
  <c r="A14" i="2"/>
  <c r="B13" i="2"/>
  <c r="A48" i="1"/>
  <c r="B47" i="1"/>
  <c r="A14" i="1"/>
  <c r="B13" i="1"/>
  <c r="A15" i="2" l="1"/>
  <c r="B14" i="2"/>
  <c r="A50" i="2"/>
  <c r="B49" i="2"/>
  <c r="A49" i="1"/>
  <c r="B48" i="1"/>
  <c r="A15" i="1"/>
  <c r="B14" i="1"/>
  <c r="A51" i="2" l="1"/>
  <c r="B50" i="2"/>
  <c r="A16" i="2"/>
  <c r="B15" i="2"/>
  <c r="A50" i="1"/>
  <c r="B49" i="1"/>
  <c r="B15" i="1"/>
  <c r="A16" i="1"/>
  <c r="A52" i="2" l="1"/>
  <c r="B51" i="2"/>
  <c r="A17" i="2"/>
  <c r="B16" i="2"/>
  <c r="A51" i="1"/>
  <c r="B50" i="1"/>
  <c r="B16" i="1"/>
  <c r="A17" i="1"/>
  <c r="A18" i="2" l="1"/>
  <c r="B17" i="2"/>
  <c r="A53" i="2"/>
  <c r="B52" i="2"/>
  <c r="A52" i="1"/>
  <c r="B51" i="1"/>
  <c r="A18" i="1"/>
  <c r="B17" i="1"/>
  <c r="A54" i="2" l="1"/>
  <c r="B53" i="2"/>
  <c r="A19" i="2"/>
  <c r="B18" i="2"/>
  <c r="A53" i="1"/>
  <c r="B52" i="1"/>
  <c r="A19" i="1"/>
  <c r="B18" i="1"/>
  <c r="A20" i="2" l="1"/>
  <c r="B19" i="2"/>
  <c r="A55" i="2"/>
  <c r="B54" i="2"/>
  <c r="A54" i="1"/>
  <c r="B53" i="1"/>
  <c r="B19" i="1"/>
  <c r="A20" i="1"/>
  <c r="A56" i="2" l="1"/>
  <c r="B55" i="2"/>
  <c r="A21" i="2"/>
  <c r="B20" i="2"/>
  <c r="A55" i="1"/>
  <c r="B54" i="1"/>
  <c r="B20" i="1"/>
  <c r="A21" i="1"/>
  <c r="A22" i="2" l="1"/>
  <c r="B21" i="2"/>
  <c r="A57" i="2"/>
  <c r="B56" i="2"/>
  <c r="A56" i="1"/>
  <c r="B55" i="1"/>
  <c r="A22" i="1"/>
  <c r="B21" i="1"/>
  <c r="A58" i="2" l="1"/>
  <c r="B57" i="2"/>
  <c r="A23" i="2"/>
  <c r="B22" i="2"/>
  <c r="A57" i="1"/>
  <c r="B56" i="1"/>
  <c r="A23" i="1"/>
  <c r="B22" i="1"/>
  <c r="A59" i="2" l="1"/>
  <c r="B58" i="2"/>
  <c r="A24" i="2"/>
  <c r="B23" i="2"/>
  <c r="A58" i="1"/>
  <c r="B57" i="1"/>
  <c r="B23" i="1"/>
  <c r="A24" i="1"/>
  <c r="A25" i="2" l="1"/>
  <c r="B24" i="2"/>
  <c r="A60" i="2"/>
  <c r="B59" i="2"/>
  <c r="A59" i="1"/>
  <c r="B58" i="1"/>
  <c r="B24" i="1"/>
  <c r="A25" i="1"/>
  <c r="A61" i="2" l="1"/>
  <c r="B60" i="2"/>
  <c r="A26" i="2"/>
  <c r="B25" i="2"/>
  <c r="A60" i="1"/>
  <c r="B59" i="1"/>
  <c r="A26" i="1"/>
  <c r="B25" i="1"/>
  <c r="A62" i="2" l="1"/>
  <c r="B61" i="2"/>
  <c r="A27" i="2"/>
  <c r="B26" i="2"/>
  <c r="A61" i="1"/>
  <c r="B60" i="1"/>
  <c r="A27" i="1"/>
  <c r="B26" i="1"/>
  <c r="A28" i="2" l="1"/>
  <c r="B27" i="2"/>
  <c r="A63" i="2"/>
  <c r="B62" i="2"/>
  <c r="A62" i="1"/>
  <c r="B61" i="1"/>
  <c r="B27" i="1"/>
  <c r="A28" i="1"/>
  <c r="A64" i="2" l="1"/>
  <c r="B63" i="2"/>
  <c r="A29" i="2"/>
  <c r="B28" i="2"/>
  <c r="A63" i="1"/>
  <c r="B62" i="1"/>
  <c r="B28" i="1"/>
  <c r="A29" i="1"/>
  <c r="A65" i="2" l="1"/>
  <c r="B64" i="2"/>
  <c r="A30" i="2"/>
  <c r="B29" i="2"/>
  <c r="A64" i="1"/>
  <c r="B63" i="1"/>
  <c r="A30" i="1"/>
  <c r="B29" i="1"/>
  <c r="A31" i="2" l="1"/>
  <c r="B30" i="2"/>
  <c r="A66" i="2"/>
  <c r="B65" i="2"/>
  <c r="B64" i="1"/>
  <c r="A65" i="1"/>
  <c r="A31" i="1"/>
  <c r="B30" i="1"/>
  <c r="A67" i="2" l="1"/>
  <c r="B66" i="2"/>
  <c r="A32" i="2"/>
  <c r="B31" i="2"/>
  <c r="A66" i="1"/>
  <c r="B65" i="1"/>
  <c r="B31" i="1"/>
  <c r="A32" i="1"/>
  <c r="A68" i="2" l="1"/>
  <c r="B67" i="2"/>
  <c r="A33" i="2"/>
  <c r="B32" i="2"/>
  <c r="A67" i="1"/>
  <c r="B66" i="1"/>
  <c r="B32" i="1"/>
  <c r="A33" i="1"/>
  <c r="A34" i="2" l="1"/>
  <c r="B33" i="2"/>
  <c r="A69" i="2"/>
  <c r="B69" i="2" s="1"/>
  <c r="B68" i="2"/>
  <c r="A68" i="1"/>
  <c r="B67" i="1"/>
  <c r="A34" i="1"/>
  <c r="B33" i="1"/>
  <c r="A35" i="2" l="1"/>
  <c r="B35" i="2" s="1"/>
  <c r="B34" i="2"/>
  <c r="A69" i="1"/>
  <c r="B69" i="1" s="1"/>
  <c r="B68" i="1"/>
  <c r="A35" i="1"/>
  <c r="B35" i="1" s="1"/>
  <c r="B34" i="1"/>
</calcChain>
</file>

<file path=xl/sharedStrings.xml><?xml version="1.0" encoding="utf-8"?>
<sst xmlns="http://schemas.openxmlformats.org/spreadsheetml/2006/main" count="96" uniqueCount="14">
  <si>
    <t>Nom</t>
  </si>
  <si>
    <t>Prénom</t>
  </si>
  <si>
    <t>NOM CHANTIER</t>
  </si>
  <si>
    <t xml:space="preserve">N° </t>
  </si>
  <si>
    <t>HEURES</t>
  </si>
  <si>
    <t>RECAPITULATIF MOIS</t>
  </si>
  <si>
    <t>N°</t>
  </si>
  <si>
    <t>TOTAL MOIS</t>
  </si>
  <si>
    <t>P</t>
  </si>
  <si>
    <t>http://forum.excel-pratique.com/excel/probleme-de-repport-de-contenu-de-cellule-en-macro-t40133.html</t>
  </si>
  <si>
    <t>RECAPITULATIF ANNEE</t>
  </si>
  <si>
    <t>RECAPITULATIF JANVIER</t>
  </si>
  <si>
    <t>NOM 
CHANTIER</t>
  </si>
  <si>
    <t>HEURES 
EFFECTUEES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</si>
</sst>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\ yyyy"/>
    <numFmt numFmtId="165" formatCode="dddd"/>
    <numFmt numFmtId="166" formatCode="dd"/>
  </numFmts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theme="0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/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2" xfId="0" applyFont="1" applyBorder="1" applyAlignment="1"/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5" fontId="1" fillId="0" borderId="8" xfId="0" applyNumberFormat="1" applyFont="1" applyBorder="1"/>
    <xf numFmtId="166" fontId="1" fillId="0" borderId="9" xfId="0" applyNumberFormat="1" applyFont="1" applyFill="1" applyBorder="1"/>
    <xf numFmtId="0" fontId="1" fillId="2" borderId="6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166" fontId="1" fillId="0" borderId="13" xfId="0" applyNumberFormat="1" applyFont="1" applyFill="1" applyBorder="1"/>
    <xf numFmtId="0" fontId="1" fillId="2" borderId="14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/>
    <xf numFmtId="0" fontId="2" fillId="3" borderId="1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66" fontId="1" fillId="0" borderId="17" xfId="0" applyNumberFormat="1" applyFont="1" applyFill="1" applyBorder="1"/>
    <xf numFmtId="0" fontId="1" fillId="2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21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21" xfId="0" applyFont="1" applyBorder="1" applyAlignment="1"/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8" xfId="0" applyFont="1" applyFill="1" applyBorder="1" applyAlignment="1">
      <alignment horizontal="center"/>
    </xf>
    <xf numFmtId="0" fontId="5" fillId="0" borderId="0" xfId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2" borderId="22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0</xdr:row>
          <xdr:rowOff>95250</xdr:rowOff>
        </xdr:from>
        <xdr:to>
          <xdr:col>8</xdr:col>
          <xdr:colOff>1419225</xdr:colOff>
          <xdr:row>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Repport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2/SUIVI%20HEURES%20-%20BE%20-%20ESSA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2\SUIVI%20HEURES%20-%20BE%20-%20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BAUX"/>
      <sheetName val="CHOQUERT"/>
      <sheetName val="DURAND"/>
      <sheetName val="FERRY"/>
      <sheetName val="GEORGE"/>
      <sheetName val="GIFFARD"/>
      <sheetName val="RIBEIRO"/>
      <sheetName val="SCHORDING"/>
      <sheetName val="SCHUSTER"/>
      <sheetName val="RECAP TOTALE"/>
      <sheetName val="AFFAI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>
            <v>123</v>
          </cell>
          <cell r="B2" t="str">
            <v>RIL</v>
          </cell>
        </row>
        <row r="3">
          <cell r="A3">
            <v>139</v>
          </cell>
          <cell r="B3" t="str">
            <v>Alarme</v>
          </cell>
        </row>
        <row r="4">
          <cell r="A4">
            <v>200</v>
          </cell>
          <cell r="B4" t="str">
            <v>CE</v>
          </cell>
        </row>
        <row r="5">
          <cell r="A5">
            <v>300</v>
          </cell>
          <cell r="B5" t="str">
            <v>Formation</v>
          </cell>
        </row>
        <row r="6">
          <cell r="A6">
            <v>1626</v>
          </cell>
          <cell r="B6" t="str">
            <v>Pringy</v>
          </cell>
        </row>
        <row r="7">
          <cell r="A7">
            <v>10239</v>
          </cell>
          <cell r="B7" t="str">
            <v>MAS Verdun</v>
          </cell>
        </row>
        <row r="8">
          <cell r="A8">
            <v>15344</v>
          </cell>
          <cell r="B8" t="str">
            <v>Tour des energies</v>
          </cell>
        </row>
        <row r="9">
          <cell r="A9">
            <v>16484</v>
          </cell>
          <cell r="B9" t="str">
            <v>ILLANGE</v>
          </cell>
        </row>
        <row r="10">
          <cell r="A10">
            <v>16485</v>
          </cell>
          <cell r="B10" t="str">
            <v>Porte de metz</v>
          </cell>
        </row>
        <row r="11">
          <cell r="A11">
            <v>16492</v>
          </cell>
          <cell r="B11" t="str">
            <v>YUTZ</v>
          </cell>
        </row>
        <row r="12">
          <cell r="A12">
            <v>16493</v>
          </cell>
          <cell r="B12" t="str">
            <v>Marly F. Morteau</v>
          </cell>
        </row>
        <row r="13">
          <cell r="A13">
            <v>16494</v>
          </cell>
          <cell r="B13" t="str">
            <v>WOIPPY LOT 2</v>
          </cell>
        </row>
        <row r="14">
          <cell r="A14">
            <v>16495</v>
          </cell>
          <cell r="B14" t="str">
            <v>BUCHY</v>
          </cell>
        </row>
        <row r="15">
          <cell r="A15">
            <v>16496</v>
          </cell>
          <cell r="B15" t="str">
            <v>PIERREVILLERS</v>
          </cell>
        </row>
        <row r="16">
          <cell r="A16">
            <v>16497</v>
          </cell>
          <cell r="B16" t="str">
            <v>MARLY PAUL JOLY</v>
          </cell>
        </row>
        <row r="17">
          <cell r="A17">
            <v>16498</v>
          </cell>
          <cell r="B17" t="str">
            <v>Montigny</v>
          </cell>
        </row>
        <row r="18">
          <cell r="A18">
            <v>19785</v>
          </cell>
          <cell r="B18" t="str">
            <v>PO de Metz</v>
          </cell>
        </row>
        <row r="19">
          <cell r="A19">
            <v>21692</v>
          </cell>
          <cell r="B19" t="str">
            <v>Bureaux eiffage</v>
          </cell>
        </row>
        <row r="20">
          <cell r="A20">
            <v>21693</v>
          </cell>
          <cell r="B20" t="str">
            <v>INRS</v>
          </cell>
        </row>
        <row r="21">
          <cell r="A21">
            <v>21696</v>
          </cell>
          <cell r="B21" t="str">
            <v>Armoire</v>
          </cell>
        </row>
        <row r="22">
          <cell r="A22">
            <v>21700</v>
          </cell>
          <cell r="B22" t="str">
            <v>Amenagement CHRS</v>
          </cell>
        </row>
        <row r="23">
          <cell r="A23">
            <v>21701</v>
          </cell>
          <cell r="B23" t="str">
            <v>Bouxières</v>
          </cell>
        </row>
        <row r="24">
          <cell r="A24">
            <v>21702</v>
          </cell>
          <cell r="B24" t="str">
            <v>Bras Vert</v>
          </cell>
        </row>
        <row r="25">
          <cell r="A25">
            <v>21703</v>
          </cell>
          <cell r="B25" t="str">
            <v>JB Thiery</v>
          </cell>
        </row>
        <row r="26">
          <cell r="A26">
            <v>21705</v>
          </cell>
          <cell r="B26" t="str">
            <v>Carsat</v>
          </cell>
        </row>
        <row r="27">
          <cell r="A27">
            <v>21708</v>
          </cell>
          <cell r="B27" t="str">
            <v>SCI PRESTICIB</v>
          </cell>
        </row>
        <row r="28">
          <cell r="A28">
            <v>21709</v>
          </cell>
          <cell r="B28" t="str">
            <v>PHARMAGEST</v>
          </cell>
        </row>
        <row r="29">
          <cell r="A29">
            <v>21777</v>
          </cell>
          <cell r="B29" t="str">
            <v>Saint Gorgon</v>
          </cell>
        </row>
        <row r="30">
          <cell r="A30">
            <v>21781</v>
          </cell>
          <cell r="B30" t="str">
            <v>Parking thiers</v>
          </cell>
        </row>
        <row r="31">
          <cell r="A31">
            <v>21784</v>
          </cell>
          <cell r="B31" t="str">
            <v>Biobanque Brabois</v>
          </cell>
        </row>
        <row r="32">
          <cell r="A32">
            <v>21785</v>
          </cell>
          <cell r="B32" t="str">
            <v>Ecole Mat Paul Bert</v>
          </cell>
        </row>
        <row r="33">
          <cell r="A33">
            <v>21786</v>
          </cell>
          <cell r="B33" t="str">
            <v>Institut jeunes sourds</v>
          </cell>
        </row>
        <row r="34">
          <cell r="A34">
            <v>21787</v>
          </cell>
          <cell r="B34" t="str">
            <v>Salle de sport Pulnoy</v>
          </cell>
        </row>
        <row r="35">
          <cell r="A35">
            <v>26051</v>
          </cell>
          <cell r="B35" t="str">
            <v>Quick Devis</v>
          </cell>
        </row>
        <row r="36">
          <cell r="A36">
            <v>40797</v>
          </cell>
          <cell r="B36" t="str">
            <v>Safran</v>
          </cell>
        </row>
        <row r="37">
          <cell r="A37">
            <v>40803</v>
          </cell>
          <cell r="B37" t="str">
            <v>OI GIROCOURT</v>
          </cell>
        </row>
        <row r="38">
          <cell r="A38">
            <v>40804</v>
          </cell>
          <cell r="B38" t="str">
            <v>OI GIROCOURT</v>
          </cell>
        </row>
        <row r="39">
          <cell r="A39">
            <v>40807</v>
          </cell>
          <cell r="B39" t="str">
            <v>OI GIROCOURT</v>
          </cell>
        </row>
        <row r="40">
          <cell r="A40">
            <v>42010</v>
          </cell>
          <cell r="B40" t="str">
            <v>ANDRA BAT D</v>
          </cell>
        </row>
        <row r="41">
          <cell r="A41">
            <v>42030</v>
          </cell>
          <cell r="B41" t="str">
            <v>PAGNY/MEUSE</v>
          </cell>
        </row>
        <row r="42">
          <cell r="A42">
            <v>42033</v>
          </cell>
          <cell r="B42" t="str">
            <v>Gondrecourt le château</v>
          </cell>
        </row>
        <row r="43">
          <cell r="A43">
            <v>42089</v>
          </cell>
          <cell r="B43" t="str">
            <v>Centre détention St michel</v>
          </cell>
        </row>
        <row r="44">
          <cell r="A44">
            <v>42090</v>
          </cell>
          <cell r="B44" t="str">
            <v>Multi-Accueil Commercy</v>
          </cell>
        </row>
        <row r="45">
          <cell r="A45">
            <v>112068</v>
          </cell>
          <cell r="B45" t="str">
            <v>Arsenal Toul</v>
          </cell>
        </row>
        <row r="46">
          <cell r="A46">
            <v>211009</v>
          </cell>
          <cell r="B46" t="str">
            <v>Gymnase des Indes</v>
          </cell>
        </row>
        <row r="47">
          <cell r="A47">
            <v>225003</v>
          </cell>
          <cell r="B47" t="str">
            <v>Travaux bureaux</v>
          </cell>
        </row>
        <row r="48">
          <cell r="A48">
            <v>225013</v>
          </cell>
          <cell r="B48" t="str">
            <v>CC Lunéville</v>
          </cell>
        </row>
        <row r="49">
          <cell r="A49">
            <v>225022</v>
          </cell>
          <cell r="B49" t="str">
            <v>Musée Beaux Arts</v>
          </cell>
        </row>
        <row r="50">
          <cell r="A50">
            <v>225024</v>
          </cell>
          <cell r="B50" t="str">
            <v>CHU</v>
          </cell>
        </row>
        <row r="51">
          <cell r="A51">
            <v>225029</v>
          </cell>
          <cell r="B51" t="str">
            <v>Caserne Lunéville</v>
          </cell>
        </row>
        <row r="52">
          <cell r="A52">
            <v>225039</v>
          </cell>
          <cell r="B52" t="str">
            <v>Château salin</v>
          </cell>
        </row>
        <row r="53">
          <cell r="A53">
            <v>225044</v>
          </cell>
          <cell r="B53" t="str">
            <v>Minelli Thionville</v>
          </cell>
        </row>
        <row r="54">
          <cell r="A54">
            <v>226070</v>
          </cell>
          <cell r="B54" t="str">
            <v>Video Arnaud</v>
          </cell>
        </row>
        <row r="55">
          <cell r="A55">
            <v>226072</v>
          </cell>
          <cell r="B55" t="str">
            <v>Divers AD</v>
          </cell>
        </row>
        <row r="56">
          <cell r="A56">
            <v>226074</v>
          </cell>
          <cell r="B56" t="str">
            <v>CPN entretien</v>
          </cell>
        </row>
        <row r="57">
          <cell r="A57">
            <v>226083</v>
          </cell>
          <cell r="B57" t="str">
            <v>st max</v>
          </cell>
        </row>
        <row r="58">
          <cell r="A58">
            <v>226085</v>
          </cell>
          <cell r="B58" t="str">
            <v>CPN 2</v>
          </cell>
        </row>
        <row r="59">
          <cell r="A59">
            <v>226088</v>
          </cell>
          <cell r="B59" t="str">
            <v>CPN</v>
          </cell>
        </row>
        <row r="60">
          <cell r="A60">
            <v>228029</v>
          </cell>
          <cell r="B60" t="str">
            <v>RTE</v>
          </cell>
        </row>
        <row r="61">
          <cell r="A61">
            <v>228047</v>
          </cell>
          <cell r="B61" t="str">
            <v>palais des congrès</v>
          </cell>
        </row>
        <row r="62">
          <cell r="A62">
            <v>228051</v>
          </cell>
          <cell r="B62" t="str">
            <v>EDF Cattenoz</v>
          </cell>
        </row>
        <row r="63">
          <cell r="A63">
            <v>229090</v>
          </cell>
          <cell r="B63" t="str">
            <v>Toul</v>
          </cell>
        </row>
        <row r="64">
          <cell r="A64">
            <v>253030</v>
          </cell>
          <cell r="B64" t="str">
            <v>CMP Lunéville</v>
          </cell>
        </row>
        <row r="65">
          <cell r="A65">
            <v>253034</v>
          </cell>
          <cell r="B65" t="str">
            <v>Crous Boudonville</v>
          </cell>
        </row>
        <row r="66">
          <cell r="A66">
            <v>253039</v>
          </cell>
          <cell r="B66" t="str">
            <v>mas dommartin</v>
          </cell>
        </row>
        <row r="67">
          <cell r="A67">
            <v>253040</v>
          </cell>
          <cell r="B67" t="str">
            <v>Fac sciences</v>
          </cell>
        </row>
        <row r="68">
          <cell r="A68">
            <v>253041</v>
          </cell>
          <cell r="B68" t="str">
            <v>centre finances</v>
          </cell>
        </row>
        <row r="69">
          <cell r="A69">
            <v>253042</v>
          </cell>
          <cell r="B69" t="str">
            <v>Centre des mémoires</v>
          </cell>
        </row>
        <row r="70">
          <cell r="A70">
            <v>261036</v>
          </cell>
          <cell r="B70" t="str">
            <v>artem</v>
          </cell>
        </row>
        <row r="71">
          <cell r="A71">
            <v>261038</v>
          </cell>
          <cell r="B71" t="str">
            <v>CCSS</v>
          </cell>
        </row>
        <row r="72">
          <cell r="A72">
            <v>261059</v>
          </cell>
          <cell r="B72" t="str">
            <v>Divers Stephane</v>
          </cell>
        </row>
        <row r="73">
          <cell r="A73">
            <v>261062</v>
          </cell>
          <cell r="B73" t="str">
            <v>Recollement CCSS</v>
          </cell>
        </row>
        <row r="74">
          <cell r="A74">
            <v>334097</v>
          </cell>
          <cell r="B74" t="str">
            <v>SNCF jarville</v>
          </cell>
        </row>
        <row r="75">
          <cell r="A75">
            <v>334907</v>
          </cell>
          <cell r="B75" t="str">
            <v>Poste HT Jarville SNCF</v>
          </cell>
        </row>
        <row r="76">
          <cell r="A76">
            <v>442049</v>
          </cell>
          <cell r="B76" t="str">
            <v>Nestle</v>
          </cell>
        </row>
        <row r="77">
          <cell r="A77">
            <v>442071</v>
          </cell>
          <cell r="B77" t="str">
            <v>thermes plombières</v>
          </cell>
        </row>
        <row r="78">
          <cell r="A78">
            <v>445069</v>
          </cell>
          <cell r="B78" t="str">
            <v>EDF Velaines</v>
          </cell>
        </row>
        <row r="79">
          <cell r="A79">
            <v>673069</v>
          </cell>
          <cell r="B79" t="str">
            <v>sicovad epinal</v>
          </cell>
        </row>
        <row r="80">
          <cell r="A80">
            <v>16785</v>
          </cell>
          <cell r="B80" t="str">
            <v>Sicavas Pairs</v>
          </cell>
        </row>
        <row r="81">
          <cell r="A81">
            <v>15203</v>
          </cell>
        </row>
        <row r="82">
          <cell r="A82">
            <v>16943</v>
          </cell>
          <cell r="B82" t="str">
            <v>MARLY F MORTEAU</v>
          </cell>
        </row>
        <row r="83">
          <cell r="A83">
            <v>15222</v>
          </cell>
        </row>
        <row r="84">
          <cell r="A84">
            <v>15221</v>
          </cell>
        </row>
        <row r="85">
          <cell r="A85">
            <v>11160</v>
          </cell>
          <cell r="B85" t="str">
            <v>Donchery</v>
          </cell>
        </row>
        <row r="86">
          <cell r="A86">
            <v>90061</v>
          </cell>
        </row>
        <row r="87">
          <cell r="A87" t="str">
            <v>16492*</v>
          </cell>
          <cell r="B87" t="str">
            <v>??</v>
          </cell>
        </row>
        <row r="88">
          <cell r="A88">
            <v>16477</v>
          </cell>
        </row>
        <row r="89">
          <cell r="A89">
            <v>15224</v>
          </cell>
        </row>
        <row r="90">
          <cell r="A90">
            <v>15220</v>
          </cell>
        </row>
        <row r="91">
          <cell r="A91">
            <v>15218</v>
          </cell>
        </row>
        <row r="92">
          <cell r="A92">
            <v>116057</v>
          </cell>
        </row>
        <row r="93">
          <cell r="A93">
            <v>116046</v>
          </cell>
        </row>
        <row r="94">
          <cell r="A94">
            <v>119040</v>
          </cell>
        </row>
        <row r="95">
          <cell r="A95">
            <v>16502</v>
          </cell>
          <cell r="B95" t="str">
            <v>FEVES</v>
          </cell>
        </row>
        <row r="96">
          <cell r="A96">
            <v>15226</v>
          </cell>
        </row>
        <row r="97">
          <cell r="A97">
            <v>15225</v>
          </cell>
          <cell r="B97" t="str">
            <v>Formation QD</v>
          </cell>
        </row>
        <row r="98">
          <cell r="A98">
            <v>261051</v>
          </cell>
        </row>
        <row r="99">
          <cell r="A99">
            <v>114040</v>
          </cell>
          <cell r="B99" t="str">
            <v>EDF Blenod</v>
          </cell>
        </row>
        <row r="100">
          <cell r="A100">
            <v>90055</v>
          </cell>
          <cell r="B100" t="str">
            <v>Caneco donchery</v>
          </cell>
        </row>
        <row r="101">
          <cell r="A101">
            <v>112062</v>
          </cell>
          <cell r="B101" t="str">
            <v>Crous</v>
          </cell>
        </row>
        <row r="102">
          <cell r="A102">
            <v>112059</v>
          </cell>
          <cell r="B102" t="str">
            <v>Villacourt</v>
          </cell>
        </row>
        <row r="103">
          <cell r="A103">
            <v>112060</v>
          </cell>
          <cell r="B103" t="str">
            <v>Remenoville</v>
          </cell>
        </row>
        <row r="104">
          <cell r="A104">
            <v>116154</v>
          </cell>
          <cell r="B104" t="str">
            <v>Quartier Etoile</v>
          </cell>
        </row>
        <row r="105">
          <cell r="A105">
            <v>114052</v>
          </cell>
          <cell r="B105" t="str">
            <v>SFR</v>
          </cell>
        </row>
        <row r="106">
          <cell r="A106">
            <v>114053</v>
          </cell>
          <cell r="B106" t="str">
            <v>DICT</v>
          </cell>
        </row>
        <row r="107">
          <cell r="A107">
            <v>16504</v>
          </cell>
          <cell r="B107" t="str">
            <v>Verdun</v>
          </cell>
        </row>
        <row r="108">
          <cell r="A108">
            <v>119044</v>
          </cell>
          <cell r="B108" t="str">
            <v>METZ - Bd alsace</v>
          </cell>
        </row>
        <row r="109">
          <cell r="A109">
            <v>16508</v>
          </cell>
          <cell r="B109" t="str">
            <v>Montigny</v>
          </cell>
        </row>
        <row r="110">
          <cell r="A110">
            <v>16507</v>
          </cell>
          <cell r="B110" t="str">
            <v>Moulins - SLT</v>
          </cell>
        </row>
        <row r="111">
          <cell r="A111">
            <v>118233</v>
          </cell>
          <cell r="B111" t="str">
            <v>Carling</v>
          </cell>
        </row>
        <row r="112">
          <cell r="A112">
            <v>16509</v>
          </cell>
          <cell r="B112" t="str">
            <v>Maizières</v>
          </cell>
        </row>
        <row r="113">
          <cell r="A113">
            <v>16512</v>
          </cell>
          <cell r="B113" t="str">
            <v>Metz queleu</v>
          </cell>
        </row>
        <row r="114">
          <cell r="A114">
            <v>16511</v>
          </cell>
          <cell r="B114" t="str">
            <v>Metz</v>
          </cell>
        </row>
        <row r="115">
          <cell r="A115">
            <v>16516</v>
          </cell>
          <cell r="B115" t="str">
            <v>Adamswiller</v>
          </cell>
        </row>
        <row r="116">
          <cell r="A116">
            <v>16515</v>
          </cell>
          <cell r="B116" t="str">
            <v>Augny</v>
          </cell>
        </row>
        <row r="117">
          <cell r="A117">
            <v>16517</v>
          </cell>
          <cell r="B117" t="str">
            <v>Montigny</v>
          </cell>
        </row>
        <row r="118">
          <cell r="A118">
            <v>16514</v>
          </cell>
          <cell r="B118" t="str">
            <v>Batilly</v>
          </cell>
        </row>
        <row r="119">
          <cell r="A119">
            <v>21718</v>
          </cell>
          <cell r="B119" t="str">
            <v>Bourscheid</v>
          </cell>
        </row>
        <row r="120">
          <cell r="A120">
            <v>21713</v>
          </cell>
          <cell r="B120" t="str">
            <v>Ville de St Max</v>
          </cell>
        </row>
        <row r="121">
          <cell r="A121">
            <v>21715</v>
          </cell>
          <cell r="B121" t="str">
            <v>Réfection plafond lycée Lorizt Nancy</v>
          </cell>
        </row>
        <row r="122">
          <cell r="A122">
            <v>44116</v>
          </cell>
          <cell r="B122" t="str">
            <v>Site scolaire Attigny</v>
          </cell>
        </row>
        <row r="123">
          <cell r="A123">
            <v>21716</v>
          </cell>
          <cell r="B123" t="str">
            <v>C.D.C Luneville</v>
          </cell>
        </row>
        <row r="124">
          <cell r="A124">
            <v>169</v>
          </cell>
          <cell r="B124" t="str">
            <v>Commission Eco</v>
          </cell>
        </row>
        <row r="125">
          <cell r="A125">
            <v>225021</v>
          </cell>
          <cell r="B125" t="str">
            <v>Metz alsatel</v>
          </cell>
        </row>
        <row r="126">
          <cell r="A126">
            <v>225018</v>
          </cell>
          <cell r="B126" t="str">
            <v>Bouzule</v>
          </cell>
        </row>
        <row r="127">
          <cell r="A127">
            <v>211005</v>
          </cell>
          <cell r="B127" t="str">
            <v>Logts Chalons</v>
          </cell>
        </row>
        <row r="128">
          <cell r="A128">
            <v>21677</v>
          </cell>
          <cell r="B128" t="str">
            <v>SCI Carré</v>
          </cell>
        </row>
        <row r="129">
          <cell r="A129">
            <v>21717</v>
          </cell>
          <cell r="B129" t="str">
            <v>Intermarché</v>
          </cell>
        </row>
        <row r="130">
          <cell r="A130">
            <v>72315</v>
          </cell>
          <cell r="B130" t="str">
            <v>Monier</v>
          </cell>
        </row>
        <row r="131">
          <cell r="A131">
            <v>15327</v>
          </cell>
          <cell r="B131" t="str">
            <v>epinal</v>
          </cell>
        </row>
        <row r="132">
          <cell r="A132">
            <v>15329</v>
          </cell>
          <cell r="B132" t="str">
            <v>Pouxeux</v>
          </cell>
        </row>
        <row r="133">
          <cell r="A133">
            <v>15318</v>
          </cell>
          <cell r="B133" t="str">
            <v>SES PMV</v>
          </cell>
        </row>
        <row r="134">
          <cell r="A134">
            <v>15331</v>
          </cell>
          <cell r="B134" t="str">
            <v>Vathimenil</v>
          </cell>
        </row>
        <row r="135">
          <cell r="A135">
            <v>119056</v>
          </cell>
          <cell r="B135" t="str">
            <v>Chambley Vandalisme</v>
          </cell>
        </row>
        <row r="136">
          <cell r="A136">
            <v>16595</v>
          </cell>
          <cell r="B136" t="str">
            <v>Verdun cité verte</v>
          </cell>
        </row>
        <row r="137">
          <cell r="A137">
            <v>16598</v>
          </cell>
          <cell r="B137" t="str">
            <v>Rezonville</v>
          </cell>
        </row>
        <row r="138">
          <cell r="A138">
            <v>16586</v>
          </cell>
          <cell r="B138" t="str">
            <v>EFTP Coume</v>
          </cell>
        </row>
        <row r="139">
          <cell r="A139">
            <v>16588</v>
          </cell>
          <cell r="B139" t="str">
            <v>EFTP Maizière</v>
          </cell>
        </row>
        <row r="140">
          <cell r="A140">
            <v>16591</v>
          </cell>
          <cell r="B140" t="str">
            <v>Retonfey</v>
          </cell>
        </row>
        <row r="141">
          <cell r="A141">
            <v>15286</v>
          </cell>
          <cell r="B141" t="str">
            <v>STPL Dieulouard</v>
          </cell>
        </row>
        <row r="142">
          <cell r="A142">
            <v>21714</v>
          </cell>
          <cell r="B142" t="str">
            <v>ARS-Groupe Electrogène</v>
          </cell>
        </row>
        <row r="143">
          <cell r="A143">
            <v>21687</v>
          </cell>
          <cell r="B143" t="str">
            <v>Jean Jaurés</v>
          </cell>
        </row>
        <row r="144">
          <cell r="A144">
            <v>21710</v>
          </cell>
          <cell r="B144" t="str">
            <v>Saint Sigisbert</v>
          </cell>
        </row>
        <row r="145">
          <cell r="A145">
            <v>253037</v>
          </cell>
          <cell r="B145" t="str">
            <v>Divers sfr</v>
          </cell>
        </row>
        <row r="146">
          <cell r="A146">
            <v>21707</v>
          </cell>
          <cell r="B146" t="str">
            <v>INRS Bat 10</v>
          </cell>
        </row>
        <row r="147">
          <cell r="A147">
            <v>21712</v>
          </cell>
          <cell r="B147" t="str">
            <v>Louise Martin Villers</v>
          </cell>
        </row>
        <row r="148">
          <cell r="A148">
            <v>11157</v>
          </cell>
          <cell r="B148" t="str">
            <v>Donchey</v>
          </cell>
        </row>
        <row r="149">
          <cell r="A149">
            <v>21691</v>
          </cell>
          <cell r="B149" t="str">
            <v xml:space="preserve">Construction d'un bat entrepot et stationnement </v>
          </cell>
        </row>
        <row r="150">
          <cell r="A150">
            <v>16468</v>
          </cell>
          <cell r="B150" t="str">
            <v>Hayange tunnel</v>
          </cell>
        </row>
        <row r="151">
          <cell r="A151">
            <v>16501</v>
          </cell>
          <cell r="B151" t="str">
            <v xml:space="preserve">Woippy  </v>
          </cell>
        </row>
        <row r="152">
          <cell r="A152">
            <v>16500</v>
          </cell>
          <cell r="B152" t="str">
            <v>Chailly</v>
          </cell>
        </row>
        <row r="153">
          <cell r="A153">
            <v>16505</v>
          </cell>
          <cell r="B153" t="str">
            <v>Ranguevaux</v>
          </cell>
        </row>
        <row r="154">
          <cell r="A154">
            <v>16503</v>
          </cell>
          <cell r="B154" t="str">
            <v>Verdun illum</v>
          </cell>
        </row>
        <row r="155">
          <cell r="A155">
            <v>261057</v>
          </cell>
          <cell r="B155" t="str">
            <v>St Sébastien</v>
          </cell>
        </row>
        <row r="156">
          <cell r="A156">
            <v>40466</v>
          </cell>
          <cell r="B156" t="str">
            <v>Novacarb</v>
          </cell>
        </row>
        <row r="157">
          <cell r="A157">
            <v>21694</v>
          </cell>
          <cell r="B157" t="str">
            <v>St Julien</v>
          </cell>
        </row>
        <row r="158">
          <cell r="A158">
            <v>15193</v>
          </cell>
        </row>
        <row r="159">
          <cell r="A159">
            <v>15190</v>
          </cell>
        </row>
        <row r="160">
          <cell r="A160">
            <v>15178</v>
          </cell>
        </row>
        <row r="161">
          <cell r="A161">
            <v>15194</v>
          </cell>
        </row>
        <row r="162">
          <cell r="A162">
            <v>16506</v>
          </cell>
        </row>
        <row r="163">
          <cell r="A163">
            <v>15245</v>
          </cell>
        </row>
        <row r="164">
          <cell r="A164">
            <v>118234</v>
          </cell>
        </row>
        <row r="165">
          <cell r="A165">
            <v>119048</v>
          </cell>
        </row>
        <row r="166">
          <cell r="A166">
            <v>15240</v>
          </cell>
        </row>
        <row r="167">
          <cell r="A167">
            <v>15238</v>
          </cell>
        </row>
        <row r="168">
          <cell r="A168">
            <v>15237</v>
          </cell>
        </row>
        <row r="169">
          <cell r="A169">
            <v>15233</v>
          </cell>
        </row>
        <row r="170">
          <cell r="A170">
            <v>15231</v>
          </cell>
        </row>
        <row r="171">
          <cell r="A171">
            <v>15236</v>
          </cell>
        </row>
        <row r="172">
          <cell r="A172">
            <v>15214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BAUX"/>
      <sheetName val="CHOQUERT"/>
      <sheetName val="DURAND"/>
      <sheetName val="FERRY"/>
      <sheetName val="GEORGE"/>
      <sheetName val="GIFFARD"/>
      <sheetName val="RIBEIRO"/>
      <sheetName val="SCHORDING"/>
      <sheetName val="SCHUSTER"/>
      <sheetName val="RECAP TOTALE"/>
      <sheetName val="AFF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>
            <v>123</v>
          </cell>
          <cell r="B2" t="str">
            <v>RIL</v>
          </cell>
        </row>
        <row r="3">
          <cell r="A3">
            <v>139</v>
          </cell>
          <cell r="B3" t="str">
            <v>Alarme</v>
          </cell>
        </row>
        <row r="4">
          <cell r="A4">
            <v>200</v>
          </cell>
          <cell r="B4" t="str">
            <v>CE</v>
          </cell>
        </row>
        <row r="5">
          <cell r="A5">
            <v>300</v>
          </cell>
          <cell r="B5" t="str">
            <v>Formation</v>
          </cell>
        </row>
        <row r="6">
          <cell r="A6">
            <v>1626</v>
          </cell>
          <cell r="B6" t="str">
            <v>Pringy</v>
          </cell>
        </row>
        <row r="7">
          <cell r="A7">
            <v>10239</v>
          </cell>
          <cell r="B7" t="str">
            <v>MAS Verdun</v>
          </cell>
        </row>
        <row r="8">
          <cell r="A8">
            <v>15344</v>
          </cell>
          <cell r="B8" t="str">
            <v>Tour des energies</v>
          </cell>
        </row>
        <row r="9">
          <cell r="A9">
            <v>16484</v>
          </cell>
          <cell r="B9" t="str">
            <v>ILLANGE</v>
          </cell>
        </row>
        <row r="10">
          <cell r="A10">
            <v>16485</v>
          </cell>
          <cell r="B10" t="str">
            <v>Porte de metz</v>
          </cell>
        </row>
        <row r="11">
          <cell r="A11">
            <v>16492</v>
          </cell>
          <cell r="B11" t="str">
            <v>YUTZ</v>
          </cell>
        </row>
        <row r="12">
          <cell r="A12">
            <v>16493</v>
          </cell>
          <cell r="B12" t="str">
            <v>Marly F. Morteau</v>
          </cell>
        </row>
        <row r="13">
          <cell r="A13">
            <v>16494</v>
          </cell>
          <cell r="B13" t="str">
            <v>WOIPPY LOT 2</v>
          </cell>
        </row>
        <row r="14">
          <cell r="A14">
            <v>16495</v>
          </cell>
          <cell r="B14" t="str">
            <v>BUCHY</v>
          </cell>
        </row>
        <row r="15">
          <cell r="A15">
            <v>16496</v>
          </cell>
          <cell r="B15" t="str">
            <v>PIERREVILLERS</v>
          </cell>
        </row>
        <row r="16">
          <cell r="A16">
            <v>16497</v>
          </cell>
          <cell r="B16" t="str">
            <v>MARLY PAUL JOLY</v>
          </cell>
        </row>
        <row r="17">
          <cell r="A17">
            <v>16498</v>
          </cell>
          <cell r="B17" t="str">
            <v>Montigny</v>
          </cell>
        </row>
        <row r="18">
          <cell r="A18">
            <v>19785</v>
          </cell>
          <cell r="B18" t="str">
            <v>PO de Metz</v>
          </cell>
        </row>
        <row r="19">
          <cell r="A19">
            <v>21692</v>
          </cell>
          <cell r="B19" t="str">
            <v>Bureaux eiffage</v>
          </cell>
        </row>
        <row r="20">
          <cell r="A20">
            <v>21693</v>
          </cell>
          <cell r="B20" t="str">
            <v>INRS</v>
          </cell>
        </row>
        <row r="21">
          <cell r="A21">
            <v>21696</v>
          </cell>
          <cell r="B21" t="str">
            <v>Armoire</v>
          </cell>
        </row>
        <row r="22">
          <cell r="A22">
            <v>21700</v>
          </cell>
          <cell r="B22" t="str">
            <v>Amenagement CHRS</v>
          </cell>
        </row>
        <row r="23">
          <cell r="A23">
            <v>21701</v>
          </cell>
          <cell r="B23" t="str">
            <v>Bouxières</v>
          </cell>
        </row>
        <row r="24">
          <cell r="A24">
            <v>21702</v>
          </cell>
          <cell r="B24" t="str">
            <v>Bras Vert</v>
          </cell>
        </row>
        <row r="25">
          <cell r="A25">
            <v>21703</v>
          </cell>
          <cell r="B25" t="str">
            <v>JB Thiery</v>
          </cell>
        </row>
        <row r="26">
          <cell r="A26">
            <v>21705</v>
          </cell>
          <cell r="B26" t="str">
            <v>Carsat</v>
          </cell>
        </row>
        <row r="27">
          <cell r="A27">
            <v>21708</v>
          </cell>
          <cell r="B27" t="str">
            <v>SCI PRESTICIB</v>
          </cell>
        </row>
        <row r="28">
          <cell r="A28">
            <v>21709</v>
          </cell>
          <cell r="B28" t="str">
            <v>PHARMAGEST</v>
          </cell>
        </row>
        <row r="29">
          <cell r="A29">
            <v>21777</v>
          </cell>
          <cell r="B29" t="str">
            <v>Saint Gorgon</v>
          </cell>
        </row>
        <row r="30">
          <cell r="A30">
            <v>21781</v>
          </cell>
          <cell r="B30" t="str">
            <v>Parking thiers</v>
          </cell>
        </row>
        <row r="31">
          <cell r="A31">
            <v>21784</v>
          </cell>
          <cell r="B31" t="str">
            <v>Biobanque Brabois</v>
          </cell>
        </row>
        <row r="32">
          <cell r="A32">
            <v>21785</v>
          </cell>
          <cell r="B32" t="str">
            <v>Ecole Mat Paul Bert</v>
          </cell>
        </row>
        <row r="33">
          <cell r="A33">
            <v>21786</v>
          </cell>
          <cell r="B33" t="str">
            <v>Institut jeunes sourds</v>
          </cell>
        </row>
        <row r="34">
          <cell r="A34">
            <v>21787</v>
          </cell>
          <cell r="B34" t="str">
            <v>Salle de sport Pulnoy</v>
          </cell>
        </row>
        <row r="35">
          <cell r="A35">
            <v>26051</v>
          </cell>
          <cell r="B35" t="str">
            <v>Quick Devis</v>
          </cell>
        </row>
        <row r="36">
          <cell r="A36">
            <v>40797</v>
          </cell>
          <cell r="B36" t="str">
            <v>Safran</v>
          </cell>
        </row>
        <row r="37">
          <cell r="A37">
            <v>40803</v>
          </cell>
          <cell r="B37" t="str">
            <v>OI GIROCOURT</v>
          </cell>
        </row>
        <row r="38">
          <cell r="A38">
            <v>40804</v>
          </cell>
          <cell r="B38" t="str">
            <v>OI GIROCOURT</v>
          </cell>
        </row>
        <row r="39">
          <cell r="A39">
            <v>40807</v>
          </cell>
          <cell r="B39" t="str">
            <v>OI GIROCOURT</v>
          </cell>
        </row>
        <row r="40">
          <cell r="A40">
            <v>42010</v>
          </cell>
          <cell r="B40" t="str">
            <v>ANDRA BAT D</v>
          </cell>
        </row>
        <row r="41">
          <cell r="A41">
            <v>42030</v>
          </cell>
          <cell r="B41" t="str">
            <v>PAGNY/MEUSE</v>
          </cell>
        </row>
        <row r="42">
          <cell r="A42">
            <v>42033</v>
          </cell>
          <cell r="B42" t="str">
            <v>Gondrecourt le château</v>
          </cell>
        </row>
        <row r="43">
          <cell r="A43">
            <v>42089</v>
          </cell>
          <cell r="B43" t="str">
            <v>Centre détention St michel</v>
          </cell>
        </row>
        <row r="44">
          <cell r="A44">
            <v>42090</v>
          </cell>
          <cell r="B44" t="str">
            <v>Multi-Accueil Commercy</v>
          </cell>
        </row>
        <row r="45">
          <cell r="A45">
            <v>112068</v>
          </cell>
          <cell r="B45" t="str">
            <v>Arsenal Toul</v>
          </cell>
        </row>
        <row r="46">
          <cell r="A46">
            <v>211009</v>
          </cell>
          <cell r="B46" t="str">
            <v>Gymnase des Indes</v>
          </cell>
        </row>
        <row r="47">
          <cell r="A47">
            <v>225003</v>
          </cell>
          <cell r="B47" t="str">
            <v>Travaux bureaux</v>
          </cell>
        </row>
        <row r="48">
          <cell r="A48">
            <v>225013</v>
          </cell>
          <cell r="B48" t="str">
            <v>CC Lunéville</v>
          </cell>
        </row>
        <row r="49">
          <cell r="A49">
            <v>225022</v>
          </cell>
          <cell r="B49" t="str">
            <v>Musée Beaux Arts</v>
          </cell>
        </row>
        <row r="50">
          <cell r="A50">
            <v>225024</v>
          </cell>
          <cell r="B50" t="str">
            <v>CHU</v>
          </cell>
        </row>
        <row r="51">
          <cell r="A51">
            <v>225029</v>
          </cell>
          <cell r="B51" t="str">
            <v>Caserne Lunéville</v>
          </cell>
        </row>
        <row r="52">
          <cell r="A52">
            <v>225039</v>
          </cell>
          <cell r="B52" t="str">
            <v>Château salin</v>
          </cell>
        </row>
        <row r="53">
          <cell r="A53">
            <v>225044</v>
          </cell>
          <cell r="B53" t="str">
            <v>Minelli Thionville</v>
          </cell>
        </row>
        <row r="54">
          <cell r="A54">
            <v>226070</v>
          </cell>
          <cell r="B54" t="str">
            <v>Video Arnaud</v>
          </cell>
        </row>
        <row r="55">
          <cell r="A55">
            <v>226072</v>
          </cell>
          <cell r="B55" t="str">
            <v>Divers AD</v>
          </cell>
        </row>
        <row r="56">
          <cell r="A56">
            <v>226074</v>
          </cell>
          <cell r="B56" t="str">
            <v>CPN entretien</v>
          </cell>
        </row>
        <row r="57">
          <cell r="A57">
            <v>226083</v>
          </cell>
          <cell r="B57" t="str">
            <v>st max</v>
          </cell>
        </row>
        <row r="58">
          <cell r="A58">
            <v>226085</v>
          </cell>
          <cell r="B58" t="str">
            <v>CPN 2</v>
          </cell>
        </row>
        <row r="59">
          <cell r="A59">
            <v>226088</v>
          </cell>
          <cell r="B59" t="str">
            <v>CPN</v>
          </cell>
        </row>
        <row r="60">
          <cell r="A60">
            <v>228029</v>
          </cell>
          <cell r="B60" t="str">
            <v>RTE</v>
          </cell>
        </row>
        <row r="61">
          <cell r="A61">
            <v>228047</v>
          </cell>
          <cell r="B61" t="str">
            <v>palais des congrès</v>
          </cell>
        </row>
        <row r="62">
          <cell r="A62">
            <v>228051</v>
          </cell>
          <cell r="B62" t="str">
            <v>EDF Cattenoz</v>
          </cell>
        </row>
        <row r="63">
          <cell r="A63">
            <v>229090</v>
          </cell>
          <cell r="B63" t="str">
            <v>Toul</v>
          </cell>
        </row>
        <row r="64">
          <cell r="A64">
            <v>253030</v>
          </cell>
          <cell r="B64" t="str">
            <v>CMP Lunéville</v>
          </cell>
        </row>
        <row r="65">
          <cell r="A65">
            <v>253034</v>
          </cell>
          <cell r="B65" t="str">
            <v>Crous Boudonville</v>
          </cell>
        </row>
        <row r="66">
          <cell r="A66">
            <v>253039</v>
          </cell>
          <cell r="B66" t="str">
            <v>mas dommartin</v>
          </cell>
        </row>
        <row r="67">
          <cell r="A67">
            <v>253040</v>
          </cell>
          <cell r="B67" t="str">
            <v>Fac sciences</v>
          </cell>
        </row>
        <row r="68">
          <cell r="A68">
            <v>253041</v>
          </cell>
          <cell r="B68" t="str">
            <v>centre finances</v>
          </cell>
        </row>
        <row r="69">
          <cell r="A69">
            <v>253042</v>
          </cell>
          <cell r="B69" t="str">
            <v>Centre des mémoires</v>
          </cell>
        </row>
        <row r="70">
          <cell r="A70">
            <v>261036</v>
          </cell>
          <cell r="B70" t="str">
            <v>artem</v>
          </cell>
        </row>
        <row r="71">
          <cell r="A71">
            <v>261038</v>
          </cell>
          <cell r="B71" t="str">
            <v>CCSS</v>
          </cell>
        </row>
        <row r="72">
          <cell r="A72">
            <v>261059</v>
          </cell>
          <cell r="B72" t="str">
            <v>Divers Stephane</v>
          </cell>
        </row>
        <row r="73">
          <cell r="A73">
            <v>261062</v>
          </cell>
          <cell r="B73" t="str">
            <v>Recollement CCSS</v>
          </cell>
        </row>
        <row r="74">
          <cell r="A74">
            <v>334097</v>
          </cell>
          <cell r="B74" t="str">
            <v>SNCF jarville</v>
          </cell>
        </row>
        <row r="75">
          <cell r="A75">
            <v>334907</v>
          </cell>
          <cell r="B75" t="str">
            <v>Poste HT Jarville SNCF</v>
          </cell>
        </row>
        <row r="76">
          <cell r="A76">
            <v>442049</v>
          </cell>
          <cell r="B76" t="str">
            <v>Nestle</v>
          </cell>
        </row>
        <row r="77">
          <cell r="A77">
            <v>442071</v>
          </cell>
          <cell r="B77" t="str">
            <v>thermes plombières</v>
          </cell>
        </row>
        <row r="78">
          <cell r="A78">
            <v>445069</v>
          </cell>
          <cell r="B78" t="str">
            <v>EDF Velaines</v>
          </cell>
        </row>
        <row r="79">
          <cell r="A79">
            <v>673069</v>
          </cell>
          <cell r="B79" t="str">
            <v>sicovad epinal</v>
          </cell>
        </row>
        <row r="80">
          <cell r="A80">
            <v>16785</v>
          </cell>
          <cell r="B80" t="str">
            <v>Sicavas Pairs</v>
          </cell>
        </row>
        <row r="81">
          <cell r="A81">
            <v>15203</v>
          </cell>
          <cell r="B81"/>
        </row>
        <row r="82">
          <cell r="A82">
            <v>16943</v>
          </cell>
          <cell r="B82" t="str">
            <v>MARLY F MORTEAU</v>
          </cell>
        </row>
        <row r="83">
          <cell r="A83">
            <v>15222</v>
          </cell>
        </row>
        <row r="84">
          <cell r="A84">
            <v>15221</v>
          </cell>
        </row>
        <row r="85">
          <cell r="A85">
            <v>11160</v>
          </cell>
          <cell r="B85" t="str">
            <v>Donchery</v>
          </cell>
        </row>
        <row r="86">
          <cell r="A86">
            <v>90061</v>
          </cell>
        </row>
        <row r="87">
          <cell r="A87" t="str">
            <v>16492*</v>
          </cell>
          <cell r="B87" t="str">
            <v>??</v>
          </cell>
        </row>
        <row r="88">
          <cell r="A88">
            <v>16477</v>
          </cell>
        </row>
        <row r="89">
          <cell r="A89">
            <v>15224</v>
          </cell>
        </row>
        <row r="90">
          <cell r="A90">
            <v>15220</v>
          </cell>
        </row>
        <row r="91">
          <cell r="A91">
            <v>15218</v>
          </cell>
        </row>
        <row r="92">
          <cell r="A92">
            <v>116057</v>
          </cell>
        </row>
        <row r="93">
          <cell r="A93">
            <v>116046</v>
          </cell>
        </row>
        <row r="94">
          <cell r="A94">
            <v>119040</v>
          </cell>
        </row>
        <row r="95">
          <cell r="A95">
            <v>16502</v>
          </cell>
          <cell r="B95" t="str">
            <v>FEVES</v>
          </cell>
        </row>
        <row r="96">
          <cell r="A96">
            <v>15226</v>
          </cell>
        </row>
        <row r="97">
          <cell r="A97">
            <v>15225</v>
          </cell>
          <cell r="B97" t="str">
            <v>Formation QD</v>
          </cell>
        </row>
        <row r="98">
          <cell r="A98">
            <v>261051</v>
          </cell>
        </row>
        <row r="99">
          <cell r="A99">
            <v>114040</v>
          </cell>
          <cell r="B99" t="str">
            <v>EDF Blenod</v>
          </cell>
        </row>
        <row r="100">
          <cell r="A100">
            <v>90055</v>
          </cell>
          <cell r="B100" t="str">
            <v>Caneco donchery</v>
          </cell>
        </row>
        <row r="101">
          <cell r="A101">
            <v>112062</v>
          </cell>
          <cell r="B101" t="str">
            <v>Crous</v>
          </cell>
        </row>
        <row r="102">
          <cell r="A102">
            <v>112059</v>
          </cell>
          <cell r="B102" t="str">
            <v>Villacourt</v>
          </cell>
        </row>
        <row r="103">
          <cell r="A103">
            <v>112060</v>
          </cell>
          <cell r="B103" t="str">
            <v>Remenoville</v>
          </cell>
        </row>
        <row r="104">
          <cell r="A104">
            <v>116154</v>
          </cell>
          <cell r="B104" t="str">
            <v>Quartier Etoile</v>
          </cell>
        </row>
        <row r="105">
          <cell r="A105">
            <v>114052</v>
          </cell>
          <cell r="B105" t="str">
            <v>SFR</v>
          </cell>
        </row>
        <row r="106">
          <cell r="A106">
            <v>114053</v>
          </cell>
          <cell r="B106" t="str">
            <v>DICT</v>
          </cell>
        </row>
        <row r="107">
          <cell r="A107">
            <v>16504</v>
          </cell>
          <cell r="B107" t="str">
            <v>Verdun</v>
          </cell>
        </row>
        <row r="108">
          <cell r="A108">
            <v>119044</v>
          </cell>
          <cell r="B108" t="str">
            <v>METZ - Bd alsace</v>
          </cell>
        </row>
        <row r="109">
          <cell r="A109">
            <v>16508</v>
          </cell>
          <cell r="B109" t="str">
            <v>Montigny</v>
          </cell>
        </row>
        <row r="110">
          <cell r="A110">
            <v>16507</v>
          </cell>
          <cell r="B110" t="str">
            <v>Moulins - SLT</v>
          </cell>
        </row>
        <row r="111">
          <cell r="A111">
            <v>118233</v>
          </cell>
          <cell r="B111" t="str">
            <v>Carling</v>
          </cell>
        </row>
        <row r="112">
          <cell r="A112">
            <v>16509</v>
          </cell>
          <cell r="B112" t="str">
            <v>Maizières</v>
          </cell>
        </row>
        <row r="113">
          <cell r="A113">
            <v>16512</v>
          </cell>
          <cell r="B113" t="str">
            <v>Metz queleu</v>
          </cell>
        </row>
        <row r="114">
          <cell r="A114">
            <v>16511</v>
          </cell>
          <cell r="B114" t="str">
            <v>Metz</v>
          </cell>
        </row>
        <row r="115">
          <cell r="A115">
            <v>16516</v>
          </cell>
          <cell r="B115" t="str">
            <v>Adamswiller</v>
          </cell>
        </row>
        <row r="116">
          <cell r="A116">
            <v>16515</v>
          </cell>
          <cell r="B116" t="str">
            <v>Augny</v>
          </cell>
        </row>
        <row r="117">
          <cell r="A117">
            <v>16517</v>
          </cell>
          <cell r="B117" t="str">
            <v>Montigny</v>
          </cell>
        </row>
        <row r="118">
          <cell r="A118">
            <v>16514</v>
          </cell>
          <cell r="B118" t="str">
            <v>Batilly</v>
          </cell>
        </row>
        <row r="119">
          <cell r="A119">
            <v>21718</v>
          </cell>
          <cell r="B119" t="str">
            <v>Bourscheid</v>
          </cell>
        </row>
        <row r="120">
          <cell r="A120">
            <v>21713</v>
          </cell>
          <cell r="B120" t="str">
            <v>Ville de St Max</v>
          </cell>
        </row>
        <row r="121">
          <cell r="A121">
            <v>21715</v>
          </cell>
          <cell r="B121" t="str">
            <v>Réfection plafond lycée Lorizt Nancy</v>
          </cell>
        </row>
        <row r="122">
          <cell r="A122">
            <v>44116</v>
          </cell>
          <cell r="B122" t="str">
            <v>Site scolaire Attigny</v>
          </cell>
        </row>
        <row r="123">
          <cell r="A123">
            <v>21716</v>
          </cell>
          <cell r="B123" t="str">
            <v>C.D.C Luneville</v>
          </cell>
        </row>
        <row r="124">
          <cell r="A124">
            <v>169</v>
          </cell>
          <cell r="B124" t="str">
            <v>Commission Eco</v>
          </cell>
        </row>
        <row r="125">
          <cell r="A125">
            <v>225021</v>
          </cell>
          <cell r="B125" t="str">
            <v>Metz alsatel</v>
          </cell>
        </row>
        <row r="126">
          <cell r="A126">
            <v>225018</v>
          </cell>
          <cell r="B126" t="str">
            <v>Bouzule</v>
          </cell>
        </row>
        <row r="127">
          <cell r="A127">
            <v>211005</v>
          </cell>
          <cell r="B127" t="str">
            <v>Logts Chalons</v>
          </cell>
        </row>
        <row r="128">
          <cell r="A128">
            <v>21677</v>
          </cell>
          <cell r="B128" t="str">
            <v>SCI Carré</v>
          </cell>
        </row>
        <row r="129">
          <cell r="A129">
            <v>21717</v>
          </cell>
          <cell r="B129" t="str">
            <v>Intermarché</v>
          </cell>
        </row>
        <row r="130">
          <cell r="A130">
            <v>72315</v>
          </cell>
          <cell r="B130" t="str">
            <v>Monier</v>
          </cell>
        </row>
        <row r="131">
          <cell r="A131">
            <v>15327</v>
          </cell>
          <cell r="B131" t="str">
            <v>epinal</v>
          </cell>
        </row>
        <row r="132">
          <cell r="A132">
            <v>15329</v>
          </cell>
          <cell r="B132" t="str">
            <v>Pouxeux</v>
          </cell>
        </row>
        <row r="133">
          <cell r="A133">
            <v>15318</v>
          </cell>
          <cell r="B133" t="str">
            <v>SES PMV</v>
          </cell>
        </row>
        <row r="134">
          <cell r="A134">
            <v>15331</v>
          </cell>
          <cell r="B134" t="str">
            <v>Vathimenil</v>
          </cell>
        </row>
        <row r="135">
          <cell r="A135">
            <v>119056</v>
          </cell>
          <cell r="B135" t="str">
            <v>Chambley Vandalisme</v>
          </cell>
        </row>
        <row r="136">
          <cell r="A136">
            <v>16595</v>
          </cell>
          <cell r="B136" t="str">
            <v>Verdun cité verte</v>
          </cell>
        </row>
        <row r="137">
          <cell r="A137">
            <v>16598</v>
          </cell>
          <cell r="B137" t="str">
            <v>Rezonville</v>
          </cell>
        </row>
        <row r="138">
          <cell r="A138">
            <v>16586</v>
          </cell>
          <cell r="B138" t="str">
            <v>EFTP Coume</v>
          </cell>
        </row>
        <row r="139">
          <cell r="A139">
            <v>16588</v>
          </cell>
          <cell r="B139" t="str">
            <v>EFTP Maizière</v>
          </cell>
        </row>
        <row r="140">
          <cell r="A140">
            <v>16591</v>
          </cell>
          <cell r="B140" t="str">
            <v>Retonfey</v>
          </cell>
        </row>
        <row r="141">
          <cell r="A141">
            <v>15286</v>
          </cell>
          <cell r="B141" t="str">
            <v>STPL Dieulouard</v>
          </cell>
        </row>
        <row r="142">
          <cell r="A142">
            <v>21714</v>
          </cell>
          <cell r="B142" t="str">
            <v>ARS-Groupe Electrogène</v>
          </cell>
        </row>
        <row r="143">
          <cell r="A143">
            <v>21687</v>
          </cell>
          <cell r="B143" t="str">
            <v>Jean Jaurés</v>
          </cell>
        </row>
        <row r="144">
          <cell r="A144">
            <v>21710</v>
          </cell>
          <cell r="B144" t="str">
            <v>Saint Sigisbert</v>
          </cell>
        </row>
        <row r="145">
          <cell r="A145">
            <v>253037</v>
          </cell>
          <cell r="B145" t="str">
            <v>Divers sfr</v>
          </cell>
        </row>
        <row r="146">
          <cell r="A146">
            <v>21707</v>
          </cell>
          <cell r="B146" t="str">
            <v>INRS Bat 10</v>
          </cell>
        </row>
        <row r="147">
          <cell r="A147">
            <v>21712</v>
          </cell>
          <cell r="B147" t="str">
            <v>Louise Martin Villers</v>
          </cell>
        </row>
        <row r="148">
          <cell r="A148">
            <v>11157</v>
          </cell>
          <cell r="B148" t="str">
            <v>Donchey</v>
          </cell>
        </row>
        <row r="149">
          <cell r="A149">
            <v>21691</v>
          </cell>
          <cell r="B149" t="str">
            <v xml:space="preserve">Construction d'un bat entrepot et stationnement </v>
          </cell>
        </row>
        <row r="150">
          <cell r="A150">
            <v>16468</v>
          </cell>
          <cell r="B150" t="str">
            <v>Hayange tunnel</v>
          </cell>
        </row>
        <row r="151">
          <cell r="A151">
            <v>16501</v>
          </cell>
          <cell r="B151" t="str">
            <v xml:space="preserve">Woippy  </v>
          </cell>
        </row>
        <row r="152">
          <cell r="A152">
            <v>16500</v>
          </cell>
          <cell r="B152" t="str">
            <v>Chailly</v>
          </cell>
        </row>
        <row r="153">
          <cell r="A153">
            <v>16505</v>
          </cell>
          <cell r="B153" t="str">
            <v>Ranguevaux</v>
          </cell>
        </row>
        <row r="154">
          <cell r="A154">
            <v>16503</v>
          </cell>
          <cell r="B154" t="str">
            <v>Verdun illum</v>
          </cell>
        </row>
        <row r="155">
          <cell r="A155">
            <v>261057</v>
          </cell>
          <cell r="B155" t="str">
            <v>St Sébastien</v>
          </cell>
        </row>
        <row r="156">
          <cell r="A156">
            <v>40466</v>
          </cell>
          <cell r="B156" t="str">
            <v>Novacarb</v>
          </cell>
        </row>
        <row r="157">
          <cell r="A157">
            <v>21694</v>
          </cell>
          <cell r="B157" t="str">
            <v>St Julien</v>
          </cell>
        </row>
        <row r="158">
          <cell r="A158">
            <v>15193</v>
          </cell>
        </row>
        <row r="159">
          <cell r="A159">
            <v>15190</v>
          </cell>
        </row>
        <row r="160">
          <cell r="A160">
            <v>15178</v>
          </cell>
        </row>
        <row r="161">
          <cell r="A161">
            <v>15194</v>
          </cell>
        </row>
        <row r="162">
          <cell r="A162">
            <v>16506</v>
          </cell>
        </row>
        <row r="163">
          <cell r="A163">
            <v>15245</v>
          </cell>
        </row>
        <row r="164">
          <cell r="A164">
            <v>118234</v>
          </cell>
        </row>
        <row r="165">
          <cell r="A165">
            <v>119048</v>
          </cell>
        </row>
        <row r="166">
          <cell r="A166">
            <v>15240</v>
          </cell>
        </row>
        <row r="167">
          <cell r="A167">
            <v>15238</v>
          </cell>
        </row>
        <row r="168">
          <cell r="A168">
            <v>15237</v>
          </cell>
        </row>
        <row r="169">
          <cell r="A169">
            <v>15233</v>
          </cell>
        </row>
        <row r="170">
          <cell r="A170">
            <v>15231</v>
          </cell>
        </row>
        <row r="171">
          <cell r="A171">
            <v>15236</v>
          </cell>
        </row>
        <row r="172">
          <cell r="A172">
            <v>15214</v>
          </cell>
        </row>
        <row r="173">
          <cell r="A17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repport-de-contenu-de-cellule-en-macro-t4013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repport-de-contenu-de-cellule-en-macro-t4013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70"/>
  <sheetViews>
    <sheetView tabSelected="1" topLeftCell="A64" zoomScale="70" zoomScaleNormal="70" workbookViewId="0">
      <selection activeCell="A71" sqref="A71:U111"/>
    </sheetView>
  </sheetViews>
  <sheetFormatPr baseColWidth="10" defaultRowHeight="15" x14ac:dyDescent="0.25"/>
  <cols>
    <col min="2" max="2" width="5.28515625" customWidth="1"/>
    <col min="3" max="3" width="22" bestFit="1" customWidth="1"/>
    <col min="4" max="4" width="5.28515625" bestFit="1" customWidth="1"/>
    <col min="5" max="5" width="12.140625" bestFit="1" customWidth="1"/>
    <col min="6" max="6" width="22" bestFit="1" customWidth="1"/>
    <col min="7" max="7" width="5.28515625" bestFit="1" customWidth="1"/>
    <col min="8" max="8" width="12.140625" bestFit="1" customWidth="1"/>
    <col min="9" max="9" width="22" bestFit="1" customWidth="1"/>
    <col min="10" max="10" width="5.28515625" bestFit="1" customWidth="1"/>
    <col min="11" max="11" width="12.140625" customWidth="1"/>
    <col min="12" max="12" width="22" bestFit="1" customWidth="1"/>
    <col min="13" max="13" width="6" bestFit="1" customWidth="1"/>
    <col min="14" max="14" width="12.140625" bestFit="1" customWidth="1"/>
    <col min="15" max="15" width="22" bestFit="1" customWidth="1"/>
    <col min="16" max="16" width="5.28515625" bestFit="1" customWidth="1"/>
    <col min="17" max="17" width="12.140625" bestFit="1" customWidth="1"/>
    <col min="19" max="19" width="11.42578125" style="8"/>
    <col min="20" max="20" width="19.5703125" style="8" bestFit="1" customWidth="1"/>
    <col min="21" max="21" width="11.42578125" style="8"/>
    <col min="255" max="255" width="5.28515625" customWidth="1"/>
    <col min="256" max="256" width="22" bestFit="1" customWidth="1"/>
    <col min="257" max="257" width="5.28515625" bestFit="1" customWidth="1"/>
    <col min="258" max="258" width="12.140625" bestFit="1" customWidth="1"/>
    <col min="259" max="259" width="22" bestFit="1" customWidth="1"/>
    <col min="260" max="260" width="5.28515625" bestFit="1" customWidth="1"/>
    <col min="261" max="261" width="12.140625" bestFit="1" customWidth="1"/>
    <col min="262" max="262" width="22" bestFit="1" customWidth="1"/>
    <col min="263" max="263" width="5.28515625" bestFit="1" customWidth="1"/>
    <col min="264" max="264" width="12.140625" bestFit="1" customWidth="1"/>
    <col min="265" max="265" width="22" bestFit="1" customWidth="1"/>
    <col min="266" max="266" width="5.28515625" bestFit="1" customWidth="1"/>
    <col min="267" max="267" width="12.140625" bestFit="1" customWidth="1"/>
    <col min="268" max="268" width="22" bestFit="1" customWidth="1"/>
    <col min="269" max="269" width="5.28515625" bestFit="1" customWidth="1"/>
    <col min="270" max="270" width="12.140625" bestFit="1" customWidth="1"/>
    <col min="273" max="273" width="19.5703125" bestFit="1" customWidth="1"/>
    <col min="511" max="511" width="5.28515625" customWidth="1"/>
    <col min="512" max="512" width="22" bestFit="1" customWidth="1"/>
    <col min="513" max="513" width="5.28515625" bestFit="1" customWidth="1"/>
    <col min="514" max="514" width="12.140625" bestFit="1" customWidth="1"/>
    <col min="515" max="515" width="22" bestFit="1" customWidth="1"/>
    <col min="516" max="516" width="5.28515625" bestFit="1" customWidth="1"/>
    <col min="517" max="517" width="12.140625" bestFit="1" customWidth="1"/>
    <col min="518" max="518" width="22" bestFit="1" customWidth="1"/>
    <col min="519" max="519" width="5.28515625" bestFit="1" customWidth="1"/>
    <col min="520" max="520" width="12.140625" bestFit="1" customWidth="1"/>
    <col min="521" max="521" width="22" bestFit="1" customWidth="1"/>
    <col min="522" max="522" width="5.28515625" bestFit="1" customWidth="1"/>
    <col min="523" max="523" width="12.140625" bestFit="1" customWidth="1"/>
    <col min="524" max="524" width="22" bestFit="1" customWidth="1"/>
    <col min="525" max="525" width="5.28515625" bestFit="1" customWidth="1"/>
    <col min="526" max="526" width="12.140625" bestFit="1" customWidth="1"/>
    <col min="529" max="529" width="19.5703125" bestFit="1" customWidth="1"/>
    <col min="767" max="767" width="5.28515625" customWidth="1"/>
    <col min="768" max="768" width="22" bestFit="1" customWidth="1"/>
    <col min="769" max="769" width="5.28515625" bestFit="1" customWidth="1"/>
    <col min="770" max="770" width="12.140625" bestFit="1" customWidth="1"/>
    <col min="771" max="771" width="22" bestFit="1" customWidth="1"/>
    <col min="772" max="772" width="5.28515625" bestFit="1" customWidth="1"/>
    <col min="773" max="773" width="12.140625" bestFit="1" customWidth="1"/>
    <col min="774" max="774" width="22" bestFit="1" customWidth="1"/>
    <col min="775" max="775" width="5.28515625" bestFit="1" customWidth="1"/>
    <col min="776" max="776" width="12.140625" bestFit="1" customWidth="1"/>
    <col min="777" max="777" width="22" bestFit="1" customWidth="1"/>
    <col min="778" max="778" width="5.28515625" bestFit="1" customWidth="1"/>
    <col min="779" max="779" width="12.140625" bestFit="1" customWidth="1"/>
    <col min="780" max="780" width="22" bestFit="1" customWidth="1"/>
    <col min="781" max="781" width="5.28515625" bestFit="1" customWidth="1"/>
    <col min="782" max="782" width="12.140625" bestFit="1" customWidth="1"/>
    <col min="785" max="785" width="19.5703125" bestFit="1" customWidth="1"/>
    <col min="1023" max="1023" width="5.28515625" customWidth="1"/>
    <col min="1024" max="1024" width="22" bestFit="1" customWidth="1"/>
    <col min="1025" max="1025" width="5.28515625" bestFit="1" customWidth="1"/>
    <col min="1026" max="1026" width="12.140625" bestFit="1" customWidth="1"/>
    <col min="1027" max="1027" width="22" bestFit="1" customWidth="1"/>
    <col min="1028" max="1028" width="5.28515625" bestFit="1" customWidth="1"/>
    <col min="1029" max="1029" width="12.140625" bestFit="1" customWidth="1"/>
    <col min="1030" max="1030" width="22" bestFit="1" customWidth="1"/>
    <col min="1031" max="1031" width="5.28515625" bestFit="1" customWidth="1"/>
    <col min="1032" max="1032" width="12.140625" bestFit="1" customWidth="1"/>
    <col min="1033" max="1033" width="22" bestFit="1" customWidth="1"/>
    <col min="1034" max="1034" width="5.28515625" bestFit="1" customWidth="1"/>
    <col min="1035" max="1035" width="12.140625" bestFit="1" customWidth="1"/>
    <col min="1036" max="1036" width="22" bestFit="1" customWidth="1"/>
    <col min="1037" max="1037" width="5.28515625" bestFit="1" customWidth="1"/>
    <col min="1038" max="1038" width="12.140625" bestFit="1" customWidth="1"/>
    <col min="1041" max="1041" width="19.5703125" bestFit="1" customWidth="1"/>
    <col min="1279" max="1279" width="5.28515625" customWidth="1"/>
    <col min="1280" max="1280" width="22" bestFit="1" customWidth="1"/>
    <col min="1281" max="1281" width="5.28515625" bestFit="1" customWidth="1"/>
    <col min="1282" max="1282" width="12.140625" bestFit="1" customWidth="1"/>
    <col min="1283" max="1283" width="22" bestFit="1" customWidth="1"/>
    <col min="1284" max="1284" width="5.28515625" bestFit="1" customWidth="1"/>
    <col min="1285" max="1285" width="12.140625" bestFit="1" customWidth="1"/>
    <col min="1286" max="1286" width="22" bestFit="1" customWidth="1"/>
    <col min="1287" max="1287" width="5.28515625" bestFit="1" customWidth="1"/>
    <col min="1288" max="1288" width="12.140625" bestFit="1" customWidth="1"/>
    <col min="1289" max="1289" width="22" bestFit="1" customWidth="1"/>
    <col min="1290" max="1290" width="5.28515625" bestFit="1" customWidth="1"/>
    <col min="1291" max="1291" width="12.140625" bestFit="1" customWidth="1"/>
    <col min="1292" max="1292" width="22" bestFit="1" customWidth="1"/>
    <col min="1293" max="1293" width="5.28515625" bestFit="1" customWidth="1"/>
    <col min="1294" max="1294" width="12.140625" bestFit="1" customWidth="1"/>
    <col min="1297" max="1297" width="19.5703125" bestFit="1" customWidth="1"/>
    <col min="1535" max="1535" width="5.28515625" customWidth="1"/>
    <col min="1536" max="1536" width="22" bestFit="1" customWidth="1"/>
    <col min="1537" max="1537" width="5.28515625" bestFit="1" customWidth="1"/>
    <col min="1538" max="1538" width="12.140625" bestFit="1" customWidth="1"/>
    <col min="1539" max="1539" width="22" bestFit="1" customWidth="1"/>
    <col min="1540" max="1540" width="5.28515625" bestFit="1" customWidth="1"/>
    <col min="1541" max="1541" width="12.140625" bestFit="1" customWidth="1"/>
    <col min="1542" max="1542" width="22" bestFit="1" customWidth="1"/>
    <col min="1543" max="1543" width="5.28515625" bestFit="1" customWidth="1"/>
    <col min="1544" max="1544" width="12.140625" bestFit="1" customWidth="1"/>
    <col min="1545" max="1545" width="22" bestFit="1" customWidth="1"/>
    <col min="1546" max="1546" width="5.28515625" bestFit="1" customWidth="1"/>
    <col min="1547" max="1547" width="12.140625" bestFit="1" customWidth="1"/>
    <col min="1548" max="1548" width="22" bestFit="1" customWidth="1"/>
    <col min="1549" max="1549" width="5.28515625" bestFit="1" customWidth="1"/>
    <col min="1550" max="1550" width="12.140625" bestFit="1" customWidth="1"/>
    <col min="1553" max="1553" width="19.5703125" bestFit="1" customWidth="1"/>
    <col min="1791" max="1791" width="5.28515625" customWidth="1"/>
    <col min="1792" max="1792" width="22" bestFit="1" customWidth="1"/>
    <col min="1793" max="1793" width="5.28515625" bestFit="1" customWidth="1"/>
    <col min="1794" max="1794" width="12.140625" bestFit="1" customWidth="1"/>
    <col min="1795" max="1795" width="22" bestFit="1" customWidth="1"/>
    <col min="1796" max="1796" width="5.28515625" bestFit="1" customWidth="1"/>
    <col min="1797" max="1797" width="12.140625" bestFit="1" customWidth="1"/>
    <col min="1798" max="1798" width="22" bestFit="1" customWidth="1"/>
    <col min="1799" max="1799" width="5.28515625" bestFit="1" customWidth="1"/>
    <col min="1800" max="1800" width="12.140625" bestFit="1" customWidth="1"/>
    <col min="1801" max="1801" width="22" bestFit="1" customWidth="1"/>
    <col min="1802" max="1802" width="5.28515625" bestFit="1" customWidth="1"/>
    <col min="1803" max="1803" width="12.140625" bestFit="1" customWidth="1"/>
    <col min="1804" max="1804" width="22" bestFit="1" customWidth="1"/>
    <col min="1805" max="1805" width="5.28515625" bestFit="1" customWidth="1"/>
    <col min="1806" max="1806" width="12.140625" bestFit="1" customWidth="1"/>
    <col min="1809" max="1809" width="19.5703125" bestFit="1" customWidth="1"/>
    <col min="2047" max="2047" width="5.28515625" customWidth="1"/>
    <col min="2048" max="2048" width="22" bestFit="1" customWidth="1"/>
    <col min="2049" max="2049" width="5.28515625" bestFit="1" customWidth="1"/>
    <col min="2050" max="2050" width="12.140625" bestFit="1" customWidth="1"/>
    <col min="2051" max="2051" width="22" bestFit="1" customWidth="1"/>
    <col min="2052" max="2052" width="5.28515625" bestFit="1" customWidth="1"/>
    <col min="2053" max="2053" width="12.140625" bestFit="1" customWidth="1"/>
    <col min="2054" max="2054" width="22" bestFit="1" customWidth="1"/>
    <col min="2055" max="2055" width="5.28515625" bestFit="1" customWidth="1"/>
    <col min="2056" max="2056" width="12.140625" bestFit="1" customWidth="1"/>
    <col min="2057" max="2057" width="22" bestFit="1" customWidth="1"/>
    <col min="2058" max="2058" width="5.28515625" bestFit="1" customWidth="1"/>
    <col min="2059" max="2059" width="12.140625" bestFit="1" customWidth="1"/>
    <col min="2060" max="2060" width="22" bestFit="1" customWidth="1"/>
    <col min="2061" max="2061" width="5.28515625" bestFit="1" customWidth="1"/>
    <col min="2062" max="2062" width="12.140625" bestFit="1" customWidth="1"/>
    <col min="2065" max="2065" width="19.5703125" bestFit="1" customWidth="1"/>
    <col min="2303" max="2303" width="5.28515625" customWidth="1"/>
    <col min="2304" max="2304" width="22" bestFit="1" customWidth="1"/>
    <col min="2305" max="2305" width="5.28515625" bestFit="1" customWidth="1"/>
    <col min="2306" max="2306" width="12.140625" bestFit="1" customWidth="1"/>
    <col min="2307" max="2307" width="22" bestFit="1" customWidth="1"/>
    <col min="2308" max="2308" width="5.28515625" bestFit="1" customWidth="1"/>
    <col min="2309" max="2309" width="12.140625" bestFit="1" customWidth="1"/>
    <col min="2310" max="2310" width="22" bestFit="1" customWidth="1"/>
    <col min="2311" max="2311" width="5.28515625" bestFit="1" customWidth="1"/>
    <col min="2312" max="2312" width="12.140625" bestFit="1" customWidth="1"/>
    <col min="2313" max="2313" width="22" bestFit="1" customWidth="1"/>
    <col min="2314" max="2314" width="5.28515625" bestFit="1" customWidth="1"/>
    <col min="2315" max="2315" width="12.140625" bestFit="1" customWidth="1"/>
    <col min="2316" max="2316" width="22" bestFit="1" customWidth="1"/>
    <col min="2317" max="2317" width="5.28515625" bestFit="1" customWidth="1"/>
    <col min="2318" max="2318" width="12.140625" bestFit="1" customWidth="1"/>
    <col min="2321" max="2321" width="19.5703125" bestFit="1" customWidth="1"/>
    <col min="2559" max="2559" width="5.28515625" customWidth="1"/>
    <col min="2560" max="2560" width="22" bestFit="1" customWidth="1"/>
    <col min="2561" max="2561" width="5.28515625" bestFit="1" customWidth="1"/>
    <col min="2562" max="2562" width="12.140625" bestFit="1" customWidth="1"/>
    <col min="2563" max="2563" width="22" bestFit="1" customWidth="1"/>
    <col min="2564" max="2564" width="5.28515625" bestFit="1" customWidth="1"/>
    <col min="2565" max="2565" width="12.140625" bestFit="1" customWidth="1"/>
    <col min="2566" max="2566" width="22" bestFit="1" customWidth="1"/>
    <col min="2567" max="2567" width="5.28515625" bestFit="1" customWidth="1"/>
    <col min="2568" max="2568" width="12.140625" bestFit="1" customWidth="1"/>
    <col min="2569" max="2569" width="22" bestFit="1" customWidth="1"/>
    <col min="2570" max="2570" width="5.28515625" bestFit="1" customWidth="1"/>
    <col min="2571" max="2571" width="12.140625" bestFit="1" customWidth="1"/>
    <col min="2572" max="2572" width="22" bestFit="1" customWidth="1"/>
    <col min="2573" max="2573" width="5.28515625" bestFit="1" customWidth="1"/>
    <col min="2574" max="2574" width="12.140625" bestFit="1" customWidth="1"/>
    <col min="2577" max="2577" width="19.5703125" bestFit="1" customWidth="1"/>
    <col min="2815" max="2815" width="5.28515625" customWidth="1"/>
    <col min="2816" max="2816" width="22" bestFit="1" customWidth="1"/>
    <col min="2817" max="2817" width="5.28515625" bestFit="1" customWidth="1"/>
    <col min="2818" max="2818" width="12.140625" bestFit="1" customWidth="1"/>
    <col min="2819" max="2819" width="22" bestFit="1" customWidth="1"/>
    <col min="2820" max="2820" width="5.28515625" bestFit="1" customWidth="1"/>
    <col min="2821" max="2821" width="12.140625" bestFit="1" customWidth="1"/>
    <col min="2822" max="2822" width="22" bestFit="1" customWidth="1"/>
    <col min="2823" max="2823" width="5.28515625" bestFit="1" customWidth="1"/>
    <col min="2824" max="2824" width="12.140625" bestFit="1" customWidth="1"/>
    <col min="2825" max="2825" width="22" bestFit="1" customWidth="1"/>
    <col min="2826" max="2826" width="5.28515625" bestFit="1" customWidth="1"/>
    <col min="2827" max="2827" width="12.140625" bestFit="1" customWidth="1"/>
    <col min="2828" max="2828" width="22" bestFit="1" customWidth="1"/>
    <col min="2829" max="2829" width="5.28515625" bestFit="1" customWidth="1"/>
    <col min="2830" max="2830" width="12.140625" bestFit="1" customWidth="1"/>
    <col min="2833" max="2833" width="19.5703125" bestFit="1" customWidth="1"/>
    <col min="3071" max="3071" width="5.28515625" customWidth="1"/>
    <col min="3072" max="3072" width="22" bestFit="1" customWidth="1"/>
    <col min="3073" max="3073" width="5.28515625" bestFit="1" customWidth="1"/>
    <col min="3074" max="3074" width="12.140625" bestFit="1" customWidth="1"/>
    <col min="3075" max="3075" width="22" bestFit="1" customWidth="1"/>
    <col min="3076" max="3076" width="5.28515625" bestFit="1" customWidth="1"/>
    <col min="3077" max="3077" width="12.140625" bestFit="1" customWidth="1"/>
    <col min="3078" max="3078" width="22" bestFit="1" customWidth="1"/>
    <col min="3079" max="3079" width="5.28515625" bestFit="1" customWidth="1"/>
    <col min="3080" max="3080" width="12.140625" bestFit="1" customWidth="1"/>
    <col min="3081" max="3081" width="22" bestFit="1" customWidth="1"/>
    <col min="3082" max="3082" width="5.28515625" bestFit="1" customWidth="1"/>
    <col min="3083" max="3083" width="12.140625" bestFit="1" customWidth="1"/>
    <col min="3084" max="3084" width="22" bestFit="1" customWidth="1"/>
    <col min="3085" max="3085" width="5.28515625" bestFit="1" customWidth="1"/>
    <col min="3086" max="3086" width="12.140625" bestFit="1" customWidth="1"/>
    <col min="3089" max="3089" width="19.5703125" bestFit="1" customWidth="1"/>
    <col min="3327" max="3327" width="5.28515625" customWidth="1"/>
    <col min="3328" max="3328" width="22" bestFit="1" customWidth="1"/>
    <col min="3329" max="3329" width="5.28515625" bestFit="1" customWidth="1"/>
    <col min="3330" max="3330" width="12.140625" bestFit="1" customWidth="1"/>
    <col min="3331" max="3331" width="22" bestFit="1" customWidth="1"/>
    <col min="3332" max="3332" width="5.28515625" bestFit="1" customWidth="1"/>
    <col min="3333" max="3333" width="12.140625" bestFit="1" customWidth="1"/>
    <col min="3334" max="3334" width="22" bestFit="1" customWidth="1"/>
    <col min="3335" max="3335" width="5.28515625" bestFit="1" customWidth="1"/>
    <col min="3336" max="3336" width="12.140625" bestFit="1" customWidth="1"/>
    <col min="3337" max="3337" width="22" bestFit="1" customWidth="1"/>
    <col min="3338" max="3338" width="5.28515625" bestFit="1" customWidth="1"/>
    <col min="3339" max="3339" width="12.140625" bestFit="1" customWidth="1"/>
    <col min="3340" max="3340" width="22" bestFit="1" customWidth="1"/>
    <col min="3341" max="3341" width="5.28515625" bestFit="1" customWidth="1"/>
    <col min="3342" max="3342" width="12.140625" bestFit="1" customWidth="1"/>
    <col min="3345" max="3345" width="19.5703125" bestFit="1" customWidth="1"/>
    <col min="3583" max="3583" width="5.28515625" customWidth="1"/>
    <col min="3584" max="3584" width="22" bestFit="1" customWidth="1"/>
    <col min="3585" max="3585" width="5.28515625" bestFit="1" customWidth="1"/>
    <col min="3586" max="3586" width="12.140625" bestFit="1" customWidth="1"/>
    <col min="3587" max="3587" width="22" bestFit="1" customWidth="1"/>
    <col min="3588" max="3588" width="5.28515625" bestFit="1" customWidth="1"/>
    <col min="3589" max="3589" width="12.140625" bestFit="1" customWidth="1"/>
    <col min="3590" max="3590" width="22" bestFit="1" customWidth="1"/>
    <col min="3591" max="3591" width="5.28515625" bestFit="1" customWidth="1"/>
    <col min="3592" max="3592" width="12.140625" bestFit="1" customWidth="1"/>
    <col min="3593" max="3593" width="22" bestFit="1" customWidth="1"/>
    <col min="3594" max="3594" width="5.28515625" bestFit="1" customWidth="1"/>
    <col min="3595" max="3595" width="12.140625" bestFit="1" customWidth="1"/>
    <col min="3596" max="3596" width="22" bestFit="1" customWidth="1"/>
    <col min="3597" max="3597" width="5.28515625" bestFit="1" customWidth="1"/>
    <col min="3598" max="3598" width="12.140625" bestFit="1" customWidth="1"/>
    <col min="3601" max="3601" width="19.5703125" bestFit="1" customWidth="1"/>
    <col min="3839" max="3839" width="5.28515625" customWidth="1"/>
    <col min="3840" max="3840" width="22" bestFit="1" customWidth="1"/>
    <col min="3841" max="3841" width="5.28515625" bestFit="1" customWidth="1"/>
    <col min="3842" max="3842" width="12.140625" bestFit="1" customWidth="1"/>
    <col min="3843" max="3843" width="22" bestFit="1" customWidth="1"/>
    <col min="3844" max="3844" width="5.28515625" bestFit="1" customWidth="1"/>
    <col min="3845" max="3845" width="12.140625" bestFit="1" customWidth="1"/>
    <col min="3846" max="3846" width="22" bestFit="1" customWidth="1"/>
    <col min="3847" max="3847" width="5.28515625" bestFit="1" customWidth="1"/>
    <col min="3848" max="3848" width="12.140625" bestFit="1" customWidth="1"/>
    <col min="3849" max="3849" width="22" bestFit="1" customWidth="1"/>
    <col min="3850" max="3850" width="5.28515625" bestFit="1" customWidth="1"/>
    <col min="3851" max="3851" width="12.140625" bestFit="1" customWidth="1"/>
    <col min="3852" max="3852" width="22" bestFit="1" customWidth="1"/>
    <col min="3853" max="3853" width="5.28515625" bestFit="1" customWidth="1"/>
    <col min="3854" max="3854" width="12.140625" bestFit="1" customWidth="1"/>
    <col min="3857" max="3857" width="19.5703125" bestFit="1" customWidth="1"/>
    <col min="4095" max="4095" width="5.28515625" customWidth="1"/>
    <col min="4096" max="4096" width="22" bestFit="1" customWidth="1"/>
    <col min="4097" max="4097" width="5.28515625" bestFit="1" customWidth="1"/>
    <col min="4098" max="4098" width="12.140625" bestFit="1" customWidth="1"/>
    <col min="4099" max="4099" width="22" bestFit="1" customWidth="1"/>
    <col min="4100" max="4100" width="5.28515625" bestFit="1" customWidth="1"/>
    <col min="4101" max="4101" width="12.140625" bestFit="1" customWidth="1"/>
    <col min="4102" max="4102" width="22" bestFit="1" customWidth="1"/>
    <col min="4103" max="4103" width="5.28515625" bestFit="1" customWidth="1"/>
    <col min="4104" max="4104" width="12.140625" bestFit="1" customWidth="1"/>
    <col min="4105" max="4105" width="22" bestFit="1" customWidth="1"/>
    <col min="4106" max="4106" width="5.28515625" bestFit="1" customWidth="1"/>
    <col min="4107" max="4107" width="12.140625" bestFit="1" customWidth="1"/>
    <col min="4108" max="4108" width="22" bestFit="1" customWidth="1"/>
    <col min="4109" max="4109" width="5.28515625" bestFit="1" customWidth="1"/>
    <col min="4110" max="4110" width="12.140625" bestFit="1" customWidth="1"/>
    <col min="4113" max="4113" width="19.5703125" bestFit="1" customWidth="1"/>
    <col min="4351" max="4351" width="5.28515625" customWidth="1"/>
    <col min="4352" max="4352" width="22" bestFit="1" customWidth="1"/>
    <col min="4353" max="4353" width="5.28515625" bestFit="1" customWidth="1"/>
    <col min="4354" max="4354" width="12.140625" bestFit="1" customWidth="1"/>
    <col min="4355" max="4355" width="22" bestFit="1" customWidth="1"/>
    <col min="4356" max="4356" width="5.28515625" bestFit="1" customWidth="1"/>
    <col min="4357" max="4357" width="12.140625" bestFit="1" customWidth="1"/>
    <col min="4358" max="4358" width="22" bestFit="1" customWidth="1"/>
    <col min="4359" max="4359" width="5.28515625" bestFit="1" customWidth="1"/>
    <col min="4360" max="4360" width="12.140625" bestFit="1" customWidth="1"/>
    <col min="4361" max="4361" width="22" bestFit="1" customWidth="1"/>
    <col min="4362" max="4362" width="5.28515625" bestFit="1" customWidth="1"/>
    <col min="4363" max="4363" width="12.140625" bestFit="1" customWidth="1"/>
    <col min="4364" max="4364" width="22" bestFit="1" customWidth="1"/>
    <col min="4365" max="4365" width="5.28515625" bestFit="1" customWidth="1"/>
    <col min="4366" max="4366" width="12.140625" bestFit="1" customWidth="1"/>
    <col min="4369" max="4369" width="19.5703125" bestFit="1" customWidth="1"/>
    <col min="4607" max="4607" width="5.28515625" customWidth="1"/>
    <col min="4608" max="4608" width="22" bestFit="1" customWidth="1"/>
    <col min="4609" max="4609" width="5.28515625" bestFit="1" customWidth="1"/>
    <col min="4610" max="4610" width="12.140625" bestFit="1" customWidth="1"/>
    <col min="4611" max="4611" width="22" bestFit="1" customWidth="1"/>
    <col min="4612" max="4612" width="5.28515625" bestFit="1" customWidth="1"/>
    <col min="4613" max="4613" width="12.140625" bestFit="1" customWidth="1"/>
    <col min="4614" max="4614" width="22" bestFit="1" customWidth="1"/>
    <col min="4615" max="4615" width="5.28515625" bestFit="1" customWidth="1"/>
    <col min="4616" max="4616" width="12.140625" bestFit="1" customWidth="1"/>
    <col min="4617" max="4617" width="22" bestFit="1" customWidth="1"/>
    <col min="4618" max="4618" width="5.28515625" bestFit="1" customWidth="1"/>
    <col min="4619" max="4619" width="12.140625" bestFit="1" customWidth="1"/>
    <col min="4620" max="4620" width="22" bestFit="1" customWidth="1"/>
    <col min="4621" max="4621" width="5.28515625" bestFit="1" customWidth="1"/>
    <col min="4622" max="4622" width="12.140625" bestFit="1" customWidth="1"/>
    <col min="4625" max="4625" width="19.5703125" bestFit="1" customWidth="1"/>
    <col min="4863" max="4863" width="5.28515625" customWidth="1"/>
    <col min="4864" max="4864" width="22" bestFit="1" customWidth="1"/>
    <col min="4865" max="4865" width="5.28515625" bestFit="1" customWidth="1"/>
    <col min="4866" max="4866" width="12.140625" bestFit="1" customWidth="1"/>
    <col min="4867" max="4867" width="22" bestFit="1" customWidth="1"/>
    <col min="4868" max="4868" width="5.28515625" bestFit="1" customWidth="1"/>
    <col min="4869" max="4869" width="12.140625" bestFit="1" customWidth="1"/>
    <col min="4870" max="4870" width="22" bestFit="1" customWidth="1"/>
    <col min="4871" max="4871" width="5.28515625" bestFit="1" customWidth="1"/>
    <col min="4872" max="4872" width="12.140625" bestFit="1" customWidth="1"/>
    <col min="4873" max="4873" width="22" bestFit="1" customWidth="1"/>
    <col min="4874" max="4874" width="5.28515625" bestFit="1" customWidth="1"/>
    <col min="4875" max="4875" width="12.140625" bestFit="1" customWidth="1"/>
    <col min="4876" max="4876" width="22" bestFit="1" customWidth="1"/>
    <col min="4877" max="4877" width="5.28515625" bestFit="1" customWidth="1"/>
    <col min="4878" max="4878" width="12.140625" bestFit="1" customWidth="1"/>
    <col min="4881" max="4881" width="19.5703125" bestFit="1" customWidth="1"/>
    <col min="5119" max="5119" width="5.28515625" customWidth="1"/>
    <col min="5120" max="5120" width="22" bestFit="1" customWidth="1"/>
    <col min="5121" max="5121" width="5.28515625" bestFit="1" customWidth="1"/>
    <col min="5122" max="5122" width="12.140625" bestFit="1" customWidth="1"/>
    <col min="5123" max="5123" width="22" bestFit="1" customWidth="1"/>
    <col min="5124" max="5124" width="5.28515625" bestFit="1" customWidth="1"/>
    <col min="5125" max="5125" width="12.140625" bestFit="1" customWidth="1"/>
    <col min="5126" max="5126" width="22" bestFit="1" customWidth="1"/>
    <col min="5127" max="5127" width="5.28515625" bestFit="1" customWidth="1"/>
    <col min="5128" max="5128" width="12.140625" bestFit="1" customWidth="1"/>
    <col min="5129" max="5129" width="22" bestFit="1" customWidth="1"/>
    <col min="5130" max="5130" width="5.28515625" bestFit="1" customWidth="1"/>
    <col min="5131" max="5131" width="12.140625" bestFit="1" customWidth="1"/>
    <col min="5132" max="5132" width="22" bestFit="1" customWidth="1"/>
    <col min="5133" max="5133" width="5.28515625" bestFit="1" customWidth="1"/>
    <col min="5134" max="5134" width="12.140625" bestFit="1" customWidth="1"/>
    <col min="5137" max="5137" width="19.5703125" bestFit="1" customWidth="1"/>
    <col min="5375" max="5375" width="5.28515625" customWidth="1"/>
    <col min="5376" max="5376" width="22" bestFit="1" customWidth="1"/>
    <col min="5377" max="5377" width="5.28515625" bestFit="1" customWidth="1"/>
    <col min="5378" max="5378" width="12.140625" bestFit="1" customWidth="1"/>
    <col min="5379" max="5379" width="22" bestFit="1" customWidth="1"/>
    <col min="5380" max="5380" width="5.28515625" bestFit="1" customWidth="1"/>
    <col min="5381" max="5381" width="12.140625" bestFit="1" customWidth="1"/>
    <col min="5382" max="5382" width="22" bestFit="1" customWidth="1"/>
    <col min="5383" max="5383" width="5.28515625" bestFit="1" customWidth="1"/>
    <col min="5384" max="5384" width="12.140625" bestFit="1" customWidth="1"/>
    <col min="5385" max="5385" width="22" bestFit="1" customWidth="1"/>
    <col min="5386" max="5386" width="5.28515625" bestFit="1" customWidth="1"/>
    <col min="5387" max="5387" width="12.140625" bestFit="1" customWidth="1"/>
    <col min="5388" max="5388" width="22" bestFit="1" customWidth="1"/>
    <col min="5389" max="5389" width="5.28515625" bestFit="1" customWidth="1"/>
    <col min="5390" max="5390" width="12.140625" bestFit="1" customWidth="1"/>
    <col min="5393" max="5393" width="19.5703125" bestFit="1" customWidth="1"/>
    <col min="5631" max="5631" width="5.28515625" customWidth="1"/>
    <col min="5632" max="5632" width="22" bestFit="1" customWidth="1"/>
    <col min="5633" max="5633" width="5.28515625" bestFit="1" customWidth="1"/>
    <col min="5634" max="5634" width="12.140625" bestFit="1" customWidth="1"/>
    <col min="5635" max="5635" width="22" bestFit="1" customWidth="1"/>
    <col min="5636" max="5636" width="5.28515625" bestFit="1" customWidth="1"/>
    <col min="5637" max="5637" width="12.140625" bestFit="1" customWidth="1"/>
    <col min="5638" max="5638" width="22" bestFit="1" customWidth="1"/>
    <col min="5639" max="5639" width="5.28515625" bestFit="1" customWidth="1"/>
    <col min="5640" max="5640" width="12.140625" bestFit="1" customWidth="1"/>
    <col min="5641" max="5641" width="22" bestFit="1" customWidth="1"/>
    <col min="5642" max="5642" width="5.28515625" bestFit="1" customWidth="1"/>
    <col min="5643" max="5643" width="12.140625" bestFit="1" customWidth="1"/>
    <col min="5644" max="5644" width="22" bestFit="1" customWidth="1"/>
    <col min="5645" max="5645" width="5.28515625" bestFit="1" customWidth="1"/>
    <col min="5646" max="5646" width="12.140625" bestFit="1" customWidth="1"/>
    <col min="5649" max="5649" width="19.5703125" bestFit="1" customWidth="1"/>
    <col min="5887" max="5887" width="5.28515625" customWidth="1"/>
    <col min="5888" max="5888" width="22" bestFit="1" customWidth="1"/>
    <col min="5889" max="5889" width="5.28515625" bestFit="1" customWidth="1"/>
    <col min="5890" max="5890" width="12.140625" bestFit="1" customWidth="1"/>
    <col min="5891" max="5891" width="22" bestFit="1" customWidth="1"/>
    <col min="5892" max="5892" width="5.28515625" bestFit="1" customWidth="1"/>
    <col min="5893" max="5893" width="12.140625" bestFit="1" customWidth="1"/>
    <col min="5894" max="5894" width="22" bestFit="1" customWidth="1"/>
    <col min="5895" max="5895" width="5.28515625" bestFit="1" customWidth="1"/>
    <col min="5896" max="5896" width="12.140625" bestFit="1" customWidth="1"/>
    <col min="5897" max="5897" width="22" bestFit="1" customWidth="1"/>
    <col min="5898" max="5898" width="5.28515625" bestFit="1" customWidth="1"/>
    <col min="5899" max="5899" width="12.140625" bestFit="1" customWidth="1"/>
    <col min="5900" max="5900" width="22" bestFit="1" customWidth="1"/>
    <col min="5901" max="5901" width="5.28515625" bestFit="1" customWidth="1"/>
    <col min="5902" max="5902" width="12.140625" bestFit="1" customWidth="1"/>
    <col min="5905" max="5905" width="19.5703125" bestFit="1" customWidth="1"/>
    <col min="6143" max="6143" width="5.28515625" customWidth="1"/>
    <col min="6144" max="6144" width="22" bestFit="1" customWidth="1"/>
    <col min="6145" max="6145" width="5.28515625" bestFit="1" customWidth="1"/>
    <col min="6146" max="6146" width="12.140625" bestFit="1" customWidth="1"/>
    <col min="6147" max="6147" width="22" bestFit="1" customWidth="1"/>
    <col min="6148" max="6148" width="5.28515625" bestFit="1" customWidth="1"/>
    <col min="6149" max="6149" width="12.140625" bestFit="1" customWidth="1"/>
    <col min="6150" max="6150" width="22" bestFit="1" customWidth="1"/>
    <col min="6151" max="6151" width="5.28515625" bestFit="1" customWidth="1"/>
    <col min="6152" max="6152" width="12.140625" bestFit="1" customWidth="1"/>
    <col min="6153" max="6153" width="22" bestFit="1" customWidth="1"/>
    <col min="6154" max="6154" width="5.28515625" bestFit="1" customWidth="1"/>
    <col min="6155" max="6155" width="12.140625" bestFit="1" customWidth="1"/>
    <col min="6156" max="6156" width="22" bestFit="1" customWidth="1"/>
    <col min="6157" max="6157" width="5.28515625" bestFit="1" customWidth="1"/>
    <col min="6158" max="6158" width="12.140625" bestFit="1" customWidth="1"/>
    <col min="6161" max="6161" width="19.5703125" bestFit="1" customWidth="1"/>
    <col min="6399" max="6399" width="5.28515625" customWidth="1"/>
    <col min="6400" max="6400" width="22" bestFit="1" customWidth="1"/>
    <col min="6401" max="6401" width="5.28515625" bestFit="1" customWidth="1"/>
    <col min="6402" max="6402" width="12.140625" bestFit="1" customWidth="1"/>
    <col min="6403" max="6403" width="22" bestFit="1" customWidth="1"/>
    <col min="6404" max="6404" width="5.28515625" bestFit="1" customWidth="1"/>
    <col min="6405" max="6405" width="12.140625" bestFit="1" customWidth="1"/>
    <col min="6406" max="6406" width="22" bestFit="1" customWidth="1"/>
    <col min="6407" max="6407" width="5.28515625" bestFit="1" customWidth="1"/>
    <col min="6408" max="6408" width="12.140625" bestFit="1" customWidth="1"/>
    <col min="6409" max="6409" width="22" bestFit="1" customWidth="1"/>
    <col min="6410" max="6410" width="5.28515625" bestFit="1" customWidth="1"/>
    <col min="6411" max="6411" width="12.140625" bestFit="1" customWidth="1"/>
    <col min="6412" max="6412" width="22" bestFit="1" customWidth="1"/>
    <col min="6413" max="6413" width="5.28515625" bestFit="1" customWidth="1"/>
    <col min="6414" max="6414" width="12.140625" bestFit="1" customWidth="1"/>
    <col min="6417" max="6417" width="19.5703125" bestFit="1" customWidth="1"/>
    <col min="6655" max="6655" width="5.28515625" customWidth="1"/>
    <col min="6656" max="6656" width="22" bestFit="1" customWidth="1"/>
    <col min="6657" max="6657" width="5.28515625" bestFit="1" customWidth="1"/>
    <col min="6658" max="6658" width="12.140625" bestFit="1" customWidth="1"/>
    <col min="6659" max="6659" width="22" bestFit="1" customWidth="1"/>
    <col min="6660" max="6660" width="5.28515625" bestFit="1" customWidth="1"/>
    <col min="6661" max="6661" width="12.140625" bestFit="1" customWidth="1"/>
    <col min="6662" max="6662" width="22" bestFit="1" customWidth="1"/>
    <col min="6663" max="6663" width="5.28515625" bestFit="1" customWidth="1"/>
    <col min="6664" max="6664" width="12.140625" bestFit="1" customWidth="1"/>
    <col min="6665" max="6665" width="22" bestFit="1" customWidth="1"/>
    <col min="6666" max="6666" width="5.28515625" bestFit="1" customWidth="1"/>
    <col min="6667" max="6667" width="12.140625" bestFit="1" customWidth="1"/>
    <col min="6668" max="6668" width="22" bestFit="1" customWidth="1"/>
    <col min="6669" max="6669" width="5.28515625" bestFit="1" customWidth="1"/>
    <col min="6670" max="6670" width="12.140625" bestFit="1" customWidth="1"/>
    <col min="6673" max="6673" width="19.5703125" bestFit="1" customWidth="1"/>
    <col min="6911" max="6911" width="5.28515625" customWidth="1"/>
    <col min="6912" max="6912" width="22" bestFit="1" customWidth="1"/>
    <col min="6913" max="6913" width="5.28515625" bestFit="1" customWidth="1"/>
    <col min="6914" max="6914" width="12.140625" bestFit="1" customWidth="1"/>
    <col min="6915" max="6915" width="22" bestFit="1" customWidth="1"/>
    <col min="6916" max="6916" width="5.28515625" bestFit="1" customWidth="1"/>
    <col min="6917" max="6917" width="12.140625" bestFit="1" customWidth="1"/>
    <col min="6918" max="6918" width="22" bestFit="1" customWidth="1"/>
    <col min="6919" max="6919" width="5.28515625" bestFit="1" customWidth="1"/>
    <col min="6920" max="6920" width="12.140625" bestFit="1" customWidth="1"/>
    <col min="6921" max="6921" width="22" bestFit="1" customWidth="1"/>
    <col min="6922" max="6922" width="5.28515625" bestFit="1" customWidth="1"/>
    <col min="6923" max="6923" width="12.140625" bestFit="1" customWidth="1"/>
    <col min="6924" max="6924" width="22" bestFit="1" customWidth="1"/>
    <col min="6925" max="6925" width="5.28515625" bestFit="1" customWidth="1"/>
    <col min="6926" max="6926" width="12.140625" bestFit="1" customWidth="1"/>
    <col min="6929" max="6929" width="19.5703125" bestFit="1" customWidth="1"/>
    <col min="7167" max="7167" width="5.28515625" customWidth="1"/>
    <col min="7168" max="7168" width="22" bestFit="1" customWidth="1"/>
    <col min="7169" max="7169" width="5.28515625" bestFit="1" customWidth="1"/>
    <col min="7170" max="7170" width="12.140625" bestFit="1" customWidth="1"/>
    <col min="7171" max="7171" width="22" bestFit="1" customWidth="1"/>
    <col min="7172" max="7172" width="5.28515625" bestFit="1" customWidth="1"/>
    <col min="7173" max="7173" width="12.140625" bestFit="1" customWidth="1"/>
    <col min="7174" max="7174" width="22" bestFit="1" customWidth="1"/>
    <col min="7175" max="7175" width="5.28515625" bestFit="1" customWidth="1"/>
    <col min="7176" max="7176" width="12.140625" bestFit="1" customWidth="1"/>
    <col min="7177" max="7177" width="22" bestFit="1" customWidth="1"/>
    <col min="7178" max="7178" width="5.28515625" bestFit="1" customWidth="1"/>
    <col min="7179" max="7179" width="12.140625" bestFit="1" customWidth="1"/>
    <col min="7180" max="7180" width="22" bestFit="1" customWidth="1"/>
    <col min="7181" max="7181" width="5.28515625" bestFit="1" customWidth="1"/>
    <col min="7182" max="7182" width="12.140625" bestFit="1" customWidth="1"/>
    <col min="7185" max="7185" width="19.5703125" bestFit="1" customWidth="1"/>
    <col min="7423" max="7423" width="5.28515625" customWidth="1"/>
    <col min="7424" max="7424" width="22" bestFit="1" customWidth="1"/>
    <col min="7425" max="7425" width="5.28515625" bestFit="1" customWidth="1"/>
    <col min="7426" max="7426" width="12.140625" bestFit="1" customWidth="1"/>
    <col min="7427" max="7427" width="22" bestFit="1" customWidth="1"/>
    <col min="7428" max="7428" width="5.28515625" bestFit="1" customWidth="1"/>
    <col min="7429" max="7429" width="12.140625" bestFit="1" customWidth="1"/>
    <col min="7430" max="7430" width="22" bestFit="1" customWidth="1"/>
    <col min="7431" max="7431" width="5.28515625" bestFit="1" customWidth="1"/>
    <col min="7432" max="7432" width="12.140625" bestFit="1" customWidth="1"/>
    <col min="7433" max="7433" width="22" bestFit="1" customWidth="1"/>
    <col min="7434" max="7434" width="5.28515625" bestFit="1" customWidth="1"/>
    <col min="7435" max="7435" width="12.140625" bestFit="1" customWidth="1"/>
    <col min="7436" max="7436" width="22" bestFit="1" customWidth="1"/>
    <col min="7437" max="7437" width="5.28515625" bestFit="1" customWidth="1"/>
    <col min="7438" max="7438" width="12.140625" bestFit="1" customWidth="1"/>
    <col min="7441" max="7441" width="19.5703125" bestFit="1" customWidth="1"/>
    <col min="7679" max="7679" width="5.28515625" customWidth="1"/>
    <col min="7680" max="7680" width="22" bestFit="1" customWidth="1"/>
    <col min="7681" max="7681" width="5.28515625" bestFit="1" customWidth="1"/>
    <col min="7682" max="7682" width="12.140625" bestFit="1" customWidth="1"/>
    <col min="7683" max="7683" width="22" bestFit="1" customWidth="1"/>
    <col min="7684" max="7684" width="5.28515625" bestFit="1" customWidth="1"/>
    <col min="7685" max="7685" width="12.140625" bestFit="1" customWidth="1"/>
    <col min="7686" max="7686" width="22" bestFit="1" customWidth="1"/>
    <col min="7687" max="7687" width="5.28515625" bestFit="1" customWidth="1"/>
    <col min="7688" max="7688" width="12.140625" bestFit="1" customWidth="1"/>
    <col min="7689" max="7689" width="22" bestFit="1" customWidth="1"/>
    <col min="7690" max="7690" width="5.28515625" bestFit="1" customWidth="1"/>
    <col min="7691" max="7691" width="12.140625" bestFit="1" customWidth="1"/>
    <col min="7692" max="7692" width="22" bestFit="1" customWidth="1"/>
    <col min="7693" max="7693" width="5.28515625" bestFit="1" customWidth="1"/>
    <col min="7694" max="7694" width="12.140625" bestFit="1" customWidth="1"/>
    <col min="7697" max="7697" width="19.5703125" bestFit="1" customWidth="1"/>
    <col min="7935" max="7935" width="5.28515625" customWidth="1"/>
    <col min="7936" max="7936" width="22" bestFit="1" customWidth="1"/>
    <col min="7937" max="7937" width="5.28515625" bestFit="1" customWidth="1"/>
    <col min="7938" max="7938" width="12.140625" bestFit="1" customWidth="1"/>
    <col min="7939" max="7939" width="22" bestFit="1" customWidth="1"/>
    <col min="7940" max="7940" width="5.28515625" bestFit="1" customWidth="1"/>
    <col min="7941" max="7941" width="12.140625" bestFit="1" customWidth="1"/>
    <col min="7942" max="7942" width="22" bestFit="1" customWidth="1"/>
    <col min="7943" max="7943" width="5.28515625" bestFit="1" customWidth="1"/>
    <col min="7944" max="7944" width="12.140625" bestFit="1" customWidth="1"/>
    <col min="7945" max="7945" width="22" bestFit="1" customWidth="1"/>
    <col min="7946" max="7946" width="5.28515625" bestFit="1" customWidth="1"/>
    <col min="7947" max="7947" width="12.140625" bestFit="1" customWidth="1"/>
    <col min="7948" max="7948" width="22" bestFit="1" customWidth="1"/>
    <col min="7949" max="7949" width="5.28515625" bestFit="1" customWidth="1"/>
    <col min="7950" max="7950" width="12.140625" bestFit="1" customWidth="1"/>
    <col min="7953" max="7953" width="19.5703125" bestFit="1" customWidth="1"/>
    <col min="8191" max="8191" width="5.28515625" customWidth="1"/>
    <col min="8192" max="8192" width="22" bestFit="1" customWidth="1"/>
    <col min="8193" max="8193" width="5.28515625" bestFit="1" customWidth="1"/>
    <col min="8194" max="8194" width="12.140625" bestFit="1" customWidth="1"/>
    <col min="8195" max="8195" width="22" bestFit="1" customWidth="1"/>
    <col min="8196" max="8196" width="5.28515625" bestFit="1" customWidth="1"/>
    <col min="8197" max="8197" width="12.140625" bestFit="1" customWidth="1"/>
    <col min="8198" max="8198" width="22" bestFit="1" customWidth="1"/>
    <col min="8199" max="8199" width="5.28515625" bestFit="1" customWidth="1"/>
    <col min="8200" max="8200" width="12.140625" bestFit="1" customWidth="1"/>
    <col min="8201" max="8201" width="22" bestFit="1" customWidth="1"/>
    <col min="8202" max="8202" width="5.28515625" bestFit="1" customWidth="1"/>
    <col min="8203" max="8203" width="12.140625" bestFit="1" customWidth="1"/>
    <col min="8204" max="8204" width="22" bestFit="1" customWidth="1"/>
    <col min="8205" max="8205" width="5.28515625" bestFit="1" customWidth="1"/>
    <col min="8206" max="8206" width="12.140625" bestFit="1" customWidth="1"/>
    <col min="8209" max="8209" width="19.5703125" bestFit="1" customWidth="1"/>
    <col min="8447" max="8447" width="5.28515625" customWidth="1"/>
    <col min="8448" max="8448" width="22" bestFit="1" customWidth="1"/>
    <col min="8449" max="8449" width="5.28515625" bestFit="1" customWidth="1"/>
    <col min="8450" max="8450" width="12.140625" bestFit="1" customWidth="1"/>
    <col min="8451" max="8451" width="22" bestFit="1" customWidth="1"/>
    <col min="8452" max="8452" width="5.28515625" bestFit="1" customWidth="1"/>
    <col min="8453" max="8453" width="12.140625" bestFit="1" customWidth="1"/>
    <col min="8454" max="8454" width="22" bestFit="1" customWidth="1"/>
    <col min="8455" max="8455" width="5.28515625" bestFit="1" customWidth="1"/>
    <col min="8456" max="8456" width="12.140625" bestFit="1" customWidth="1"/>
    <col min="8457" max="8457" width="22" bestFit="1" customWidth="1"/>
    <col min="8458" max="8458" width="5.28515625" bestFit="1" customWidth="1"/>
    <col min="8459" max="8459" width="12.140625" bestFit="1" customWidth="1"/>
    <col min="8460" max="8460" width="22" bestFit="1" customWidth="1"/>
    <col min="8461" max="8461" width="5.28515625" bestFit="1" customWidth="1"/>
    <col min="8462" max="8462" width="12.140625" bestFit="1" customWidth="1"/>
    <col min="8465" max="8465" width="19.5703125" bestFit="1" customWidth="1"/>
    <col min="8703" max="8703" width="5.28515625" customWidth="1"/>
    <col min="8704" max="8704" width="22" bestFit="1" customWidth="1"/>
    <col min="8705" max="8705" width="5.28515625" bestFit="1" customWidth="1"/>
    <col min="8706" max="8706" width="12.140625" bestFit="1" customWidth="1"/>
    <col min="8707" max="8707" width="22" bestFit="1" customWidth="1"/>
    <col min="8708" max="8708" width="5.28515625" bestFit="1" customWidth="1"/>
    <col min="8709" max="8709" width="12.140625" bestFit="1" customWidth="1"/>
    <col min="8710" max="8710" width="22" bestFit="1" customWidth="1"/>
    <col min="8711" max="8711" width="5.28515625" bestFit="1" customWidth="1"/>
    <col min="8712" max="8712" width="12.140625" bestFit="1" customWidth="1"/>
    <col min="8713" max="8713" width="22" bestFit="1" customWidth="1"/>
    <col min="8714" max="8714" width="5.28515625" bestFit="1" customWidth="1"/>
    <col min="8715" max="8715" width="12.140625" bestFit="1" customWidth="1"/>
    <col min="8716" max="8716" width="22" bestFit="1" customWidth="1"/>
    <col min="8717" max="8717" width="5.28515625" bestFit="1" customWidth="1"/>
    <col min="8718" max="8718" width="12.140625" bestFit="1" customWidth="1"/>
    <col min="8721" max="8721" width="19.5703125" bestFit="1" customWidth="1"/>
    <col min="8959" max="8959" width="5.28515625" customWidth="1"/>
    <col min="8960" max="8960" width="22" bestFit="1" customWidth="1"/>
    <col min="8961" max="8961" width="5.28515625" bestFit="1" customWidth="1"/>
    <col min="8962" max="8962" width="12.140625" bestFit="1" customWidth="1"/>
    <col min="8963" max="8963" width="22" bestFit="1" customWidth="1"/>
    <col min="8964" max="8964" width="5.28515625" bestFit="1" customWidth="1"/>
    <col min="8965" max="8965" width="12.140625" bestFit="1" customWidth="1"/>
    <col min="8966" max="8966" width="22" bestFit="1" customWidth="1"/>
    <col min="8967" max="8967" width="5.28515625" bestFit="1" customWidth="1"/>
    <col min="8968" max="8968" width="12.140625" bestFit="1" customWidth="1"/>
    <col min="8969" max="8969" width="22" bestFit="1" customWidth="1"/>
    <col min="8970" max="8970" width="5.28515625" bestFit="1" customWidth="1"/>
    <col min="8971" max="8971" width="12.140625" bestFit="1" customWidth="1"/>
    <col min="8972" max="8972" width="22" bestFit="1" customWidth="1"/>
    <col min="8973" max="8973" width="5.28515625" bestFit="1" customWidth="1"/>
    <col min="8974" max="8974" width="12.140625" bestFit="1" customWidth="1"/>
    <col min="8977" max="8977" width="19.5703125" bestFit="1" customWidth="1"/>
    <col min="9215" max="9215" width="5.28515625" customWidth="1"/>
    <col min="9216" max="9216" width="22" bestFit="1" customWidth="1"/>
    <col min="9217" max="9217" width="5.28515625" bestFit="1" customWidth="1"/>
    <col min="9218" max="9218" width="12.140625" bestFit="1" customWidth="1"/>
    <col min="9219" max="9219" width="22" bestFit="1" customWidth="1"/>
    <col min="9220" max="9220" width="5.28515625" bestFit="1" customWidth="1"/>
    <col min="9221" max="9221" width="12.140625" bestFit="1" customWidth="1"/>
    <col min="9222" max="9222" width="22" bestFit="1" customWidth="1"/>
    <col min="9223" max="9223" width="5.28515625" bestFit="1" customWidth="1"/>
    <col min="9224" max="9224" width="12.140625" bestFit="1" customWidth="1"/>
    <col min="9225" max="9225" width="22" bestFit="1" customWidth="1"/>
    <col min="9226" max="9226" width="5.28515625" bestFit="1" customWidth="1"/>
    <col min="9227" max="9227" width="12.140625" bestFit="1" customWidth="1"/>
    <col min="9228" max="9228" width="22" bestFit="1" customWidth="1"/>
    <col min="9229" max="9229" width="5.28515625" bestFit="1" customWidth="1"/>
    <col min="9230" max="9230" width="12.140625" bestFit="1" customWidth="1"/>
    <col min="9233" max="9233" width="19.5703125" bestFit="1" customWidth="1"/>
    <col min="9471" max="9471" width="5.28515625" customWidth="1"/>
    <col min="9472" max="9472" width="22" bestFit="1" customWidth="1"/>
    <col min="9473" max="9473" width="5.28515625" bestFit="1" customWidth="1"/>
    <col min="9474" max="9474" width="12.140625" bestFit="1" customWidth="1"/>
    <col min="9475" max="9475" width="22" bestFit="1" customWidth="1"/>
    <col min="9476" max="9476" width="5.28515625" bestFit="1" customWidth="1"/>
    <col min="9477" max="9477" width="12.140625" bestFit="1" customWidth="1"/>
    <col min="9478" max="9478" width="22" bestFit="1" customWidth="1"/>
    <col min="9479" max="9479" width="5.28515625" bestFit="1" customWidth="1"/>
    <col min="9480" max="9480" width="12.140625" bestFit="1" customWidth="1"/>
    <col min="9481" max="9481" width="22" bestFit="1" customWidth="1"/>
    <col min="9482" max="9482" width="5.28515625" bestFit="1" customWidth="1"/>
    <col min="9483" max="9483" width="12.140625" bestFit="1" customWidth="1"/>
    <col min="9484" max="9484" width="22" bestFit="1" customWidth="1"/>
    <col min="9485" max="9485" width="5.28515625" bestFit="1" customWidth="1"/>
    <col min="9486" max="9486" width="12.140625" bestFit="1" customWidth="1"/>
    <col min="9489" max="9489" width="19.5703125" bestFit="1" customWidth="1"/>
    <col min="9727" max="9727" width="5.28515625" customWidth="1"/>
    <col min="9728" max="9728" width="22" bestFit="1" customWidth="1"/>
    <col min="9729" max="9729" width="5.28515625" bestFit="1" customWidth="1"/>
    <col min="9730" max="9730" width="12.140625" bestFit="1" customWidth="1"/>
    <col min="9731" max="9731" width="22" bestFit="1" customWidth="1"/>
    <col min="9732" max="9732" width="5.28515625" bestFit="1" customWidth="1"/>
    <col min="9733" max="9733" width="12.140625" bestFit="1" customWidth="1"/>
    <col min="9734" max="9734" width="22" bestFit="1" customWidth="1"/>
    <col min="9735" max="9735" width="5.28515625" bestFit="1" customWidth="1"/>
    <col min="9736" max="9736" width="12.140625" bestFit="1" customWidth="1"/>
    <col min="9737" max="9737" width="22" bestFit="1" customWidth="1"/>
    <col min="9738" max="9738" width="5.28515625" bestFit="1" customWidth="1"/>
    <col min="9739" max="9739" width="12.140625" bestFit="1" customWidth="1"/>
    <col min="9740" max="9740" width="22" bestFit="1" customWidth="1"/>
    <col min="9741" max="9741" width="5.28515625" bestFit="1" customWidth="1"/>
    <col min="9742" max="9742" width="12.140625" bestFit="1" customWidth="1"/>
    <col min="9745" max="9745" width="19.5703125" bestFit="1" customWidth="1"/>
    <col min="9983" max="9983" width="5.28515625" customWidth="1"/>
    <col min="9984" max="9984" width="22" bestFit="1" customWidth="1"/>
    <col min="9985" max="9985" width="5.28515625" bestFit="1" customWidth="1"/>
    <col min="9986" max="9986" width="12.140625" bestFit="1" customWidth="1"/>
    <col min="9987" max="9987" width="22" bestFit="1" customWidth="1"/>
    <col min="9988" max="9988" width="5.28515625" bestFit="1" customWidth="1"/>
    <col min="9989" max="9989" width="12.140625" bestFit="1" customWidth="1"/>
    <col min="9990" max="9990" width="22" bestFit="1" customWidth="1"/>
    <col min="9991" max="9991" width="5.28515625" bestFit="1" customWidth="1"/>
    <col min="9992" max="9992" width="12.140625" bestFit="1" customWidth="1"/>
    <col min="9993" max="9993" width="22" bestFit="1" customWidth="1"/>
    <col min="9994" max="9994" width="5.28515625" bestFit="1" customWidth="1"/>
    <col min="9995" max="9995" width="12.140625" bestFit="1" customWidth="1"/>
    <col min="9996" max="9996" width="22" bestFit="1" customWidth="1"/>
    <col min="9997" max="9997" width="5.28515625" bestFit="1" customWidth="1"/>
    <col min="9998" max="9998" width="12.140625" bestFit="1" customWidth="1"/>
    <col min="10001" max="10001" width="19.5703125" bestFit="1" customWidth="1"/>
    <col min="10239" max="10239" width="5.28515625" customWidth="1"/>
    <col min="10240" max="10240" width="22" bestFit="1" customWidth="1"/>
    <col min="10241" max="10241" width="5.28515625" bestFit="1" customWidth="1"/>
    <col min="10242" max="10242" width="12.140625" bestFit="1" customWidth="1"/>
    <col min="10243" max="10243" width="22" bestFit="1" customWidth="1"/>
    <col min="10244" max="10244" width="5.28515625" bestFit="1" customWidth="1"/>
    <col min="10245" max="10245" width="12.140625" bestFit="1" customWidth="1"/>
    <col min="10246" max="10246" width="22" bestFit="1" customWidth="1"/>
    <col min="10247" max="10247" width="5.28515625" bestFit="1" customWidth="1"/>
    <col min="10248" max="10248" width="12.140625" bestFit="1" customWidth="1"/>
    <col min="10249" max="10249" width="22" bestFit="1" customWidth="1"/>
    <col min="10250" max="10250" width="5.28515625" bestFit="1" customWidth="1"/>
    <col min="10251" max="10251" width="12.140625" bestFit="1" customWidth="1"/>
    <col min="10252" max="10252" width="22" bestFit="1" customWidth="1"/>
    <col min="10253" max="10253" width="5.28515625" bestFit="1" customWidth="1"/>
    <col min="10254" max="10254" width="12.140625" bestFit="1" customWidth="1"/>
    <col min="10257" max="10257" width="19.5703125" bestFit="1" customWidth="1"/>
    <col min="10495" max="10495" width="5.28515625" customWidth="1"/>
    <col min="10496" max="10496" width="22" bestFit="1" customWidth="1"/>
    <col min="10497" max="10497" width="5.28515625" bestFit="1" customWidth="1"/>
    <col min="10498" max="10498" width="12.140625" bestFit="1" customWidth="1"/>
    <col min="10499" max="10499" width="22" bestFit="1" customWidth="1"/>
    <col min="10500" max="10500" width="5.28515625" bestFit="1" customWidth="1"/>
    <col min="10501" max="10501" width="12.140625" bestFit="1" customWidth="1"/>
    <col min="10502" max="10502" width="22" bestFit="1" customWidth="1"/>
    <col min="10503" max="10503" width="5.28515625" bestFit="1" customWidth="1"/>
    <col min="10504" max="10504" width="12.140625" bestFit="1" customWidth="1"/>
    <col min="10505" max="10505" width="22" bestFit="1" customWidth="1"/>
    <col min="10506" max="10506" width="5.28515625" bestFit="1" customWidth="1"/>
    <col min="10507" max="10507" width="12.140625" bestFit="1" customWidth="1"/>
    <col min="10508" max="10508" width="22" bestFit="1" customWidth="1"/>
    <col min="10509" max="10509" width="5.28515625" bestFit="1" customWidth="1"/>
    <col min="10510" max="10510" width="12.140625" bestFit="1" customWidth="1"/>
    <col min="10513" max="10513" width="19.5703125" bestFit="1" customWidth="1"/>
    <col min="10751" max="10751" width="5.28515625" customWidth="1"/>
    <col min="10752" max="10752" width="22" bestFit="1" customWidth="1"/>
    <col min="10753" max="10753" width="5.28515625" bestFit="1" customWidth="1"/>
    <col min="10754" max="10754" width="12.140625" bestFit="1" customWidth="1"/>
    <col min="10755" max="10755" width="22" bestFit="1" customWidth="1"/>
    <col min="10756" max="10756" width="5.28515625" bestFit="1" customWidth="1"/>
    <col min="10757" max="10757" width="12.140625" bestFit="1" customWidth="1"/>
    <col min="10758" max="10758" width="22" bestFit="1" customWidth="1"/>
    <col min="10759" max="10759" width="5.28515625" bestFit="1" customWidth="1"/>
    <col min="10760" max="10760" width="12.140625" bestFit="1" customWidth="1"/>
    <col min="10761" max="10761" width="22" bestFit="1" customWidth="1"/>
    <col min="10762" max="10762" width="5.28515625" bestFit="1" customWidth="1"/>
    <col min="10763" max="10763" width="12.140625" bestFit="1" customWidth="1"/>
    <col min="10764" max="10764" width="22" bestFit="1" customWidth="1"/>
    <col min="10765" max="10765" width="5.28515625" bestFit="1" customWidth="1"/>
    <col min="10766" max="10766" width="12.140625" bestFit="1" customWidth="1"/>
    <col min="10769" max="10769" width="19.5703125" bestFit="1" customWidth="1"/>
    <col min="11007" max="11007" width="5.28515625" customWidth="1"/>
    <col min="11008" max="11008" width="22" bestFit="1" customWidth="1"/>
    <col min="11009" max="11009" width="5.28515625" bestFit="1" customWidth="1"/>
    <col min="11010" max="11010" width="12.140625" bestFit="1" customWidth="1"/>
    <col min="11011" max="11011" width="22" bestFit="1" customWidth="1"/>
    <col min="11012" max="11012" width="5.28515625" bestFit="1" customWidth="1"/>
    <col min="11013" max="11013" width="12.140625" bestFit="1" customWidth="1"/>
    <col min="11014" max="11014" width="22" bestFit="1" customWidth="1"/>
    <col min="11015" max="11015" width="5.28515625" bestFit="1" customWidth="1"/>
    <col min="11016" max="11016" width="12.140625" bestFit="1" customWidth="1"/>
    <col min="11017" max="11017" width="22" bestFit="1" customWidth="1"/>
    <col min="11018" max="11018" width="5.28515625" bestFit="1" customWidth="1"/>
    <col min="11019" max="11019" width="12.140625" bestFit="1" customWidth="1"/>
    <col min="11020" max="11020" width="22" bestFit="1" customWidth="1"/>
    <col min="11021" max="11021" width="5.28515625" bestFit="1" customWidth="1"/>
    <col min="11022" max="11022" width="12.140625" bestFit="1" customWidth="1"/>
    <col min="11025" max="11025" width="19.5703125" bestFit="1" customWidth="1"/>
    <col min="11263" max="11263" width="5.28515625" customWidth="1"/>
    <col min="11264" max="11264" width="22" bestFit="1" customWidth="1"/>
    <col min="11265" max="11265" width="5.28515625" bestFit="1" customWidth="1"/>
    <col min="11266" max="11266" width="12.140625" bestFit="1" customWidth="1"/>
    <col min="11267" max="11267" width="22" bestFit="1" customWidth="1"/>
    <col min="11268" max="11268" width="5.28515625" bestFit="1" customWidth="1"/>
    <col min="11269" max="11269" width="12.140625" bestFit="1" customWidth="1"/>
    <col min="11270" max="11270" width="22" bestFit="1" customWidth="1"/>
    <col min="11271" max="11271" width="5.28515625" bestFit="1" customWidth="1"/>
    <col min="11272" max="11272" width="12.140625" bestFit="1" customWidth="1"/>
    <col min="11273" max="11273" width="22" bestFit="1" customWidth="1"/>
    <col min="11274" max="11274" width="5.28515625" bestFit="1" customWidth="1"/>
    <col min="11275" max="11275" width="12.140625" bestFit="1" customWidth="1"/>
    <col min="11276" max="11276" width="22" bestFit="1" customWidth="1"/>
    <col min="11277" max="11277" width="5.28515625" bestFit="1" customWidth="1"/>
    <col min="11278" max="11278" width="12.140625" bestFit="1" customWidth="1"/>
    <col min="11281" max="11281" width="19.5703125" bestFit="1" customWidth="1"/>
    <col min="11519" max="11519" width="5.28515625" customWidth="1"/>
    <col min="11520" max="11520" width="22" bestFit="1" customWidth="1"/>
    <col min="11521" max="11521" width="5.28515625" bestFit="1" customWidth="1"/>
    <col min="11522" max="11522" width="12.140625" bestFit="1" customWidth="1"/>
    <col min="11523" max="11523" width="22" bestFit="1" customWidth="1"/>
    <col min="11524" max="11524" width="5.28515625" bestFit="1" customWidth="1"/>
    <col min="11525" max="11525" width="12.140625" bestFit="1" customWidth="1"/>
    <col min="11526" max="11526" width="22" bestFit="1" customWidth="1"/>
    <col min="11527" max="11527" width="5.28515625" bestFit="1" customWidth="1"/>
    <col min="11528" max="11528" width="12.140625" bestFit="1" customWidth="1"/>
    <col min="11529" max="11529" width="22" bestFit="1" customWidth="1"/>
    <col min="11530" max="11530" width="5.28515625" bestFit="1" customWidth="1"/>
    <col min="11531" max="11531" width="12.140625" bestFit="1" customWidth="1"/>
    <col min="11532" max="11532" width="22" bestFit="1" customWidth="1"/>
    <col min="11533" max="11533" width="5.28515625" bestFit="1" customWidth="1"/>
    <col min="11534" max="11534" width="12.140625" bestFit="1" customWidth="1"/>
    <col min="11537" max="11537" width="19.5703125" bestFit="1" customWidth="1"/>
    <col min="11775" max="11775" width="5.28515625" customWidth="1"/>
    <col min="11776" max="11776" width="22" bestFit="1" customWidth="1"/>
    <col min="11777" max="11777" width="5.28515625" bestFit="1" customWidth="1"/>
    <col min="11778" max="11778" width="12.140625" bestFit="1" customWidth="1"/>
    <col min="11779" max="11779" width="22" bestFit="1" customWidth="1"/>
    <col min="11780" max="11780" width="5.28515625" bestFit="1" customWidth="1"/>
    <col min="11781" max="11781" width="12.140625" bestFit="1" customWidth="1"/>
    <col min="11782" max="11782" width="22" bestFit="1" customWidth="1"/>
    <col min="11783" max="11783" width="5.28515625" bestFit="1" customWidth="1"/>
    <col min="11784" max="11784" width="12.140625" bestFit="1" customWidth="1"/>
    <col min="11785" max="11785" width="22" bestFit="1" customWidth="1"/>
    <col min="11786" max="11786" width="5.28515625" bestFit="1" customWidth="1"/>
    <col min="11787" max="11787" width="12.140625" bestFit="1" customWidth="1"/>
    <col min="11788" max="11788" width="22" bestFit="1" customWidth="1"/>
    <col min="11789" max="11789" width="5.28515625" bestFit="1" customWidth="1"/>
    <col min="11790" max="11790" width="12.140625" bestFit="1" customWidth="1"/>
    <col min="11793" max="11793" width="19.5703125" bestFit="1" customWidth="1"/>
    <col min="12031" max="12031" width="5.28515625" customWidth="1"/>
    <col min="12032" max="12032" width="22" bestFit="1" customWidth="1"/>
    <col min="12033" max="12033" width="5.28515625" bestFit="1" customWidth="1"/>
    <col min="12034" max="12034" width="12.140625" bestFit="1" customWidth="1"/>
    <col min="12035" max="12035" width="22" bestFit="1" customWidth="1"/>
    <col min="12036" max="12036" width="5.28515625" bestFit="1" customWidth="1"/>
    <col min="12037" max="12037" width="12.140625" bestFit="1" customWidth="1"/>
    <col min="12038" max="12038" width="22" bestFit="1" customWidth="1"/>
    <col min="12039" max="12039" width="5.28515625" bestFit="1" customWidth="1"/>
    <col min="12040" max="12040" width="12.140625" bestFit="1" customWidth="1"/>
    <col min="12041" max="12041" width="22" bestFit="1" customWidth="1"/>
    <col min="12042" max="12042" width="5.28515625" bestFit="1" customWidth="1"/>
    <col min="12043" max="12043" width="12.140625" bestFit="1" customWidth="1"/>
    <col min="12044" max="12044" width="22" bestFit="1" customWidth="1"/>
    <col min="12045" max="12045" width="5.28515625" bestFit="1" customWidth="1"/>
    <col min="12046" max="12046" width="12.140625" bestFit="1" customWidth="1"/>
    <col min="12049" max="12049" width="19.5703125" bestFit="1" customWidth="1"/>
    <col min="12287" max="12287" width="5.28515625" customWidth="1"/>
    <col min="12288" max="12288" width="22" bestFit="1" customWidth="1"/>
    <col min="12289" max="12289" width="5.28515625" bestFit="1" customWidth="1"/>
    <col min="12290" max="12290" width="12.140625" bestFit="1" customWidth="1"/>
    <col min="12291" max="12291" width="22" bestFit="1" customWidth="1"/>
    <col min="12292" max="12292" width="5.28515625" bestFit="1" customWidth="1"/>
    <col min="12293" max="12293" width="12.140625" bestFit="1" customWidth="1"/>
    <col min="12294" max="12294" width="22" bestFit="1" customWidth="1"/>
    <col min="12295" max="12295" width="5.28515625" bestFit="1" customWidth="1"/>
    <col min="12296" max="12296" width="12.140625" bestFit="1" customWidth="1"/>
    <col min="12297" max="12297" width="22" bestFit="1" customWidth="1"/>
    <col min="12298" max="12298" width="5.28515625" bestFit="1" customWidth="1"/>
    <col min="12299" max="12299" width="12.140625" bestFit="1" customWidth="1"/>
    <col min="12300" max="12300" width="22" bestFit="1" customWidth="1"/>
    <col min="12301" max="12301" width="5.28515625" bestFit="1" customWidth="1"/>
    <col min="12302" max="12302" width="12.140625" bestFit="1" customWidth="1"/>
    <col min="12305" max="12305" width="19.5703125" bestFit="1" customWidth="1"/>
    <col min="12543" max="12543" width="5.28515625" customWidth="1"/>
    <col min="12544" max="12544" width="22" bestFit="1" customWidth="1"/>
    <col min="12545" max="12545" width="5.28515625" bestFit="1" customWidth="1"/>
    <col min="12546" max="12546" width="12.140625" bestFit="1" customWidth="1"/>
    <col min="12547" max="12547" width="22" bestFit="1" customWidth="1"/>
    <col min="12548" max="12548" width="5.28515625" bestFit="1" customWidth="1"/>
    <col min="12549" max="12549" width="12.140625" bestFit="1" customWidth="1"/>
    <col min="12550" max="12550" width="22" bestFit="1" customWidth="1"/>
    <col min="12551" max="12551" width="5.28515625" bestFit="1" customWidth="1"/>
    <col min="12552" max="12552" width="12.140625" bestFit="1" customWidth="1"/>
    <col min="12553" max="12553" width="22" bestFit="1" customWidth="1"/>
    <col min="12554" max="12554" width="5.28515625" bestFit="1" customWidth="1"/>
    <col min="12555" max="12555" width="12.140625" bestFit="1" customWidth="1"/>
    <col min="12556" max="12556" width="22" bestFit="1" customWidth="1"/>
    <col min="12557" max="12557" width="5.28515625" bestFit="1" customWidth="1"/>
    <col min="12558" max="12558" width="12.140625" bestFit="1" customWidth="1"/>
    <col min="12561" max="12561" width="19.5703125" bestFit="1" customWidth="1"/>
    <col min="12799" max="12799" width="5.28515625" customWidth="1"/>
    <col min="12800" max="12800" width="22" bestFit="1" customWidth="1"/>
    <col min="12801" max="12801" width="5.28515625" bestFit="1" customWidth="1"/>
    <col min="12802" max="12802" width="12.140625" bestFit="1" customWidth="1"/>
    <col min="12803" max="12803" width="22" bestFit="1" customWidth="1"/>
    <col min="12804" max="12804" width="5.28515625" bestFit="1" customWidth="1"/>
    <col min="12805" max="12805" width="12.140625" bestFit="1" customWidth="1"/>
    <col min="12806" max="12806" width="22" bestFit="1" customWidth="1"/>
    <col min="12807" max="12807" width="5.28515625" bestFit="1" customWidth="1"/>
    <col min="12808" max="12808" width="12.140625" bestFit="1" customWidth="1"/>
    <col min="12809" max="12809" width="22" bestFit="1" customWidth="1"/>
    <col min="12810" max="12810" width="5.28515625" bestFit="1" customWidth="1"/>
    <col min="12811" max="12811" width="12.140625" bestFit="1" customWidth="1"/>
    <col min="12812" max="12812" width="22" bestFit="1" customWidth="1"/>
    <col min="12813" max="12813" width="5.28515625" bestFit="1" customWidth="1"/>
    <col min="12814" max="12814" width="12.140625" bestFit="1" customWidth="1"/>
    <col min="12817" max="12817" width="19.5703125" bestFit="1" customWidth="1"/>
    <col min="13055" max="13055" width="5.28515625" customWidth="1"/>
    <col min="13056" max="13056" width="22" bestFit="1" customWidth="1"/>
    <col min="13057" max="13057" width="5.28515625" bestFit="1" customWidth="1"/>
    <col min="13058" max="13058" width="12.140625" bestFit="1" customWidth="1"/>
    <col min="13059" max="13059" width="22" bestFit="1" customWidth="1"/>
    <col min="13060" max="13060" width="5.28515625" bestFit="1" customWidth="1"/>
    <col min="13061" max="13061" width="12.140625" bestFit="1" customWidth="1"/>
    <col min="13062" max="13062" width="22" bestFit="1" customWidth="1"/>
    <col min="13063" max="13063" width="5.28515625" bestFit="1" customWidth="1"/>
    <col min="13064" max="13064" width="12.140625" bestFit="1" customWidth="1"/>
    <col min="13065" max="13065" width="22" bestFit="1" customWidth="1"/>
    <col min="13066" max="13066" width="5.28515625" bestFit="1" customWidth="1"/>
    <col min="13067" max="13067" width="12.140625" bestFit="1" customWidth="1"/>
    <col min="13068" max="13068" width="22" bestFit="1" customWidth="1"/>
    <col min="13069" max="13069" width="5.28515625" bestFit="1" customWidth="1"/>
    <col min="13070" max="13070" width="12.140625" bestFit="1" customWidth="1"/>
    <col min="13073" max="13073" width="19.5703125" bestFit="1" customWidth="1"/>
    <col min="13311" max="13311" width="5.28515625" customWidth="1"/>
    <col min="13312" max="13312" width="22" bestFit="1" customWidth="1"/>
    <col min="13313" max="13313" width="5.28515625" bestFit="1" customWidth="1"/>
    <col min="13314" max="13314" width="12.140625" bestFit="1" customWidth="1"/>
    <col min="13315" max="13315" width="22" bestFit="1" customWidth="1"/>
    <col min="13316" max="13316" width="5.28515625" bestFit="1" customWidth="1"/>
    <col min="13317" max="13317" width="12.140625" bestFit="1" customWidth="1"/>
    <col min="13318" max="13318" width="22" bestFit="1" customWidth="1"/>
    <col min="13319" max="13319" width="5.28515625" bestFit="1" customWidth="1"/>
    <col min="13320" max="13320" width="12.140625" bestFit="1" customWidth="1"/>
    <col min="13321" max="13321" width="22" bestFit="1" customWidth="1"/>
    <col min="13322" max="13322" width="5.28515625" bestFit="1" customWidth="1"/>
    <col min="13323" max="13323" width="12.140625" bestFit="1" customWidth="1"/>
    <col min="13324" max="13324" width="22" bestFit="1" customWidth="1"/>
    <col min="13325" max="13325" width="5.28515625" bestFit="1" customWidth="1"/>
    <col min="13326" max="13326" width="12.140625" bestFit="1" customWidth="1"/>
    <col min="13329" max="13329" width="19.5703125" bestFit="1" customWidth="1"/>
    <col min="13567" max="13567" width="5.28515625" customWidth="1"/>
    <col min="13568" max="13568" width="22" bestFit="1" customWidth="1"/>
    <col min="13569" max="13569" width="5.28515625" bestFit="1" customWidth="1"/>
    <col min="13570" max="13570" width="12.140625" bestFit="1" customWidth="1"/>
    <col min="13571" max="13571" width="22" bestFit="1" customWidth="1"/>
    <col min="13572" max="13572" width="5.28515625" bestFit="1" customWidth="1"/>
    <col min="13573" max="13573" width="12.140625" bestFit="1" customWidth="1"/>
    <col min="13574" max="13574" width="22" bestFit="1" customWidth="1"/>
    <col min="13575" max="13575" width="5.28515625" bestFit="1" customWidth="1"/>
    <col min="13576" max="13576" width="12.140625" bestFit="1" customWidth="1"/>
    <col min="13577" max="13577" width="22" bestFit="1" customWidth="1"/>
    <col min="13578" max="13578" width="5.28515625" bestFit="1" customWidth="1"/>
    <col min="13579" max="13579" width="12.140625" bestFit="1" customWidth="1"/>
    <col min="13580" max="13580" width="22" bestFit="1" customWidth="1"/>
    <col min="13581" max="13581" width="5.28515625" bestFit="1" customWidth="1"/>
    <col min="13582" max="13582" width="12.140625" bestFit="1" customWidth="1"/>
    <col min="13585" max="13585" width="19.5703125" bestFit="1" customWidth="1"/>
    <col min="13823" max="13823" width="5.28515625" customWidth="1"/>
    <col min="13824" max="13824" width="22" bestFit="1" customWidth="1"/>
    <col min="13825" max="13825" width="5.28515625" bestFit="1" customWidth="1"/>
    <col min="13826" max="13826" width="12.140625" bestFit="1" customWidth="1"/>
    <col min="13827" max="13827" width="22" bestFit="1" customWidth="1"/>
    <col min="13828" max="13828" width="5.28515625" bestFit="1" customWidth="1"/>
    <col min="13829" max="13829" width="12.140625" bestFit="1" customWidth="1"/>
    <col min="13830" max="13830" width="22" bestFit="1" customWidth="1"/>
    <col min="13831" max="13831" width="5.28515625" bestFit="1" customWidth="1"/>
    <col min="13832" max="13832" width="12.140625" bestFit="1" customWidth="1"/>
    <col min="13833" max="13833" width="22" bestFit="1" customWidth="1"/>
    <col min="13834" max="13834" width="5.28515625" bestFit="1" customWidth="1"/>
    <col min="13835" max="13835" width="12.140625" bestFit="1" customWidth="1"/>
    <col min="13836" max="13836" width="22" bestFit="1" customWidth="1"/>
    <col min="13837" max="13837" width="5.28515625" bestFit="1" customWidth="1"/>
    <col min="13838" max="13838" width="12.140625" bestFit="1" customWidth="1"/>
    <col min="13841" max="13841" width="19.5703125" bestFit="1" customWidth="1"/>
    <col min="14079" max="14079" width="5.28515625" customWidth="1"/>
    <col min="14080" max="14080" width="22" bestFit="1" customWidth="1"/>
    <col min="14081" max="14081" width="5.28515625" bestFit="1" customWidth="1"/>
    <col min="14082" max="14082" width="12.140625" bestFit="1" customWidth="1"/>
    <col min="14083" max="14083" width="22" bestFit="1" customWidth="1"/>
    <col min="14084" max="14084" width="5.28515625" bestFit="1" customWidth="1"/>
    <col min="14085" max="14085" width="12.140625" bestFit="1" customWidth="1"/>
    <col min="14086" max="14086" width="22" bestFit="1" customWidth="1"/>
    <col min="14087" max="14087" width="5.28515625" bestFit="1" customWidth="1"/>
    <col min="14088" max="14088" width="12.140625" bestFit="1" customWidth="1"/>
    <col min="14089" max="14089" width="22" bestFit="1" customWidth="1"/>
    <col min="14090" max="14090" width="5.28515625" bestFit="1" customWidth="1"/>
    <col min="14091" max="14091" width="12.140625" bestFit="1" customWidth="1"/>
    <col min="14092" max="14092" width="22" bestFit="1" customWidth="1"/>
    <col min="14093" max="14093" width="5.28515625" bestFit="1" customWidth="1"/>
    <col min="14094" max="14094" width="12.140625" bestFit="1" customWidth="1"/>
    <col min="14097" max="14097" width="19.5703125" bestFit="1" customWidth="1"/>
    <col min="14335" max="14335" width="5.28515625" customWidth="1"/>
    <col min="14336" max="14336" width="22" bestFit="1" customWidth="1"/>
    <col min="14337" max="14337" width="5.28515625" bestFit="1" customWidth="1"/>
    <col min="14338" max="14338" width="12.140625" bestFit="1" customWidth="1"/>
    <col min="14339" max="14339" width="22" bestFit="1" customWidth="1"/>
    <col min="14340" max="14340" width="5.28515625" bestFit="1" customWidth="1"/>
    <col min="14341" max="14341" width="12.140625" bestFit="1" customWidth="1"/>
    <col min="14342" max="14342" width="22" bestFit="1" customWidth="1"/>
    <col min="14343" max="14343" width="5.28515625" bestFit="1" customWidth="1"/>
    <col min="14344" max="14344" width="12.140625" bestFit="1" customWidth="1"/>
    <col min="14345" max="14345" width="22" bestFit="1" customWidth="1"/>
    <col min="14346" max="14346" width="5.28515625" bestFit="1" customWidth="1"/>
    <col min="14347" max="14347" width="12.140625" bestFit="1" customWidth="1"/>
    <col min="14348" max="14348" width="22" bestFit="1" customWidth="1"/>
    <col min="14349" max="14349" width="5.28515625" bestFit="1" customWidth="1"/>
    <col min="14350" max="14350" width="12.140625" bestFit="1" customWidth="1"/>
    <col min="14353" max="14353" width="19.5703125" bestFit="1" customWidth="1"/>
    <col min="14591" max="14591" width="5.28515625" customWidth="1"/>
    <col min="14592" max="14592" width="22" bestFit="1" customWidth="1"/>
    <col min="14593" max="14593" width="5.28515625" bestFit="1" customWidth="1"/>
    <col min="14594" max="14594" width="12.140625" bestFit="1" customWidth="1"/>
    <col min="14595" max="14595" width="22" bestFit="1" customWidth="1"/>
    <col min="14596" max="14596" width="5.28515625" bestFit="1" customWidth="1"/>
    <col min="14597" max="14597" width="12.140625" bestFit="1" customWidth="1"/>
    <col min="14598" max="14598" width="22" bestFit="1" customWidth="1"/>
    <col min="14599" max="14599" width="5.28515625" bestFit="1" customWidth="1"/>
    <col min="14600" max="14600" width="12.140625" bestFit="1" customWidth="1"/>
    <col min="14601" max="14601" width="22" bestFit="1" customWidth="1"/>
    <col min="14602" max="14602" width="5.28515625" bestFit="1" customWidth="1"/>
    <col min="14603" max="14603" width="12.140625" bestFit="1" customWidth="1"/>
    <col min="14604" max="14604" width="22" bestFit="1" customWidth="1"/>
    <col min="14605" max="14605" width="5.28515625" bestFit="1" customWidth="1"/>
    <col min="14606" max="14606" width="12.140625" bestFit="1" customWidth="1"/>
    <col min="14609" max="14609" width="19.5703125" bestFit="1" customWidth="1"/>
    <col min="14847" max="14847" width="5.28515625" customWidth="1"/>
    <col min="14848" max="14848" width="22" bestFit="1" customWidth="1"/>
    <col min="14849" max="14849" width="5.28515625" bestFit="1" customWidth="1"/>
    <col min="14850" max="14850" width="12.140625" bestFit="1" customWidth="1"/>
    <col min="14851" max="14851" width="22" bestFit="1" customWidth="1"/>
    <col min="14852" max="14852" width="5.28515625" bestFit="1" customWidth="1"/>
    <col min="14853" max="14853" width="12.140625" bestFit="1" customWidth="1"/>
    <col min="14854" max="14854" width="22" bestFit="1" customWidth="1"/>
    <col min="14855" max="14855" width="5.28515625" bestFit="1" customWidth="1"/>
    <col min="14856" max="14856" width="12.140625" bestFit="1" customWidth="1"/>
    <col min="14857" max="14857" width="22" bestFit="1" customWidth="1"/>
    <col min="14858" max="14858" width="5.28515625" bestFit="1" customWidth="1"/>
    <col min="14859" max="14859" width="12.140625" bestFit="1" customWidth="1"/>
    <col min="14860" max="14860" width="22" bestFit="1" customWidth="1"/>
    <col min="14861" max="14861" width="5.28515625" bestFit="1" customWidth="1"/>
    <col min="14862" max="14862" width="12.140625" bestFit="1" customWidth="1"/>
    <col min="14865" max="14865" width="19.5703125" bestFit="1" customWidth="1"/>
    <col min="15103" max="15103" width="5.28515625" customWidth="1"/>
    <col min="15104" max="15104" width="22" bestFit="1" customWidth="1"/>
    <col min="15105" max="15105" width="5.28515625" bestFit="1" customWidth="1"/>
    <col min="15106" max="15106" width="12.140625" bestFit="1" customWidth="1"/>
    <col min="15107" max="15107" width="22" bestFit="1" customWidth="1"/>
    <col min="15108" max="15108" width="5.28515625" bestFit="1" customWidth="1"/>
    <col min="15109" max="15109" width="12.140625" bestFit="1" customWidth="1"/>
    <col min="15110" max="15110" width="22" bestFit="1" customWidth="1"/>
    <col min="15111" max="15111" width="5.28515625" bestFit="1" customWidth="1"/>
    <col min="15112" max="15112" width="12.140625" bestFit="1" customWidth="1"/>
    <col min="15113" max="15113" width="22" bestFit="1" customWidth="1"/>
    <col min="15114" max="15114" width="5.28515625" bestFit="1" customWidth="1"/>
    <col min="15115" max="15115" width="12.140625" bestFit="1" customWidth="1"/>
    <col min="15116" max="15116" width="22" bestFit="1" customWidth="1"/>
    <col min="15117" max="15117" width="5.28515625" bestFit="1" customWidth="1"/>
    <col min="15118" max="15118" width="12.140625" bestFit="1" customWidth="1"/>
    <col min="15121" max="15121" width="19.5703125" bestFit="1" customWidth="1"/>
    <col min="15359" max="15359" width="5.28515625" customWidth="1"/>
    <col min="15360" max="15360" width="22" bestFit="1" customWidth="1"/>
    <col min="15361" max="15361" width="5.28515625" bestFit="1" customWidth="1"/>
    <col min="15362" max="15362" width="12.140625" bestFit="1" customWidth="1"/>
    <col min="15363" max="15363" width="22" bestFit="1" customWidth="1"/>
    <col min="15364" max="15364" width="5.28515625" bestFit="1" customWidth="1"/>
    <col min="15365" max="15365" width="12.140625" bestFit="1" customWidth="1"/>
    <col min="15366" max="15366" width="22" bestFit="1" customWidth="1"/>
    <col min="15367" max="15367" width="5.28515625" bestFit="1" customWidth="1"/>
    <col min="15368" max="15368" width="12.140625" bestFit="1" customWidth="1"/>
    <col min="15369" max="15369" width="22" bestFit="1" customWidth="1"/>
    <col min="15370" max="15370" width="5.28515625" bestFit="1" customWidth="1"/>
    <col min="15371" max="15371" width="12.140625" bestFit="1" customWidth="1"/>
    <col min="15372" max="15372" width="22" bestFit="1" customWidth="1"/>
    <col min="15373" max="15373" width="5.28515625" bestFit="1" customWidth="1"/>
    <col min="15374" max="15374" width="12.140625" bestFit="1" customWidth="1"/>
    <col min="15377" max="15377" width="19.5703125" bestFit="1" customWidth="1"/>
    <col min="15615" max="15615" width="5.28515625" customWidth="1"/>
    <col min="15616" max="15616" width="22" bestFit="1" customWidth="1"/>
    <col min="15617" max="15617" width="5.28515625" bestFit="1" customWidth="1"/>
    <col min="15618" max="15618" width="12.140625" bestFit="1" customWidth="1"/>
    <col min="15619" max="15619" width="22" bestFit="1" customWidth="1"/>
    <col min="15620" max="15620" width="5.28515625" bestFit="1" customWidth="1"/>
    <col min="15621" max="15621" width="12.140625" bestFit="1" customWidth="1"/>
    <col min="15622" max="15622" width="22" bestFit="1" customWidth="1"/>
    <col min="15623" max="15623" width="5.28515625" bestFit="1" customWidth="1"/>
    <col min="15624" max="15624" width="12.140625" bestFit="1" customWidth="1"/>
    <col min="15625" max="15625" width="22" bestFit="1" customWidth="1"/>
    <col min="15626" max="15626" width="5.28515625" bestFit="1" customWidth="1"/>
    <col min="15627" max="15627" width="12.140625" bestFit="1" customWidth="1"/>
    <col min="15628" max="15628" width="22" bestFit="1" customWidth="1"/>
    <col min="15629" max="15629" width="5.28515625" bestFit="1" customWidth="1"/>
    <col min="15630" max="15630" width="12.140625" bestFit="1" customWidth="1"/>
    <col min="15633" max="15633" width="19.5703125" bestFit="1" customWidth="1"/>
    <col min="15871" max="15871" width="5.28515625" customWidth="1"/>
    <col min="15872" max="15872" width="22" bestFit="1" customWidth="1"/>
    <col min="15873" max="15873" width="5.28515625" bestFit="1" customWidth="1"/>
    <col min="15874" max="15874" width="12.140625" bestFit="1" customWidth="1"/>
    <col min="15875" max="15875" width="22" bestFit="1" customWidth="1"/>
    <col min="15876" max="15876" width="5.28515625" bestFit="1" customWidth="1"/>
    <col min="15877" max="15877" width="12.140625" bestFit="1" customWidth="1"/>
    <col min="15878" max="15878" width="22" bestFit="1" customWidth="1"/>
    <col min="15879" max="15879" width="5.28515625" bestFit="1" customWidth="1"/>
    <col min="15880" max="15880" width="12.140625" bestFit="1" customWidth="1"/>
    <col min="15881" max="15881" width="22" bestFit="1" customWidth="1"/>
    <col min="15882" max="15882" width="5.28515625" bestFit="1" customWidth="1"/>
    <col min="15883" max="15883" width="12.140625" bestFit="1" customWidth="1"/>
    <col min="15884" max="15884" width="22" bestFit="1" customWidth="1"/>
    <col min="15885" max="15885" width="5.28515625" bestFit="1" customWidth="1"/>
    <col min="15886" max="15886" width="12.140625" bestFit="1" customWidth="1"/>
    <col min="15889" max="15889" width="19.5703125" bestFit="1" customWidth="1"/>
    <col min="16127" max="16127" width="5.28515625" customWidth="1"/>
    <col min="16128" max="16128" width="22" bestFit="1" customWidth="1"/>
    <col min="16129" max="16129" width="5.28515625" bestFit="1" customWidth="1"/>
    <col min="16130" max="16130" width="12.140625" bestFit="1" customWidth="1"/>
    <col min="16131" max="16131" width="22" bestFit="1" customWidth="1"/>
    <col min="16132" max="16132" width="5.28515625" bestFit="1" customWidth="1"/>
    <col min="16133" max="16133" width="12.140625" bestFit="1" customWidth="1"/>
    <col min="16134" max="16134" width="22" bestFit="1" customWidth="1"/>
    <col min="16135" max="16135" width="5.28515625" bestFit="1" customWidth="1"/>
    <col min="16136" max="16136" width="12.140625" bestFit="1" customWidth="1"/>
    <col min="16137" max="16137" width="22" bestFit="1" customWidth="1"/>
    <col min="16138" max="16138" width="5.28515625" bestFit="1" customWidth="1"/>
    <col min="16139" max="16139" width="12.140625" bestFit="1" customWidth="1"/>
    <col min="16140" max="16140" width="22" bestFit="1" customWidth="1"/>
    <col min="16141" max="16141" width="5.28515625" bestFit="1" customWidth="1"/>
    <col min="16142" max="16142" width="12.140625" bestFit="1" customWidth="1"/>
    <col min="16145" max="16145" width="19.5703125" bestFit="1" customWidth="1"/>
  </cols>
  <sheetData>
    <row r="1" spans="1:24" ht="15.75" thickBot="1" x14ac:dyDescent="0.3">
      <c r="A1" s="1"/>
      <c r="B1" s="2" t="s">
        <v>0</v>
      </c>
      <c r="C1" s="3"/>
      <c r="D1" s="4"/>
      <c r="E1" s="58"/>
      <c r="F1" s="59"/>
      <c r="G1" s="60"/>
      <c r="H1" s="5"/>
      <c r="I1" s="6"/>
      <c r="J1" s="7"/>
      <c r="K1" s="1"/>
      <c r="L1" s="6"/>
      <c r="M1" s="5"/>
      <c r="N1" s="7"/>
      <c r="O1" s="6"/>
      <c r="P1" s="1"/>
      <c r="Q1" s="5"/>
      <c r="T1" s="45" t="s">
        <v>9</v>
      </c>
    </row>
    <row r="2" spans="1:24" ht="15.75" thickBot="1" x14ac:dyDescent="0.3">
      <c r="A2" s="1"/>
      <c r="B2" s="2" t="s">
        <v>1</v>
      </c>
      <c r="C2" s="3"/>
      <c r="D2" s="4"/>
      <c r="E2" s="58"/>
      <c r="F2" s="59"/>
      <c r="G2" s="60"/>
      <c r="H2" s="5"/>
      <c r="I2" s="6"/>
      <c r="J2" s="7"/>
      <c r="K2" s="1"/>
      <c r="L2" s="6"/>
      <c r="M2" s="5"/>
      <c r="N2" s="7"/>
      <c r="O2" s="6"/>
      <c r="P2" s="1"/>
      <c r="Q2" s="5"/>
    </row>
    <row r="3" spans="1:24" ht="15.75" thickBot="1" x14ac:dyDescent="0.3">
      <c r="A3" s="1"/>
      <c r="B3" s="9"/>
      <c r="C3" s="10"/>
      <c r="D3" s="11"/>
      <c r="E3" s="6"/>
      <c r="F3" s="12"/>
      <c r="G3" s="5"/>
      <c r="H3" s="7"/>
      <c r="I3" s="5"/>
      <c r="J3" s="5"/>
      <c r="K3" s="7"/>
      <c r="L3" s="5"/>
      <c r="M3" s="5"/>
      <c r="N3" s="7"/>
      <c r="O3" s="5"/>
      <c r="P3" s="1"/>
      <c r="Q3" s="1"/>
    </row>
    <row r="4" spans="1:24" ht="15.75" thickBot="1" x14ac:dyDescent="0.3">
      <c r="A4" s="13">
        <v>41275</v>
      </c>
      <c r="B4" s="14"/>
      <c r="C4" s="15" t="s">
        <v>2</v>
      </c>
      <c r="D4" s="16" t="s">
        <v>3</v>
      </c>
      <c r="E4" s="17" t="s">
        <v>4</v>
      </c>
      <c r="F4" s="15" t="s">
        <v>2</v>
      </c>
      <c r="G4" s="16" t="s">
        <v>3</v>
      </c>
      <c r="H4" s="17" t="s">
        <v>4</v>
      </c>
      <c r="I4" s="15" t="s">
        <v>2</v>
      </c>
      <c r="J4" s="16" t="s">
        <v>3</v>
      </c>
      <c r="K4" s="17" t="s">
        <v>4</v>
      </c>
      <c r="L4" s="15" t="s">
        <v>2</v>
      </c>
      <c r="M4" s="16" t="s">
        <v>3</v>
      </c>
      <c r="N4" s="17" t="s">
        <v>4</v>
      </c>
      <c r="O4" s="15" t="s">
        <v>2</v>
      </c>
      <c r="P4" s="16" t="s">
        <v>3</v>
      </c>
      <c r="Q4" s="17" t="s">
        <v>4</v>
      </c>
      <c r="S4" s="55" t="s">
        <v>5</v>
      </c>
      <c r="T4" s="56"/>
      <c r="U4" s="57"/>
      <c r="X4" s="43"/>
    </row>
    <row r="5" spans="1:24" ht="15.75" x14ac:dyDescent="0.25">
      <c r="A5" s="18">
        <f>A4</f>
        <v>41275</v>
      </c>
      <c r="B5" s="19">
        <f>A5</f>
        <v>41275</v>
      </c>
      <c r="C5" s="20" t="str">
        <f>IF(D5=""," ",VLOOKUP(D5,[1]AFFAIRES!$A$2:$B$1000,2,FALSE))</f>
        <v xml:space="preserve"> </v>
      </c>
      <c r="D5" s="20"/>
      <c r="E5" s="21"/>
      <c r="F5" s="22" t="str">
        <f>IF(G5=""," ",VLOOKUP(G5,[1]AFFAIRES!$A$2:$B$1000,2,FALSE))</f>
        <v xml:space="preserve"> </v>
      </c>
      <c r="G5" s="20"/>
      <c r="H5" s="21"/>
      <c r="I5" s="22" t="str">
        <f>IF(J5=""," ",VLOOKUP(J5,[1]AFFAIRES!$A$2:$B$1000,2,FALSE))</f>
        <v xml:space="preserve"> </v>
      </c>
      <c r="J5" s="20"/>
      <c r="K5" s="21"/>
      <c r="L5" s="22" t="str">
        <f>IF(M5=""," ",VLOOKUP(M5,[1]AFFAIRES!$A$2:$B$1000,2,FALSE))</f>
        <v xml:space="preserve"> </v>
      </c>
      <c r="M5" s="20"/>
      <c r="N5" s="21"/>
      <c r="O5" s="22" t="str">
        <f>IF(P5=""," ",VLOOKUP(P5,[1]AFFAIRES!$A$2:$B$1000,2,FALSE))</f>
        <v xml:space="preserve"> </v>
      </c>
      <c r="P5" s="20"/>
      <c r="Q5" s="21"/>
      <c r="S5" s="23" t="s">
        <v>6</v>
      </c>
      <c r="T5" s="23" t="s">
        <v>2</v>
      </c>
      <c r="U5" s="23" t="s">
        <v>4</v>
      </c>
      <c r="X5" s="42"/>
    </row>
    <row r="6" spans="1:24" x14ac:dyDescent="0.25">
      <c r="A6" s="18">
        <f>A5+1</f>
        <v>41276</v>
      </c>
      <c r="B6" s="24">
        <f t="shared" ref="B6:B35" si="0">A6</f>
        <v>41276</v>
      </c>
      <c r="C6" s="20" t="e">
        <f>IF(D6=""," ",VLOOKUP(D6,[1]AFFAIRES!$A$2:$B$1000,2,FALSE))</f>
        <v>#N/A</v>
      </c>
      <c r="D6" s="20">
        <v>55</v>
      </c>
      <c r="E6" s="26"/>
      <c r="F6" s="22" t="str">
        <f>IF(G6=""," ",VLOOKUP(G6,[1]AFFAIRES!$A$2:$B$1000,2,FALSE))</f>
        <v xml:space="preserve"> </v>
      </c>
      <c r="G6" s="20"/>
      <c r="H6" s="27"/>
      <c r="I6" s="22" t="str">
        <f>IF(J6=""," ",VLOOKUP(J6,[1]AFFAIRES!$A$2:$B$1000,2,FALSE))</f>
        <v xml:space="preserve"> </v>
      </c>
      <c r="J6" s="20"/>
      <c r="K6" s="28"/>
      <c r="L6" s="22" t="str">
        <f>IF(M6=""," ",VLOOKUP(M6,[1]AFFAIRES!$A$2:$B$1000,2,FALSE))</f>
        <v xml:space="preserve"> </v>
      </c>
      <c r="M6" s="20"/>
      <c r="N6" s="28"/>
      <c r="O6" s="22" t="str">
        <f>IF(P6=""," ",VLOOKUP(P6,[1]AFFAIRES!$A$2:$B$1000,2,FALSE))</f>
        <v xml:space="preserve"> </v>
      </c>
      <c r="P6" s="20"/>
      <c r="Q6" s="28"/>
      <c r="S6" s="44">
        <v>55</v>
      </c>
      <c r="T6" s="29" t="e">
        <f>IF(S6=""," ",VLOOKUP(S6,[1]AFFAIRES!$A$2:$B$1000,2,FALSE))</f>
        <v>#N/A</v>
      </c>
      <c r="U6" s="29">
        <f>IF(S6=""," ",SUMIF($D$5:$P$35,S6,$E$5:$Q$35))</f>
        <v>0</v>
      </c>
      <c r="X6" s="42"/>
    </row>
    <row r="7" spans="1:24" x14ac:dyDescent="0.25">
      <c r="A7" s="18">
        <f t="shared" ref="A7:A35" si="1">A6+1</f>
        <v>41277</v>
      </c>
      <c r="B7" s="24">
        <f t="shared" si="0"/>
        <v>41277</v>
      </c>
      <c r="C7" s="20" t="str">
        <f>IF(D7=""," ",VLOOKUP(D7,[1]AFFAIRES!$A$2:$B$1000,2,FALSE))</f>
        <v xml:space="preserve"> </v>
      </c>
      <c r="D7" s="20"/>
      <c r="E7" s="26"/>
      <c r="F7" s="22" t="str">
        <f>IF(G7=""," ",VLOOKUP(G7,[1]AFFAIRES!$A$2:$B$1000,2,FALSE))</f>
        <v xml:space="preserve"> </v>
      </c>
      <c r="G7" s="20"/>
      <c r="H7" s="27"/>
      <c r="I7" s="22" t="e">
        <f>IF(J7=""," ",VLOOKUP(J7,[1]AFFAIRES!$A$2:$B$1000,2,FALSE))</f>
        <v>#N/A</v>
      </c>
      <c r="J7" s="20">
        <v>1</v>
      </c>
      <c r="K7" s="28"/>
      <c r="L7" s="22" t="str">
        <f>IF(M7=""," ",VLOOKUP(M7,[1]AFFAIRES!$A$2:$B$1000,2,FALSE))</f>
        <v xml:space="preserve"> </v>
      </c>
      <c r="M7" s="20"/>
      <c r="N7" s="28"/>
      <c r="O7" s="22" t="str">
        <f>IF(P7=""," ",VLOOKUP(P7,[1]AFFAIRES!$A$2:$B$1000,2,FALSE))</f>
        <v xml:space="preserve"> </v>
      </c>
      <c r="P7" s="20"/>
      <c r="Q7" s="28"/>
      <c r="S7" s="44">
        <v>55</v>
      </c>
      <c r="T7" s="29" t="e">
        <f>IF(S7=""," ",VLOOKUP(S7,[1]AFFAIRES!$A$2:$B$1000,2,FALSE))</f>
        <v>#N/A</v>
      </c>
      <c r="U7" s="29">
        <f t="shared" ref="U7:U35" si="2">IF(S7=""," ",SUMIF($D$5:$P$35,S7,$E$5:$Q$35))</f>
        <v>0</v>
      </c>
      <c r="X7" s="42"/>
    </row>
    <row r="8" spans="1:24" x14ac:dyDescent="0.25">
      <c r="A8" s="18">
        <f t="shared" si="1"/>
        <v>41278</v>
      </c>
      <c r="B8" s="24">
        <f t="shared" si="0"/>
        <v>41278</v>
      </c>
      <c r="C8" s="20" t="str">
        <f>IF(D8=""," ",VLOOKUP(D8,[1]AFFAIRES!$A$2:$B$1000,2,FALSE))</f>
        <v xml:space="preserve"> </v>
      </c>
      <c r="D8" s="20"/>
      <c r="E8" s="26"/>
      <c r="F8" s="22" t="str">
        <f>IF(G8=""," ",VLOOKUP(G8,[1]AFFAIRES!$A$2:$B$1000,2,FALSE))</f>
        <v xml:space="preserve"> </v>
      </c>
      <c r="G8" s="20"/>
      <c r="H8" s="27"/>
      <c r="I8" s="22" t="str">
        <f>IF(J8=""," ",VLOOKUP(J8,[1]AFFAIRES!$A$2:$B$1000,2,FALSE))</f>
        <v xml:space="preserve"> </v>
      </c>
      <c r="J8" s="20"/>
      <c r="K8" s="28"/>
      <c r="L8" s="22" t="str">
        <f>IF(M8=""," ",VLOOKUP(M8,[1]AFFAIRES!$A$2:$B$1000,2,FALSE))</f>
        <v xml:space="preserve"> </v>
      </c>
      <c r="M8" s="20"/>
      <c r="N8" s="28"/>
      <c r="O8" s="22" t="str">
        <f>IF(P8=""," ",VLOOKUP(P8,[1]AFFAIRES!$A$2:$B$1000,2,FALSE))</f>
        <v xml:space="preserve"> </v>
      </c>
      <c r="P8" s="20"/>
      <c r="Q8" s="28"/>
      <c r="S8" s="44">
        <v>1</v>
      </c>
      <c r="T8" s="29" t="e">
        <f>IF(S8=""," ",VLOOKUP(S8,[1]AFFAIRES!$A$2:$B$1000,2,FALSE))</f>
        <v>#N/A</v>
      </c>
      <c r="U8" s="29">
        <f t="shared" si="2"/>
        <v>0</v>
      </c>
      <c r="X8" s="42"/>
    </row>
    <row r="9" spans="1:24" x14ac:dyDescent="0.25">
      <c r="A9" s="18">
        <f t="shared" si="1"/>
        <v>41279</v>
      </c>
      <c r="B9" s="24">
        <f t="shared" si="0"/>
        <v>41279</v>
      </c>
      <c r="C9" s="20" t="str">
        <f>IF(D9=""," ",VLOOKUP(D9,[1]AFFAIRES!$A$2:$B$1000,2,FALSE))</f>
        <v xml:space="preserve"> </v>
      </c>
      <c r="D9" s="25"/>
      <c r="E9" s="26"/>
      <c r="F9" s="22" t="str">
        <f>IF(G9=""," ",VLOOKUP(G9,[1]AFFAIRES!$A$2:$B$1000,2,FALSE))</f>
        <v xml:space="preserve"> </v>
      </c>
      <c r="G9" s="20"/>
      <c r="H9" s="27"/>
      <c r="I9" s="22" t="str">
        <f>IF(J9=""," ",VLOOKUP(J9,[1]AFFAIRES!$A$2:$B$1000,2,FALSE))</f>
        <v xml:space="preserve"> </v>
      </c>
      <c r="J9" s="20"/>
      <c r="K9" s="28"/>
      <c r="L9" s="22" t="str">
        <f>IF(M9=""," ",VLOOKUP(M9,[1]AFFAIRES!$A$2:$B$1000,2,FALSE))</f>
        <v xml:space="preserve"> </v>
      </c>
      <c r="M9" s="20"/>
      <c r="N9" s="28"/>
      <c r="O9" s="22" t="str">
        <f>IF(P9=""," ",VLOOKUP(P9,[1]AFFAIRES!$A$2:$B$1000,2,FALSE))</f>
        <v xml:space="preserve"> </v>
      </c>
      <c r="P9" s="20"/>
      <c r="Q9" s="28"/>
      <c r="S9" s="44">
        <v>5</v>
      </c>
      <c r="T9" s="29" t="e">
        <f>IF(S9=""," ",VLOOKUP(S9,[1]AFFAIRES!$A$2:$B$1000,2,FALSE))</f>
        <v>#N/A</v>
      </c>
      <c r="U9" s="29">
        <f t="shared" si="2"/>
        <v>0</v>
      </c>
      <c r="X9" s="43"/>
    </row>
    <row r="10" spans="1:24" x14ac:dyDescent="0.25">
      <c r="A10" s="18">
        <f t="shared" si="1"/>
        <v>41280</v>
      </c>
      <c r="B10" s="24">
        <f t="shared" si="0"/>
        <v>41280</v>
      </c>
      <c r="C10" s="20" t="str">
        <f>IF(D10=""," ",VLOOKUP(D10,[1]AFFAIRES!$A$2:$B$1000,2,FALSE))</f>
        <v xml:space="preserve"> </v>
      </c>
      <c r="D10" s="25"/>
      <c r="E10" s="26"/>
      <c r="F10" s="22" t="e">
        <f>IF(G10=""," ",VLOOKUP(G10,[1]AFFAIRES!$A$2:$B$1000,2,FALSE))</f>
        <v>#N/A</v>
      </c>
      <c r="G10" s="20">
        <v>55</v>
      </c>
      <c r="H10" s="27"/>
      <c r="I10" s="22" t="str">
        <f>IF(J10=""," ",VLOOKUP(J10,[1]AFFAIRES!$A$2:$B$1000,2,FALSE))</f>
        <v xml:space="preserve"> </v>
      </c>
      <c r="J10" s="20"/>
      <c r="K10" s="28"/>
      <c r="L10" s="22" t="e">
        <f>IF(M10=""," ",VLOOKUP(M10,[1]AFFAIRES!$A$2:$B$1000,2,FALSE))</f>
        <v>#N/A</v>
      </c>
      <c r="M10" s="20">
        <v>5</v>
      </c>
      <c r="N10" s="28"/>
      <c r="O10" s="22" t="str">
        <f>IF(P10=""," ",VLOOKUP(P10,[1]AFFAIRES!$A$2:$B$1000,2,FALSE))</f>
        <v xml:space="preserve"> </v>
      </c>
      <c r="P10" s="20"/>
      <c r="Q10" s="28"/>
      <c r="S10" s="44"/>
      <c r="T10" s="29" t="str">
        <f>IF(S10=""," ",VLOOKUP(S10,[1]AFFAIRES!$A$2:$B$1000,2,FALSE))</f>
        <v xml:space="preserve"> </v>
      </c>
      <c r="U10" s="29" t="str">
        <f t="shared" si="2"/>
        <v xml:space="preserve"> </v>
      </c>
      <c r="X10" s="43"/>
    </row>
    <row r="11" spans="1:24" x14ac:dyDescent="0.25">
      <c r="A11" s="18">
        <f t="shared" si="1"/>
        <v>41281</v>
      </c>
      <c r="B11" s="24">
        <f t="shared" si="0"/>
        <v>41281</v>
      </c>
      <c r="C11" s="20" t="str">
        <f>IF(D11=""," ",VLOOKUP(D11,[1]AFFAIRES!$A$2:$B$1000,2,FALSE))</f>
        <v xml:space="preserve"> </v>
      </c>
      <c r="D11" s="25"/>
      <c r="E11" s="26"/>
      <c r="F11" s="22" t="str">
        <f>IF(G11=""," ",VLOOKUP(G11,[1]AFFAIRES!$A$2:$B$1000,2,FALSE))</f>
        <v xml:space="preserve"> </v>
      </c>
      <c r="G11" s="20"/>
      <c r="H11" s="27"/>
      <c r="I11" s="22" t="str">
        <f>IF(J11=""," ",VLOOKUP(J11,[1]AFFAIRES!$A$2:$B$1000,2,FALSE))</f>
        <v xml:space="preserve"> </v>
      </c>
      <c r="J11" s="20"/>
      <c r="K11" s="28"/>
      <c r="L11" s="22" t="str">
        <f>IF(M11=""," ",VLOOKUP(M11,[1]AFFAIRES!$A$2:$B$1000,2,FALSE))</f>
        <v xml:space="preserve"> </v>
      </c>
      <c r="M11" s="20"/>
      <c r="N11" s="28"/>
      <c r="O11" s="22" t="str">
        <f>IF(P11=""," ",VLOOKUP(P11,[1]AFFAIRES!$A$2:$B$1000,2,FALSE))</f>
        <v xml:space="preserve"> </v>
      </c>
      <c r="P11" s="20"/>
      <c r="Q11" s="28"/>
      <c r="S11" s="44"/>
      <c r="T11" s="29" t="str">
        <f>IF(S11=""," ",VLOOKUP(S11,[1]AFFAIRES!$A$2:$B$1000,2,FALSE))</f>
        <v xml:space="preserve"> </v>
      </c>
      <c r="U11" s="29" t="str">
        <f t="shared" si="2"/>
        <v xml:space="preserve"> </v>
      </c>
      <c r="X11" s="43"/>
    </row>
    <row r="12" spans="1:24" x14ac:dyDescent="0.25">
      <c r="A12" s="18">
        <f t="shared" si="1"/>
        <v>41282</v>
      </c>
      <c r="B12" s="24">
        <f t="shared" si="0"/>
        <v>41282</v>
      </c>
      <c r="C12" s="20" t="str">
        <f>IF(D12=""," ",VLOOKUP(D12,[1]AFFAIRES!$A$2:$B$1000,2,FALSE))</f>
        <v xml:space="preserve"> </v>
      </c>
      <c r="D12" s="25"/>
      <c r="E12" s="26"/>
      <c r="F12" s="22" t="str">
        <f>IF(G12=""," ",VLOOKUP(G12,[1]AFFAIRES!$A$2:$B$1000,2,FALSE))</f>
        <v xml:space="preserve"> </v>
      </c>
      <c r="G12" s="20"/>
      <c r="H12" s="27"/>
      <c r="I12" s="22" t="str">
        <f>IF(J12=""," ",VLOOKUP(J12,[1]AFFAIRES!$A$2:$B$1000,2,FALSE))</f>
        <v xml:space="preserve"> </v>
      </c>
      <c r="J12" s="20"/>
      <c r="K12" s="28"/>
      <c r="L12" s="22" t="str">
        <f>IF(M12=""," ",VLOOKUP(M12,[1]AFFAIRES!$A$2:$B$1000,2,FALSE))</f>
        <v xml:space="preserve"> </v>
      </c>
      <c r="M12" s="20"/>
      <c r="N12" s="28"/>
      <c r="O12" s="22" t="str">
        <f>IF(P12=""," ",VLOOKUP(P12,[1]AFFAIRES!$A$2:$B$1000,2,FALSE))</f>
        <v xml:space="preserve"> </v>
      </c>
      <c r="P12" s="20"/>
      <c r="Q12" s="28"/>
      <c r="S12" s="44"/>
      <c r="T12" s="29" t="str">
        <f>IF(S12=""," ",VLOOKUP(S12,[1]AFFAIRES!$A$2:$B$1000,2,FALSE))</f>
        <v xml:space="preserve"> </v>
      </c>
      <c r="U12" s="29" t="str">
        <f t="shared" si="2"/>
        <v xml:space="preserve"> </v>
      </c>
      <c r="X12" s="43"/>
    </row>
    <row r="13" spans="1:24" x14ac:dyDescent="0.25">
      <c r="A13" s="18">
        <f t="shared" si="1"/>
        <v>41283</v>
      </c>
      <c r="B13" s="24">
        <f t="shared" si="0"/>
        <v>41283</v>
      </c>
      <c r="C13" s="20" t="str">
        <f>IF(D13=""," ",VLOOKUP(D13,[1]AFFAIRES!$A$2:$B$1000,2,FALSE))</f>
        <v xml:space="preserve"> </v>
      </c>
      <c r="D13" s="25"/>
      <c r="E13" s="26"/>
      <c r="F13" s="22" t="str">
        <f>IF(G13=""," ",VLOOKUP(G13,[1]AFFAIRES!$A$2:$B$1000,2,FALSE))</f>
        <v xml:space="preserve"> </v>
      </c>
      <c r="G13" s="20"/>
      <c r="H13" s="27"/>
      <c r="I13" s="22" t="str">
        <f>IF(J13=""," ",VLOOKUP(J13,[1]AFFAIRES!$A$2:$B$1000,2,FALSE))</f>
        <v xml:space="preserve"> </v>
      </c>
      <c r="J13" s="20"/>
      <c r="K13" s="28"/>
      <c r="L13" s="22" t="str">
        <f>IF(M13=""," ",VLOOKUP(M13,[1]AFFAIRES!$A$2:$B$1000,2,FALSE))</f>
        <v xml:space="preserve"> </v>
      </c>
      <c r="M13" s="20"/>
      <c r="N13" s="28"/>
      <c r="O13" s="22" t="str">
        <f>IF(P13=""," ",VLOOKUP(P13,[1]AFFAIRES!$A$2:$B$1000,2,FALSE))</f>
        <v xml:space="preserve"> </v>
      </c>
      <c r="P13" s="20"/>
      <c r="Q13" s="28"/>
      <c r="S13" s="44"/>
      <c r="T13" s="29" t="str">
        <f>IF(S13=""," ",VLOOKUP(S13,[1]AFFAIRES!$A$2:$B$1000,2,FALSE))</f>
        <v xml:space="preserve"> </v>
      </c>
      <c r="U13" s="29" t="str">
        <f t="shared" si="2"/>
        <v xml:space="preserve"> </v>
      </c>
    </row>
    <row r="14" spans="1:24" x14ac:dyDescent="0.25">
      <c r="A14" s="18">
        <f t="shared" si="1"/>
        <v>41284</v>
      </c>
      <c r="B14" s="24">
        <f t="shared" si="0"/>
        <v>41284</v>
      </c>
      <c r="C14" s="20" t="str">
        <f>IF(D14=""," ",VLOOKUP(D14,[1]AFFAIRES!$A$2:$B$1000,2,FALSE))</f>
        <v xml:space="preserve"> </v>
      </c>
      <c r="D14" s="25"/>
      <c r="E14" s="26"/>
      <c r="F14" s="22" t="str">
        <f>IF(G14=""," ",VLOOKUP(G14,[1]AFFAIRES!$A$2:$B$1000,2,FALSE))</f>
        <v xml:space="preserve"> </v>
      </c>
      <c r="G14" s="20"/>
      <c r="H14" s="27"/>
      <c r="I14" s="22" t="str">
        <f>IF(J14=""," ",VLOOKUP(J14,[1]AFFAIRES!$A$2:$B$1000,2,FALSE))</f>
        <v xml:space="preserve"> </v>
      </c>
      <c r="J14" s="20"/>
      <c r="K14" s="28"/>
      <c r="L14" s="22" t="str">
        <f>IF(M14=""," ",VLOOKUP(M14,[1]AFFAIRES!$A$2:$B$1000,2,FALSE))</f>
        <v xml:space="preserve"> </v>
      </c>
      <c r="M14" s="20"/>
      <c r="N14" s="28"/>
      <c r="O14" s="22" t="str">
        <f>IF(P14=""," ",VLOOKUP(P14,[1]AFFAIRES!$A$2:$B$1000,2,FALSE))</f>
        <v xml:space="preserve"> </v>
      </c>
      <c r="P14" s="20"/>
      <c r="Q14" s="28"/>
      <c r="S14" s="44"/>
      <c r="T14" s="29" t="str">
        <f>IF(S14=""," ",VLOOKUP(S14,[1]AFFAIRES!$A$2:$B$1000,2,FALSE))</f>
        <v xml:space="preserve"> </v>
      </c>
      <c r="U14" s="29" t="str">
        <f t="shared" si="2"/>
        <v xml:space="preserve"> </v>
      </c>
    </row>
    <row r="15" spans="1:24" x14ac:dyDescent="0.25">
      <c r="A15" s="18">
        <f t="shared" si="1"/>
        <v>41285</v>
      </c>
      <c r="B15" s="24">
        <f t="shared" si="0"/>
        <v>41285</v>
      </c>
      <c r="C15" s="20" t="str">
        <f>IF(D15=""," ",VLOOKUP(D15,[1]AFFAIRES!$A$2:$B$1000,2,FALSE))</f>
        <v xml:space="preserve"> </v>
      </c>
      <c r="D15" s="25"/>
      <c r="E15" s="26"/>
      <c r="F15" s="22" t="str">
        <f>IF(G15=""," ",VLOOKUP(G15,[1]AFFAIRES!$A$2:$B$1000,2,FALSE))</f>
        <v xml:space="preserve"> </v>
      </c>
      <c r="G15" s="20"/>
      <c r="H15" s="27"/>
      <c r="I15" s="22" t="str">
        <f>IF(J15=""," ",VLOOKUP(J15,[1]AFFAIRES!$A$2:$B$1000,2,FALSE))</f>
        <v xml:space="preserve"> </v>
      </c>
      <c r="J15" s="20"/>
      <c r="K15" s="28"/>
      <c r="L15" s="22" t="str">
        <f>IF(M15=""," ",VLOOKUP(M15,[1]AFFAIRES!$A$2:$B$1000,2,FALSE))</f>
        <v xml:space="preserve"> </v>
      </c>
      <c r="M15" s="20"/>
      <c r="N15" s="28"/>
      <c r="O15" s="22" t="str">
        <f>IF(P15=""," ",VLOOKUP(P15,[1]AFFAIRES!$A$2:$B$1000,2,FALSE))</f>
        <v xml:space="preserve"> </v>
      </c>
      <c r="P15" s="20"/>
      <c r="Q15" s="28"/>
      <c r="S15" s="44"/>
      <c r="T15" s="29" t="str">
        <f>IF(S15=""," ",VLOOKUP(S15,[1]AFFAIRES!$A$2:$B$1000,2,FALSE))</f>
        <v xml:space="preserve"> </v>
      </c>
      <c r="U15" s="29" t="str">
        <f t="shared" si="2"/>
        <v xml:space="preserve"> </v>
      </c>
    </row>
    <row r="16" spans="1:24" x14ac:dyDescent="0.25">
      <c r="A16" s="18">
        <f t="shared" si="1"/>
        <v>41286</v>
      </c>
      <c r="B16" s="24">
        <f t="shared" si="0"/>
        <v>41286</v>
      </c>
      <c r="C16" s="20" t="str">
        <f>IF(D16=""," ",VLOOKUP(D16,[1]AFFAIRES!$A$2:$B$1000,2,FALSE))</f>
        <v xml:space="preserve"> </v>
      </c>
      <c r="D16" s="25"/>
      <c r="E16" s="26"/>
      <c r="F16" s="22" t="str">
        <f>IF(G16=""," ",VLOOKUP(G16,[1]AFFAIRES!$A$2:$B$1000,2,FALSE))</f>
        <v xml:space="preserve"> </v>
      </c>
      <c r="G16" s="20"/>
      <c r="H16" s="27"/>
      <c r="I16" s="22" t="str">
        <f>IF(J16=""," ",VLOOKUP(J16,[1]AFFAIRES!$A$2:$B$1000,2,FALSE))</f>
        <v xml:space="preserve"> </v>
      </c>
      <c r="J16" s="20"/>
      <c r="K16" s="28"/>
      <c r="L16" s="22" t="str">
        <f>IF(M16=""," ",VLOOKUP(M16,[1]AFFAIRES!$A$2:$B$1000,2,FALSE))</f>
        <v xml:space="preserve"> </v>
      </c>
      <c r="M16" s="20"/>
      <c r="N16" s="28"/>
      <c r="O16" s="22" t="str">
        <f>IF(P16=""," ",VLOOKUP(P16,[1]AFFAIRES!$A$2:$B$1000,2,FALSE))</f>
        <v xml:space="preserve"> </v>
      </c>
      <c r="P16" s="20"/>
      <c r="Q16" s="28"/>
      <c r="S16" s="44"/>
      <c r="T16" s="29" t="str">
        <f>IF(S16=""," ",VLOOKUP(S16,[1]AFFAIRES!$A$2:$B$1000,2,FALSE))</f>
        <v xml:space="preserve"> </v>
      </c>
      <c r="U16" s="29" t="str">
        <f t="shared" si="2"/>
        <v xml:space="preserve"> </v>
      </c>
    </row>
    <row r="17" spans="1:21" x14ac:dyDescent="0.25">
      <c r="A17" s="18">
        <f t="shared" si="1"/>
        <v>41287</v>
      </c>
      <c r="B17" s="24">
        <f t="shared" si="0"/>
        <v>41287</v>
      </c>
      <c r="C17" s="20" t="str">
        <f>IF(D17=""," ",VLOOKUP(D17,[1]AFFAIRES!$A$2:$B$1000,2,FALSE))</f>
        <v xml:space="preserve"> </v>
      </c>
      <c r="D17" s="25"/>
      <c r="E17" s="26"/>
      <c r="F17" s="22" t="str">
        <f>IF(G17=""," ",VLOOKUP(G17,[1]AFFAIRES!$A$2:$B$1000,2,FALSE))</f>
        <v xml:space="preserve"> </v>
      </c>
      <c r="G17" s="20"/>
      <c r="H17" s="27"/>
      <c r="I17" s="22" t="str">
        <f>IF(J17=""," ",VLOOKUP(J17,[1]AFFAIRES!$A$2:$B$1000,2,FALSE))</f>
        <v xml:space="preserve"> </v>
      </c>
      <c r="J17" s="20"/>
      <c r="K17" s="28"/>
      <c r="L17" s="22" t="str">
        <f>IF(M17=""," ",VLOOKUP(M17,[1]AFFAIRES!$A$2:$B$1000,2,FALSE))</f>
        <v xml:space="preserve"> </v>
      </c>
      <c r="M17" s="20"/>
      <c r="N17" s="28"/>
      <c r="O17" s="22" t="str">
        <f>IF(P17=""," ",VLOOKUP(P17,[1]AFFAIRES!$A$2:$B$1000,2,FALSE))</f>
        <v xml:space="preserve"> </v>
      </c>
      <c r="P17" s="20"/>
      <c r="Q17" s="28"/>
      <c r="S17" s="44"/>
      <c r="T17" s="29" t="str">
        <f>IF(S17=""," ",VLOOKUP(S17,[1]AFFAIRES!$A$2:$B$1000,2,FALSE))</f>
        <v xml:space="preserve"> </v>
      </c>
      <c r="U17" s="29" t="str">
        <f t="shared" si="2"/>
        <v xml:space="preserve"> </v>
      </c>
    </row>
    <row r="18" spans="1:21" x14ac:dyDescent="0.25">
      <c r="A18" s="18">
        <f t="shared" si="1"/>
        <v>41288</v>
      </c>
      <c r="B18" s="24">
        <f t="shared" si="0"/>
        <v>41288</v>
      </c>
      <c r="C18" s="20" t="str">
        <f>IF(D18=""," ",VLOOKUP(D18,[1]AFFAIRES!$A$2:$B$1000,2,FALSE))</f>
        <v xml:space="preserve"> </v>
      </c>
      <c r="D18" s="25"/>
      <c r="E18" s="26"/>
      <c r="F18" s="22" t="str">
        <f>IF(G18=""," ",VLOOKUP(G18,[1]AFFAIRES!$A$2:$B$1000,2,FALSE))</f>
        <v xml:space="preserve"> </v>
      </c>
      <c r="G18" s="20"/>
      <c r="H18" s="27"/>
      <c r="I18" s="22" t="str">
        <f>IF(J18=""," ",VLOOKUP(J18,[1]AFFAIRES!$A$2:$B$1000,2,FALSE))</f>
        <v xml:space="preserve"> </v>
      </c>
      <c r="J18" s="20"/>
      <c r="K18" s="28"/>
      <c r="L18" s="22" t="str">
        <f>IF(M18=""," ",VLOOKUP(M18,[1]AFFAIRES!$A$2:$B$1000,2,FALSE))</f>
        <v xml:space="preserve"> </v>
      </c>
      <c r="M18" s="20"/>
      <c r="N18" s="28"/>
      <c r="O18" s="22" t="str">
        <f>IF(P18=""," ",VLOOKUP(P18,[1]AFFAIRES!$A$2:$B$1000,2,FALSE))</f>
        <v xml:space="preserve"> </v>
      </c>
      <c r="P18" s="20"/>
      <c r="Q18" s="28"/>
      <c r="S18" s="44"/>
      <c r="T18" s="29" t="str">
        <f>IF(S18=""," ",VLOOKUP(S18,[1]AFFAIRES!$A$2:$B$1000,2,FALSE))</f>
        <v xml:space="preserve"> </v>
      </c>
      <c r="U18" s="29" t="str">
        <f t="shared" si="2"/>
        <v xml:space="preserve"> </v>
      </c>
    </row>
    <row r="19" spans="1:21" x14ac:dyDescent="0.25">
      <c r="A19" s="18">
        <f t="shared" si="1"/>
        <v>41289</v>
      </c>
      <c r="B19" s="24">
        <f t="shared" si="0"/>
        <v>41289</v>
      </c>
      <c r="C19" s="20" t="str">
        <f>IF(D19=""," ",VLOOKUP(D19,[1]AFFAIRES!$A$2:$B$1000,2,FALSE))</f>
        <v xml:space="preserve"> </v>
      </c>
      <c r="D19" s="25"/>
      <c r="E19" s="26"/>
      <c r="F19" s="22" t="str">
        <f>IF(G19=""," ",VLOOKUP(G19,[1]AFFAIRES!$A$2:$B$1000,2,FALSE))</f>
        <v xml:space="preserve"> </v>
      </c>
      <c r="G19" s="20"/>
      <c r="H19" s="27"/>
      <c r="I19" s="22" t="str">
        <f>IF(J19=""," ",VLOOKUP(J19,[1]AFFAIRES!$A$2:$B$1000,2,FALSE))</f>
        <v xml:space="preserve"> </v>
      </c>
      <c r="J19" s="20"/>
      <c r="K19" s="28"/>
      <c r="L19" s="22" t="str">
        <f>IF(M19=""," ",VLOOKUP(M19,[1]AFFAIRES!$A$2:$B$1000,2,FALSE))</f>
        <v xml:space="preserve"> </v>
      </c>
      <c r="M19" s="20"/>
      <c r="N19" s="28"/>
      <c r="O19" s="22" t="str">
        <f>IF(P19=""," ",VLOOKUP(P19,[1]AFFAIRES!$A$2:$B$1000,2,FALSE))</f>
        <v xml:space="preserve"> </v>
      </c>
      <c r="P19" s="20"/>
      <c r="Q19" s="28"/>
      <c r="S19" s="44"/>
      <c r="T19" s="29" t="str">
        <f>IF(S19=""," ",VLOOKUP(S19,[1]AFFAIRES!$A$2:$B$1000,2,FALSE))</f>
        <v xml:space="preserve"> </v>
      </c>
      <c r="U19" s="29" t="str">
        <f t="shared" si="2"/>
        <v xml:space="preserve"> </v>
      </c>
    </row>
    <row r="20" spans="1:21" x14ac:dyDescent="0.25">
      <c r="A20" s="18">
        <f t="shared" si="1"/>
        <v>41290</v>
      </c>
      <c r="B20" s="24">
        <f t="shared" si="0"/>
        <v>41290</v>
      </c>
      <c r="C20" s="20" t="str">
        <f>IF(D20=""," ",VLOOKUP(D20,[1]AFFAIRES!$A$2:$B$1000,2,FALSE))</f>
        <v xml:space="preserve"> </v>
      </c>
      <c r="D20" s="25"/>
      <c r="E20" s="26"/>
      <c r="F20" s="22" t="str">
        <f>IF(G20=""," ",VLOOKUP(G20,[1]AFFAIRES!$A$2:$B$1000,2,FALSE))</f>
        <v xml:space="preserve"> </v>
      </c>
      <c r="G20" s="20"/>
      <c r="H20" s="27"/>
      <c r="I20" s="22" t="str">
        <f>IF(J20=""," ",VLOOKUP(J20,[1]AFFAIRES!$A$2:$B$1000,2,FALSE))</f>
        <v xml:space="preserve"> </v>
      </c>
      <c r="J20" s="20"/>
      <c r="K20" s="28"/>
      <c r="L20" s="22" t="str">
        <f>IF(M20=""," ",VLOOKUP(M20,[1]AFFAIRES!$A$2:$B$1000,2,FALSE))</f>
        <v xml:space="preserve"> </v>
      </c>
      <c r="M20" s="20"/>
      <c r="N20" s="28"/>
      <c r="O20" s="22" t="str">
        <f>IF(P20=""," ",VLOOKUP(P20,[1]AFFAIRES!$A$2:$B$1000,2,FALSE))</f>
        <v xml:space="preserve"> </v>
      </c>
      <c r="P20" s="20"/>
      <c r="Q20" s="28"/>
      <c r="S20" s="44"/>
      <c r="T20" s="29" t="str">
        <f>IF(S20=""," ",VLOOKUP(S20,[1]AFFAIRES!$A$2:$B$1000,2,FALSE))</f>
        <v xml:space="preserve"> </v>
      </c>
      <c r="U20" s="29" t="str">
        <f t="shared" si="2"/>
        <v xml:space="preserve"> </v>
      </c>
    </row>
    <row r="21" spans="1:21" x14ac:dyDescent="0.25">
      <c r="A21" s="18">
        <f t="shared" si="1"/>
        <v>41291</v>
      </c>
      <c r="B21" s="24">
        <f t="shared" si="0"/>
        <v>41291</v>
      </c>
      <c r="C21" s="20" t="str">
        <f>IF(D21=""," ",VLOOKUP(D21,[1]AFFAIRES!$A$2:$B$1000,2,FALSE))</f>
        <v xml:space="preserve"> </v>
      </c>
      <c r="D21" s="25"/>
      <c r="E21" s="26"/>
      <c r="F21" s="22" t="str">
        <f>IF(G21=""," ",VLOOKUP(G21,[1]AFFAIRES!$A$2:$B$1000,2,FALSE))</f>
        <v xml:space="preserve"> </v>
      </c>
      <c r="G21" s="20"/>
      <c r="H21" s="28"/>
      <c r="I21" s="22" t="str">
        <f>IF(J21=""," ",VLOOKUP(J21,[1]AFFAIRES!$A$2:$B$1000,2,FALSE))</f>
        <v xml:space="preserve"> </v>
      </c>
      <c r="J21" s="20"/>
      <c r="K21" s="28"/>
      <c r="L21" s="22" t="str">
        <f>IF(M21=""," ",VLOOKUP(M21,[1]AFFAIRES!$A$2:$B$1000,2,FALSE))</f>
        <v xml:space="preserve"> </v>
      </c>
      <c r="M21" s="20"/>
      <c r="N21" s="28"/>
      <c r="O21" s="22" t="str">
        <f>IF(P21=""," ",VLOOKUP(P21,[1]AFFAIRES!$A$2:$B$1000,2,FALSE))</f>
        <v xml:space="preserve"> </v>
      </c>
      <c r="P21" s="20"/>
      <c r="Q21" s="28"/>
      <c r="S21" s="44"/>
      <c r="T21" s="29" t="str">
        <f>IF(S21=""," ",VLOOKUP(S21,[1]AFFAIRES!$A$2:$B$1000,2,FALSE))</f>
        <v xml:space="preserve"> </v>
      </c>
      <c r="U21" s="29" t="str">
        <f t="shared" si="2"/>
        <v xml:space="preserve"> </v>
      </c>
    </row>
    <row r="22" spans="1:21" x14ac:dyDescent="0.25">
      <c r="A22" s="18">
        <f t="shared" si="1"/>
        <v>41292</v>
      </c>
      <c r="B22" s="24">
        <f t="shared" si="0"/>
        <v>41292</v>
      </c>
      <c r="C22" s="20" t="str">
        <f>IF(D22=""," ",VLOOKUP(D22,[1]AFFAIRES!$A$2:$B$1000,2,FALSE))</f>
        <v xml:space="preserve"> </v>
      </c>
      <c r="D22" s="25"/>
      <c r="E22" s="26"/>
      <c r="F22" s="22" t="str">
        <f>IF(G22=""," ",VLOOKUP(G22,[1]AFFAIRES!$A$2:$B$1000,2,FALSE))</f>
        <v xml:space="preserve"> </v>
      </c>
      <c r="G22" s="20"/>
      <c r="H22" s="28"/>
      <c r="I22" s="22" t="str">
        <f>IF(J22=""," ",VLOOKUP(J22,[1]AFFAIRES!$A$2:$B$1000,2,FALSE))</f>
        <v xml:space="preserve"> </v>
      </c>
      <c r="J22" s="20"/>
      <c r="K22" s="28"/>
      <c r="L22" s="22" t="str">
        <f>IF(M22=""," ",VLOOKUP(M22,[1]AFFAIRES!$A$2:$B$1000,2,FALSE))</f>
        <v xml:space="preserve"> </v>
      </c>
      <c r="M22" s="20"/>
      <c r="N22" s="28"/>
      <c r="O22" s="22" t="str">
        <f>IF(P22=""," ",VLOOKUP(P22,[1]AFFAIRES!$A$2:$B$1000,2,FALSE))</f>
        <v xml:space="preserve"> </v>
      </c>
      <c r="P22" s="20"/>
      <c r="Q22" s="28"/>
      <c r="S22" s="44"/>
      <c r="T22" s="29" t="str">
        <f>IF(S22=""," ",VLOOKUP(S22,[1]AFFAIRES!$A$2:$B$1000,2,FALSE))</f>
        <v xml:space="preserve"> </v>
      </c>
      <c r="U22" s="29" t="str">
        <f t="shared" si="2"/>
        <v xml:space="preserve"> </v>
      </c>
    </row>
    <row r="23" spans="1:21" x14ac:dyDescent="0.25">
      <c r="A23" s="18">
        <f t="shared" si="1"/>
        <v>41293</v>
      </c>
      <c r="B23" s="30">
        <f t="shared" si="0"/>
        <v>41293</v>
      </c>
      <c r="C23" s="20" t="str">
        <f>IF(D23=""," ",VLOOKUP(D23,[1]AFFAIRES!$A$2:$B$1000,2,FALSE))</f>
        <v xml:space="preserve"> </v>
      </c>
      <c r="D23" s="22"/>
      <c r="E23" s="28"/>
      <c r="F23" s="22" t="str">
        <f>IF(G23=""," ",VLOOKUP(G23,[1]AFFAIRES!$A$2:$B$1000,2,FALSE))</f>
        <v xml:space="preserve"> </v>
      </c>
      <c r="G23" s="20"/>
      <c r="H23" s="28"/>
      <c r="I23" s="22" t="str">
        <f>IF(J23=""," ",VLOOKUP(J23,[1]AFFAIRES!$A$2:$B$1000,2,FALSE))</f>
        <v xml:space="preserve"> </v>
      </c>
      <c r="J23" s="20"/>
      <c r="K23" s="28"/>
      <c r="L23" s="22" t="str">
        <f>IF(M23=""," ",VLOOKUP(M23,[1]AFFAIRES!$A$2:$B$1000,2,FALSE))</f>
        <v xml:space="preserve"> </v>
      </c>
      <c r="M23" s="20"/>
      <c r="N23" s="28"/>
      <c r="O23" s="22" t="str">
        <f>IF(P23=""," ",VLOOKUP(P23,[1]AFFAIRES!$A$2:$B$1000,2,FALSE))</f>
        <v xml:space="preserve"> </v>
      </c>
      <c r="P23" s="20"/>
      <c r="Q23" s="28"/>
      <c r="S23" s="44"/>
      <c r="T23" s="29" t="str">
        <f>IF(S23=""," ",VLOOKUP(S23,[1]AFFAIRES!$A$2:$B$1000,2,FALSE))</f>
        <v xml:space="preserve"> </v>
      </c>
      <c r="U23" s="29" t="str">
        <f t="shared" si="2"/>
        <v xml:space="preserve"> </v>
      </c>
    </row>
    <row r="24" spans="1:21" x14ac:dyDescent="0.25">
      <c r="A24" s="18">
        <f t="shared" si="1"/>
        <v>41294</v>
      </c>
      <c r="B24" s="30">
        <f t="shared" si="0"/>
        <v>41294</v>
      </c>
      <c r="C24" s="20" t="str">
        <f>IF(D24=""," ",VLOOKUP(D24,[1]AFFAIRES!$A$2:$B$1000,2,FALSE))</f>
        <v xml:space="preserve"> </v>
      </c>
      <c r="D24" s="20"/>
      <c r="E24" s="28"/>
      <c r="F24" s="22" t="str">
        <f>IF(G24=""," ",VLOOKUP(G24,[1]AFFAIRES!$A$2:$B$1000,2,FALSE))</f>
        <v xml:space="preserve"> </v>
      </c>
      <c r="G24" s="20"/>
      <c r="H24" s="28"/>
      <c r="I24" s="22" t="str">
        <f>IF(J24=""," ",VLOOKUP(J24,[1]AFFAIRES!$A$2:$B$1000,2,FALSE))</f>
        <v xml:space="preserve"> </v>
      </c>
      <c r="J24" s="20"/>
      <c r="K24" s="28"/>
      <c r="L24" s="22" t="str">
        <f>IF(M24=""," ",VLOOKUP(M24,[1]AFFAIRES!$A$2:$B$1000,2,FALSE))</f>
        <v xml:space="preserve"> </v>
      </c>
      <c r="M24" s="20"/>
      <c r="N24" s="28"/>
      <c r="O24" s="22" t="str">
        <f>IF(P24=""," ",VLOOKUP(P24,[1]AFFAIRES!$A$2:$B$1000,2,FALSE))</f>
        <v xml:space="preserve"> </v>
      </c>
      <c r="P24" s="20"/>
      <c r="Q24" s="28"/>
      <c r="S24" s="44"/>
      <c r="T24" s="29" t="str">
        <f>IF(S24=""," ",VLOOKUP(S24,[1]AFFAIRES!$A$2:$B$1000,2,FALSE))</f>
        <v xml:space="preserve"> </v>
      </c>
      <c r="U24" s="29" t="str">
        <f t="shared" si="2"/>
        <v xml:space="preserve"> </v>
      </c>
    </row>
    <row r="25" spans="1:21" x14ac:dyDescent="0.25">
      <c r="A25" s="18">
        <f t="shared" si="1"/>
        <v>41295</v>
      </c>
      <c r="B25" s="30">
        <f t="shared" si="0"/>
        <v>41295</v>
      </c>
      <c r="C25" s="20" t="str">
        <f>IF(D25=""," ",VLOOKUP(D25,[1]AFFAIRES!$A$2:$B$1000,2,FALSE))</f>
        <v xml:space="preserve"> </v>
      </c>
      <c r="D25" s="20"/>
      <c r="E25" s="28"/>
      <c r="F25" s="22" t="str">
        <f>IF(G25=""," ",VLOOKUP(G25,[1]AFFAIRES!$A$2:$B$1000,2,FALSE))</f>
        <v xml:space="preserve"> </v>
      </c>
      <c r="G25" s="20"/>
      <c r="H25" s="28"/>
      <c r="I25" s="22" t="str">
        <f>IF(J25=""," ",VLOOKUP(J25,[1]AFFAIRES!$A$2:$B$1000,2,FALSE))</f>
        <v xml:space="preserve"> </v>
      </c>
      <c r="J25" s="20"/>
      <c r="K25" s="28"/>
      <c r="L25" s="22" t="str">
        <f>IF(M25=""," ",VLOOKUP(M25,[1]AFFAIRES!$A$2:$B$1000,2,FALSE))</f>
        <v xml:space="preserve"> </v>
      </c>
      <c r="M25" s="20"/>
      <c r="N25" s="28"/>
      <c r="O25" s="22" t="str">
        <f>IF(P25=""," ",VLOOKUP(P25,[1]AFFAIRES!$A$2:$B$1000,2,FALSE))</f>
        <v xml:space="preserve"> </v>
      </c>
      <c r="P25" s="20"/>
      <c r="Q25" s="28"/>
      <c r="S25" s="44"/>
      <c r="T25" s="29" t="str">
        <f>IF(S25=""," ",VLOOKUP(S25,[1]AFFAIRES!$A$2:$B$1000,2,FALSE))</f>
        <v xml:space="preserve"> </v>
      </c>
      <c r="U25" s="29" t="str">
        <f t="shared" si="2"/>
        <v xml:space="preserve"> </v>
      </c>
    </row>
    <row r="26" spans="1:21" x14ac:dyDescent="0.25">
      <c r="A26" s="18">
        <f t="shared" si="1"/>
        <v>41296</v>
      </c>
      <c r="B26" s="30">
        <f t="shared" si="0"/>
        <v>41296</v>
      </c>
      <c r="C26" s="20" t="str">
        <f>IF(D26=""," ",VLOOKUP(D26,[1]AFFAIRES!$A$2:$B$1000,2,FALSE))</f>
        <v xml:space="preserve"> </v>
      </c>
      <c r="D26" s="20"/>
      <c r="E26" s="28"/>
      <c r="F26" s="22" t="str">
        <f>IF(G26=""," ",VLOOKUP(G26,[1]AFFAIRES!$A$2:$B$1000,2,FALSE))</f>
        <v xml:space="preserve"> </v>
      </c>
      <c r="G26" s="20"/>
      <c r="H26" s="28"/>
      <c r="I26" s="22" t="str">
        <f>IF(J26=""," ",VLOOKUP(J26,[1]AFFAIRES!$A$2:$B$1000,2,FALSE))</f>
        <v xml:space="preserve"> </v>
      </c>
      <c r="J26" s="20"/>
      <c r="K26" s="28"/>
      <c r="L26" s="22" t="str">
        <f>IF(M26=""," ",VLOOKUP(M26,[1]AFFAIRES!$A$2:$B$1000,2,FALSE))</f>
        <v xml:space="preserve"> </v>
      </c>
      <c r="M26" s="20"/>
      <c r="N26" s="28"/>
      <c r="O26" s="22" t="str">
        <f>IF(P26=""," ",VLOOKUP(P26,[1]AFFAIRES!$A$2:$B$1000,2,FALSE))</f>
        <v xml:space="preserve"> </v>
      </c>
      <c r="P26" s="20"/>
      <c r="Q26" s="28"/>
      <c r="S26" s="44"/>
      <c r="T26" s="29" t="str">
        <f>IF(S26=""," ",VLOOKUP(S26,[1]AFFAIRES!$A$2:$B$1000,2,FALSE))</f>
        <v xml:space="preserve"> </v>
      </c>
      <c r="U26" s="29" t="str">
        <f t="shared" si="2"/>
        <v xml:space="preserve"> </v>
      </c>
    </row>
    <row r="27" spans="1:21" x14ac:dyDescent="0.25">
      <c r="A27" s="18">
        <f t="shared" si="1"/>
        <v>41297</v>
      </c>
      <c r="B27" s="30">
        <f t="shared" si="0"/>
        <v>41297</v>
      </c>
      <c r="C27" s="20" t="str">
        <f>IF(D27=""," ",VLOOKUP(D27,[1]AFFAIRES!$A$2:$B$1000,2,FALSE))</f>
        <v xml:space="preserve"> </v>
      </c>
      <c r="D27" s="20"/>
      <c r="E27" s="28"/>
      <c r="F27" s="22" t="str">
        <f>IF(G27=""," ",VLOOKUP(G27,[1]AFFAIRES!$A$2:$B$1000,2,FALSE))</f>
        <v xml:space="preserve"> </v>
      </c>
      <c r="G27" s="20"/>
      <c r="H27" s="28"/>
      <c r="I27" s="22" t="str">
        <f>IF(J27=""," ",VLOOKUP(J27,[1]AFFAIRES!$A$2:$B$1000,2,FALSE))</f>
        <v xml:space="preserve"> </v>
      </c>
      <c r="J27" s="20"/>
      <c r="K27" s="28"/>
      <c r="L27" s="22" t="str">
        <f>IF(M27=""," ",VLOOKUP(M27,[1]AFFAIRES!$A$2:$B$1000,2,FALSE))</f>
        <v xml:space="preserve"> </v>
      </c>
      <c r="M27" s="20"/>
      <c r="N27" s="28"/>
      <c r="O27" s="22" t="str">
        <f>IF(P27=""," ",VLOOKUP(P27,[1]AFFAIRES!$A$2:$B$1000,2,FALSE))</f>
        <v xml:space="preserve"> </v>
      </c>
      <c r="P27" s="20"/>
      <c r="Q27" s="28"/>
      <c r="S27" s="44"/>
      <c r="T27" s="29" t="str">
        <f>IF(S27=""," ",VLOOKUP(S27,[1]AFFAIRES!$A$2:$B$1000,2,FALSE))</f>
        <v xml:space="preserve"> </v>
      </c>
      <c r="U27" s="29" t="str">
        <f t="shared" si="2"/>
        <v xml:space="preserve"> </v>
      </c>
    </row>
    <row r="28" spans="1:21" x14ac:dyDescent="0.25">
      <c r="A28" s="18">
        <f t="shared" si="1"/>
        <v>41298</v>
      </c>
      <c r="B28" s="30">
        <f t="shared" si="0"/>
        <v>41298</v>
      </c>
      <c r="C28" s="20" t="str">
        <f>IF(D28=""," ",VLOOKUP(D28,[1]AFFAIRES!$A$2:$B$1000,2,FALSE))</f>
        <v xml:space="preserve"> </v>
      </c>
      <c r="D28" s="20"/>
      <c r="E28" s="28"/>
      <c r="F28" s="22" t="str">
        <f>IF(G28=""," ",VLOOKUP(G28,[1]AFFAIRES!$A$2:$B$1000,2,FALSE))</f>
        <v xml:space="preserve"> </v>
      </c>
      <c r="G28" s="20"/>
      <c r="H28" s="28"/>
      <c r="I28" s="22" t="str">
        <f>IF(J28=""," ",VLOOKUP(J28,[1]AFFAIRES!$A$2:$B$1000,2,FALSE))</f>
        <v xml:space="preserve"> </v>
      </c>
      <c r="J28" s="20"/>
      <c r="K28" s="28"/>
      <c r="L28" s="22" t="str">
        <f>IF(M28=""," ",VLOOKUP(M28,[1]AFFAIRES!$A$2:$B$1000,2,FALSE))</f>
        <v xml:space="preserve"> </v>
      </c>
      <c r="M28" s="20"/>
      <c r="N28" s="28"/>
      <c r="O28" s="22" t="str">
        <f>IF(P28=""," ",VLOOKUP(P28,[1]AFFAIRES!$A$2:$B$1000,2,FALSE))</f>
        <v xml:space="preserve"> </v>
      </c>
      <c r="P28" s="20"/>
      <c r="Q28" s="28"/>
      <c r="S28" s="44"/>
      <c r="T28" s="29" t="str">
        <f>IF(S28=""," ",VLOOKUP(S28,[1]AFFAIRES!$A$2:$B$1000,2,FALSE))</f>
        <v xml:space="preserve"> </v>
      </c>
      <c r="U28" s="29" t="str">
        <f t="shared" si="2"/>
        <v xml:space="preserve"> </v>
      </c>
    </row>
    <row r="29" spans="1:21" x14ac:dyDescent="0.25">
      <c r="A29" s="18">
        <f t="shared" si="1"/>
        <v>41299</v>
      </c>
      <c r="B29" s="30">
        <f t="shared" si="0"/>
        <v>41299</v>
      </c>
      <c r="C29" s="20" t="str">
        <f>IF(D29=""," ",VLOOKUP(D29,[1]AFFAIRES!$A$2:$B$1000,2,FALSE))</f>
        <v xml:space="preserve"> </v>
      </c>
      <c r="D29" s="20"/>
      <c r="E29" s="28"/>
      <c r="F29" s="22" t="str">
        <f>IF(G29=""," ",VLOOKUP(G29,[1]AFFAIRES!$A$2:$B$1000,2,FALSE))</f>
        <v xml:space="preserve"> </v>
      </c>
      <c r="G29" s="20"/>
      <c r="H29" s="28"/>
      <c r="I29" s="22" t="str">
        <f>IF(J29=""," ",VLOOKUP(J29,[1]AFFAIRES!$A$2:$B$1000,2,FALSE))</f>
        <v xml:space="preserve"> </v>
      </c>
      <c r="J29" s="20"/>
      <c r="K29" s="28"/>
      <c r="L29" s="22" t="str">
        <f>IF(M29=""," ",VLOOKUP(M29,[1]AFFAIRES!$A$2:$B$1000,2,FALSE))</f>
        <v xml:space="preserve"> </v>
      </c>
      <c r="M29" s="20"/>
      <c r="N29" s="28"/>
      <c r="O29" s="22" t="str">
        <f>IF(P29=""," ",VLOOKUP(P29,[1]AFFAIRES!$A$2:$B$1000,2,FALSE))</f>
        <v xml:space="preserve"> </v>
      </c>
      <c r="P29" s="20"/>
      <c r="Q29" s="28"/>
      <c r="S29" s="44"/>
      <c r="T29" s="29" t="str">
        <f>IF(S29=""," ",VLOOKUP(S29,[1]AFFAIRES!$A$2:$B$1000,2,FALSE))</f>
        <v xml:space="preserve"> </v>
      </c>
      <c r="U29" s="29" t="str">
        <f t="shared" si="2"/>
        <v xml:space="preserve"> </v>
      </c>
    </row>
    <row r="30" spans="1:21" x14ac:dyDescent="0.25">
      <c r="A30" s="18">
        <f t="shared" si="1"/>
        <v>41300</v>
      </c>
      <c r="B30" s="30">
        <f t="shared" si="0"/>
        <v>41300</v>
      </c>
      <c r="C30" s="20" t="str">
        <f>IF(D30=""," ",VLOOKUP(D30,[1]AFFAIRES!$A$2:$B$1000,2,FALSE))</f>
        <v xml:space="preserve"> </v>
      </c>
      <c r="D30" s="20"/>
      <c r="E30" s="28"/>
      <c r="F30" s="22" t="str">
        <f>IF(G30=""," ",VLOOKUP(G30,[1]AFFAIRES!$A$2:$B$1000,2,FALSE))</f>
        <v xml:space="preserve"> </v>
      </c>
      <c r="G30" s="20"/>
      <c r="H30" s="28"/>
      <c r="I30" s="22" t="str">
        <f>IF(J30=""," ",VLOOKUP(J30,[1]AFFAIRES!$A$2:$B$1000,2,FALSE))</f>
        <v xml:space="preserve"> </v>
      </c>
      <c r="J30" s="20"/>
      <c r="K30" s="28"/>
      <c r="L30" s="22" t="str">
        <f>IF(M30=""," ",VLOOKUP(M30,[1]AFFAIRES!$A$2:$B$1000,2,FALSE))</f>
        <v xml:space="preserve"> </v>
      </c>
      <c r="M30" s="20"/>
      <c r="N30" s="28"/>
      <c r="O30" s="22" t="str">
        <f>IF(P30=""," ",VLOOKUP(P30,[1]AFFAIRES!$A$2:$B$1000,2,FALSE))</f>
        <v xml:space="preserve"> </v>
      </c>
      <c r="P30" s="20"/>
      <c r="Q30" s="28"/>
      <c r="S30" s="44"/>
      <c r="T30" s="29" t="str">
        <f>IF(S30=""," ",VLOOKUP(S30,[1]AFFAIRES!$A$2:$B$1000,2,FALSE))</f>
        <v xml:space="preserve"> </v>
      </c>
      <c r="U30" s="29" t="str">
        <f t="shared" si="2"/>
        <v xml:space="preserve"> </v>
      </c>
    </row>
    <row r="31" spans="1:21" x14ac:dyDescent="0.25">
      <c r="A31" s="18">
        <f t="shared" si="1"/>
        <v>41301</v>
      </c>
      <c r="B31" s="30">
        <f t="shared" si="0"/>
        <v>41301</v>
      </c>
      <c r="C31" s="20" t="str">
        <f>IF(D31=""," ",VLOOKUP(D31,[1]AFFAIRES!$A$2:$B$1000,2,FALSE))</f>
        <v xml:space="preserve"> </v>
      </c>
      <c r="D31" s="20"/>
      <c r="E31" s="28"/>
      <c r="F31" s="22" t="str">
        <f>IF(G31=""," ",VLOOKUP(G31,[1]AFFAIRES!$A$2:$B$1000,2,FALSE))</f>
        <v xml:space="preserve"> </v>
      </c>
      <c r="G31" s="20"/>
      <c r="H31" s="28"/>
      <c r="I31" s="22" t="str">
        <f>IF(J31=""," ",VLOOKUP(J31,[1]AFFAIRES!$A$2:$B$1000,2,FALSE))</f>
        <v xml:space="preserve"> </v>
      </c>
      <c r="J31" s="20"/>
      <c r="K31" s="28"/>
      <c r="L31" s="22" t="str">
        <f>IF(M31=""," ",VLOOKUP(M31,[1]AFFAIRES!$A$2:$B$1000,2,FALSE))</f>
        <v xml:space="preserve"> </v>
      </c>
      <c r="M31" s="20"/>
      <c r="N31" s="28"/>
      <c r="O31" s="22" t="str">
        <f>IF(P31=""," ",VLOOKUP(P31,[1]AFFAIRES!$A$2:$B$1000,2,FALSE))</f>
        <v xml:space="preserve"> </v>
      </c>
      <c r="P31" s="20"/>
      <c r="Q31" s="28"/>
      <c r="S31" s="44"/>
      <c r="T31" s="29" t="str">
        <f>IF(S31=""," ",VLOOKUP(S31,[1]AFFAIRES!$A$2:$B$1000,2,FALSE))</f>
        <v xml:space="preserve"> </v>
      </c>
      <c r="U31" s="29" t="str">
        <f t="shared" si="2"/>
        <v xml:space="preserve"> </v>
      </c>
    </row>
    <row r="32" spans="1:21" x14ac:dyDescent="0.25">
      <c r="A32" s="18">
        <f t="shared" si="1"/>
        <v>41302</v>
      </c>
      <c r="B32" s="30">
        <f t="shared" si="0"/>
        <v>41302</v>
      </c>
      <c r="C32" s="20" t="str">
        <f>IF(D32=""," ",VLOOKUP(D32,[1]AFFAIRES!$A$2:$B$1000,2,FALSE))</f>
        <v xml:space="preserve"> </v>
      </c>
      <c r="D32" s="20"/>
      <c r="E32" s="28"/>
      <c r="F32" s="22" t="str">
        <f>IF(G32=""," ",VLOOKUP(G32,[1]AFFAIRES!$A$2:$B$1000,2,FALSE))</f>
        <v xml:space="preserve"> </v>
      </c>
      <c r="G32" s="20"/>
      <c r="H32" s="28"/>
      <c r="I32" s="22" t="str">
        <f>IF(J32=""," ",VLOOKUP(J32,[1]AFFAIRES!$A$2:$B$1000,2,FALSE))</f>
        <v xml:space="preserve"> </v>
      </c>
      <c r="J32" s="20"/>
      <c r="K32" s="28"/>
      <c r="L32" s="22" t="str">
        <f>IF(M32=""," ",VLOOKUP(M32,[1]AFFAIRES!$A$2:$B$1000,2,FALSE))</f>
        <v xml:space="preserve"> </v>
      </c>
      <c r="M32" s="20"/>
      <c r="N32" s="28"/>
      <c r="O32" s="22" t="str">
        <f>IF(P32=""," ",VLOOKUP(P32,[1]AFFAIRES!$A$2:$B$1000,2,FALSE))</f>
        <v xml:space="preserve"> </v>
      </c>
      <c r="P32" s="20"/>
      <c r="Q32" s="28"/>
      <c r="S32" s="44"/>
      <c r="T32" s="29" t="str">
        <f>IF(S32=""," ",VLOOKUP(S32,[1]AFFAIRES!$A$2:$B$1000,2,FALSE))</f>
        <v xml:space="preserve"> </v>
      </c>
      <c r="U32" s="29" t="str">
        <f t="shared" si="2"/>
        <v xml:space="preserve"> </v>
      </c>
    </row>
    <row r="33" spans="1:24" x14ac:dyDescent="0.25">
      <c r="A33" s="18">
        <f t="shared" si="1"/>
        <v>41303</v>
      </c>
      <c r="B33" s="30">
        <f t="shared" si="0"/>
        <v>41303</v>
      </c>
      <c r="C33" s="20" t="str">
        <f>IF(D33=""," ",VLOOKUP(D33,[1]AFFAIRES!$A$2:$B$1000,2,FALSE))</f>
        <v xml:space="preserve"> </v>
      </c>
      <c r="D33" s="20"/>
      <c r="E33" s="28"/>
      <c r="F33" s="22" t="str">
        <f>IF(G33=""," ",VLOOKUP(G33,[1]AFFAIRES!$A$2:$B$1000,2,FALSE))</f>
        <v xml:space="preserve"> </v>
      </c>
      <c r="G33" s="20"/>
      <c r="H33" s="28"/>
      <c r="I33" s="22" t="str">
        <f>IF(J33=""," ",VLOOKUP(J33,[1]AFFAIRES!$A$2:$B$1000,2,FALSE))</f>
        <v xml:space="preserve"> </v>
      </c>
      <c r="J33" s="20"/>
      <c r="K33" s="28"/>
      <c r="L33" s="22" t="str">
        <f>IF(M33=""," ",VLOOKUP(M33,[1]AFFAIRES!$A$2:$B$1000,2,FALSE))</f>
        <v xml:space="preserve"> </v>
      </c>
      <c r="M33" s="20"/>
      <c r="N33" s="28"/>
      <c r="O33" s="22" t="str">
        <f>IF(P33=""," ",VLOOKUP(P33,[1]AFFAIRES!$A$2:$B$1000,2,FALSE))</f>
        <v xml:space="preserve"> </v>
      </c>
      <c r="P33" s="20"/>
      <c r="Q33" s="28"/>
      <c r="S33" s="44"/>
      <c r="T33" s="29" t="str">
        <f>IF(S33=""," ",VLOOKUP(S33,[1]AFFAIRES!$A$2:$B$1000,2,FALSE))</f>
        <v xml:space="preserve"> </v>
      </c>
      <c r="U33" s="29" t="str">
        <f t="shared" si="2"/>
        <v xml:space="preserve"> </v>
      </c>
    </row>
    <row r="34" spans="1:24" x14ac:dyDescent="0.25">
      <c r="A34" s="18">
        <f t="shared" si="1"/>
        <v>41304</v>
      </c>
      <c r="B34" s="30">
        <f t="shared" si="0"/>
        <v>41304</v>
      </c>
      <c r="C34" s="20" t="str">
        <f>IF(D34=""," ",VLOOKUP(D34,[1]AFFAIRES!$A$2:$B$1000,2,FALSE))</f>
        <v xml:space="preserve"> </v>
      </c>
      <c r="D34" s="20"/>
      <c r="E34" s="28"/>
      <c r="F34" s="22" t="str">
        <f>IF(G34=""," ",VLOOKUP(G34,[1]AFFAIRES!$A$2:$B$1000,2,FALSE))</f>
        <v xml:space="preserve"> </v>
      </c>
      <c r="G34" s="20"/>
      <c r="H34" s="28"/>
      <c r="I34" s="22" t="str">
        <f>IF(J34=""," ",VLOOKUP(J34,[1]AFFAIRES!$A$2:$B$1000,2,FALSE))</f>
        <v xml:space="preserve"> </v>
      </c>
      <c r="J34" s="20"/>
      <c r="K34" s="28"/>
      <c r="L34" s="22" t="str">
        <f>IF(M34=""," ",VLOOKUP(M34,[1]AFFAIRES!$A$2:$B$1000,2,FALSE))</f>
        <v xml:space="preserve"> </v>
      </c>
      <c r="M34" s="20"/>
      <c r="N34" s="28"/>
      <c r="O34" s="22" t="str">
        <f>IF(P34=""," ",VLOOKUP(P34,[1]AFFAIRES!$A$2:$B$1000,2,FALSE))</f>
        <v xml:space="preserve"> </v>
      </c>
      <c r="P34" s="20"/>
      <c r="Q34" s="28"/>
      <c r="S34" s="44"/>
      <c r="T34" s="29" t="str">
        <f>IF(S34=""," ",VLOOKUP(S34,[1]AFFAIRES!$A$2:$B$1000,2,FALSE))</f>
        <v xml:space="preserve"> </v>
      </c>
      <c r="U34" s="29" t="str">
        <f t="shared" si="2"/>
        <v xml:space="preserve"> </v>
      </c>
    </row>
    <row r="35" spans="1:24" ht="15.75" thickBot="1" x14ac:dyDescent="0.3">
      <c r="A35" s="18">
        <f t="shared" si="1"/>
        <v>41305</v>
      </c>
      <c r="B35" s="30">
        <f t="shared" si="0"/>
        <v>41305</v>
      </c>
      <c r="C35" s="20" t="str">
        <f>IF(D35=""," ",VLOOKUP(D35,[1]AFFAIRES!$A$2:$B$1000,2,FALSE))</f>
        <v xml:space="preserve"> </v>
      </c>
      <c r="D35" s="31"/>
      <c r="E35" s="32"/>
      <c r="F35" s="22" t="str">
        <f>IF(G35=""," ",VLOOKUP(G35,[1]AFFAIRES!$A$2:$B$1000,2,FALSE))</f>
        <v xml:space="preserve"> </v>
      </c>
      <c r="G35" s="33"/>
      <c r="H35" s="32"/>
      <c r="I35" s="22" t="str">
        <f>IF(J35=""," ",VLOOKUP(J35,[1]AFFAIRES!$A$2:$B$1000,2,FALSE))</f>
        <v xml:space="preserve"> </v>
      </c>
      <c r="J35" s="31"/>
      <c r="K35" s="32"/>
      <c r="L35" s="22" t="str">
        <f>IF(M35=""," ",VLOOKUP(M35,[1]AFFAIRES!$A$2:$B$1000,2,FALSE))</f>
        <v xml:space="preserve"> </v>
      </c>
      <c r="M35" s="31"/>
      <c r="N35" s="32"/>
      <c r="O35" s="22" t="str">
        <f>IF(P35=""," ",VLOOKUP(P35,[1]AFFAIRES!$A$2:$B$1000,2,FALSE))</f>
        <v xml:space="preserve"> </v>
      </c>
      <c r="P35" s="31"/>
      <c r="Q35" s="32"/>
      <c r="S35" s="44"/>
      <c r="T35" s="29" t="str">
        <f>IF(S35=""," ",VLOOKUP(S35,[1]AFFAIRES!$A$2:$B$1000,2,FALSE))</f>
        <v xml:space="preserve"> </v>
      </c>
      <c r="U35" s="29" t="str">
        <f t="shared" si="2"/>
        <v xml:space="preserve"> </v>
      </c>
    </row>
    <row r="36" spans="1:24" ht="19.5" thickBot="1" x14ac:dyDescent="0.35">
      <c r="A36" s="1"/>
      <c r="B36" s="53" t="s">
        <v>7</v>
      </c>
      <c r="C36" s="54"/>
      <c r="D36" s="34"/>
      <c r="E36" s="35">
        <f>SUM(E5:E35,H5:H35,K5:K35,N5:N35,Q5:Q35)</f>
        <v>0</v>
      </c>
      <c r="F36" s="36"/>
      <c r="G36" s="37"/>
      <c r="H36" s="38"/>
      <c r="I36" s="36"/>
      <c r="J36" s="38"/>
      <c r="K36" s="38"/>
      <c r="L36" s="36"/>
      <c r="M36" s="38"/>
      <c r="N36" s="38"/>
      <c r="O36" s="36"/>
      <c r="P36" s="38"/>
      <c r="Q36" s="38"/>
    </row>
    <row r="37" spans="1:24" ht="15.75" thickBot="1" x14ac:dyDescent="0.3">
      <c r="A37" s="1"/>
      <c r="B37" s="39"/>
      <c r="C37" s="40"/>
      <c r="D37" s="5"/>
      <c r="E37" s="41"/>
      <c r="F37" s="5"/>
      <c r="G37" s="5"/>
      <c r="H37" s="7"/>
      <c r="I37" s="5"/>
      <c r="J37" s="5"/>
      <c r="K37" s="7"/>
      <c r="L37" s="5"/>
      <c r="M37" s="5"/>
      <c r="N37" s="7"/>
      <c r="O37" s="5"/>
      <c r="P37" s="5"/>
      <c r="Q37" s="7"/>
    </row>
    <row r="38" spans="1:24" ht="15.75" thickBot="1" x14ac:dyDescent="0.3">
      <c r="A38" s="13">
        <v>41306</v>
      </c>
      <c r="B38" s="14"/>
      <c r="C38" s="15" t="s">
        <v>2</v>
      </c>
      <c r="D38" s="46" t="s">
        <v>3</v>
      </c>
      <c r="E38" s="17" t="s">
        <v>4</v>
      </c>
      <c r="F38" s="15" t="s">
        <v>2</v>
      </c>
      <c r="G38" s="46" t="s">
        <v>3</v>
      </c>
      <c r="H38" s="17" t="s">
        <v>4</v>
      </c>
      <c r="I38" s="15" t="s">
        <v>2</v>
      </c>
      <c r="J38" s="46" t="s">
        <v>3</v>
      </c>
      <c r="K38" s="17" t="s">
        <v>4</v>
      </c>
      <c r="L38" s="15" t="s">
        <v>2</v>
      </c>
      <c r="M38" s="46" t="s">
        <v>3</v>
      </c>
      <c r="N38" s="17" t="s">
        <v>4</v>
      </c>
      <c r="O38" s="15" t="s">
        <v>2</v>
      </c>
      <c r="P38" s="46" t="s">
        <v>3</v>
      </c>
      <c r="Q38" s="17" t="s">
        <v>4</v>
      </c>
      <c r="S38" s="55" t="s">
        <v>5</v>
      </c>
      <c r="T38" s="56"/>
      <c r="U38" s="57"/>
    </row>
    <row r="39" spans="1:24" ht="15.75" x14ac:dyDescent="0.25">
      <c r="A39" s="18">
        <f>A38</f>
        <v>41306</v>
      </c>
      <c r="B39" s="19">
        <f>A39</f>
        <v>41306</v>
      </c>
      <c r="C39" s="20" t="str">
        <f>IF(D39=""," ",VLOOKUP(D39,[1]AFFAIRES!$A$2:$B$1000,2,FALSE))</f>
        <v xml:space="preserve"> </v>
      </c>
      <c r="D39" s="20"/>
      <c r="E39" s="21"/>
      <c r="F39" s="22" t="str">
        <f>IF(G39=""," ",VLOOKUP(G39,[1]AFFAIRES!$A$2:$B$1000,2,FALSE))</f>
        <v xml:space="preserve"> </v>
      </c>
      <c r="G39" s="20"/>
      <c r="H39" s="21"/>
      <c r="I39" s="22" t="str">
        <f>IF(J39=""," ",VLOOKUP(J39,[1]AFFAIRES!$A$2:$B$1000,2,FALSE))</f>
        <v xml:space="preserve"> </v>
      </c>
      <c r="J39" s="20"/>
      <c r="K39" s="21"/>
      <c r="L39" s="22" t="str">
        <f>IF(M39=""," ",VLOOKUP(M39,[1]AFFAIRES!$A$2:$B$1000,2,FALSE))</f>
        <v xml:space="preserve"> </v>
      </c>
      <c r="M39" s="20"/>
      <c r="N39" s="21"/>
      <c r="O39" s="22" t="str">
        <f>IF(P39=""," ",VLOOKUP(P39,[1]AFFAIRES!$A$2:$B$1000,2,FALSE))</f>
        <v xml:space="preserve"> </v>
      </c>
      <c r="P39" s="20"/>
      <c r="Q39" s="21"/>
      <c r="S39" s="23" t="s">
        <v>6</v>
      </c>
      <c r="T39" s="23" t="s">
        <v>2</v>
      </c>
      <c r="U39" s="23" t="s">
        <v>4</v>
      </c>
    </row>
    <row r="40" spans="1:24" x14ac:dyDescent="0.25">
      <c r="A40" s="18">
        <f>A39+1</f>
        <v>41307</v>
      </c>
      <c r="B40" s="24">
        <f t="shared" ref="B40:B69" si="3">A40</f>
        <v>41307</v>
      </c>
      <c r="C40" s="20" t="str">
        <f>IF(D40=""," ",VLOOKUP(D40,[1]AFFAIRES!$A$2:$B$1000,2,FALSE))</f>
        <v xml:space="preserve"> </v>
      </c>
      <c r="D40" s="20"/>
      <c r="E40" s="26"/>
      <c r="F40" s="22" t="str">
        <f>IF(G40=""," ",VLOOKUP(G40,[1]AFFAIRES!$A$2:$B$1000,2,FALSE))</f>
        <v xml:space="preserve"> </v>
      </c>
      <c r="G40" s="20"/>
      <c r="H40" s="27"/>
      <c r="I40" s="22" t="str">
        <f>IF(J40=""," ",VLOOKUP(J40,[1]AFFAIRES!$A$2:$B$1000,2,FALSE))</f>
        <v xml:space="preserve"> </v>
      </c>
      <c r="J40" s="20"/>
      <c r="K40" s="28"/>
      <c r="L40" s="22" t="str">
        <f>IF(M40=""," ",VLOOKUP(M40,[1]AFFAIRES!$A$2:$B$1000,2,FALSE))</f>
        <v xml:space="preserve"> </v>
      </c>
      <c r="M40" s="20"/>
      <c r="N40" s="28"/>
      <c r="O40" s="22" t="str">
        <f>IF(P40=""," ",VLOOKUP(P40,[1]AFFAIRES!$A$2:$B$1000,2,FALSE))</f>
        <v xml:space="preserve"> </v>
      </c>
      <c r="P40" s="20"/>
      <c r="Q40" s="28"/>
      <c r="S40" s="44"/>
      <c r="T40" s="29" t="str">
        <f>IF(S40=""," ",VLOOKUP(S40,[1]AFFAIRES!$A$2:$B$1000,2,FALSE))</f>
        <v xml:space="preserve"> </v>
      </c>
      <c r="U40" s="29" t="str">
        <f>IF(S40=""," ",SUMIF($D$5:$P$35,S40,$E$5:$Q$35))</f>
        <v xml:space="preserve"> </v>
      </c>
    </row>
    <row r="41" spans="1:24" x14ac:dyDescent="0.25">
      <c r="A41" s="18">
        <f t="shared" ref="A41:A69" si="4">A40+1</f>
        <v>41308</v>
      </c>
      <c r="B41" s="24">
        <f t="shared" si="3"/>
        <v>41308</v>
      </c>
      <c r="C41" s="20" t="str">
        <f>IF(D41=""," ",VLOOKUP(D41,[1]AFFAIRES!$A$2:$B$1000,2,FALSE))</f>
        <v xml:space="preserve"> </v>
      </c>
      <c r="D41" s="20"/>
      <c r="E41" s="26"/>
      <c r="F41" s="22" t="str">
        <f>IF(G41=""," ",VLOOKUP(G41,[1]AFFAIRES!$A$2:$B$1000,2,FALSE))</f>
        <v xml:space="preserve"> </v>
      </c>
      <c r="G41" s="20"/>
      <c r="H41" s="27"/>
      <c r="I41" s="22" t="str">
        <f>IF(J41=""," ",VLOOKUP(J41,[1]AFFAIRES!$A$2:$B$1000,2,FALSE))</f>
        <v xml:space="preserve"> </v>
      </c>
      <c r="J41" s="20"/>
      <c r="K41" s="28"/>
      <c r="L41" s="22" t="str">
        <f>IF(M41=""," ",VLOOKUP(M41,[1]AFFAIRES!$A$2:$B$1000,2,FALSE))</f>
        <v xml:space="preserve"> </v>
      </c>
      <c r="M41" s="20"/>
      <c r="N41" s="28"/>
      <c r="O41" s="22" t="str">
        <f>IF(P41=""," ",VLOOKUP(P41,[1]AFFAIRES!$A$2:$B$1000,2,FALSE))</f>
        <v xml:space="preserve"> </v>
      </c>
      <c r="P41" s="20"/>
      <c r="Q41" s="28"/>
      <c r="S41" s="44"/>
      <c r="T41" s="29" t="str">
        <f>IF(S41=""," ",VLOOKUP(S41,[1]AFFAIRES!$A$2:$B$1000,2,FALSE))</f>
        <v xml:space="preserve"> </v>
      </c>
      <c r="U41" s="29" t="str">
        <f t="shared" ref="U41:U69" si="5">IF(S41=""," ",SUMIF($D$5:$P$35,S41,$E$5:$Q$35))</f>
        <v xml:space="preserve"> </v>
      </c>
    </row>
    <row r="42" spans="1:24" x14ac:dyDescent="0.25">
      <c r="A42" s="18">
        <f t="shared" si="4"/>
        <v>41309</v>
      </c>
      <c r="B42" s="24">
        <f t="shared" si="3"/>
        <v>41309</v>
      </c>
      <c r="C42" s="20" t="str">
        <f>IF(D42=""," ",VLOOKUP(D42,[1]AFFAIRES!$A$2:$B$1000,2,FALSE))</f>
        <v xml:space="preserve"> </v>
      </c>
      <c r="D42" s="20"/>
      <c r="E42" s="26"/>
      <c r="F42" s="22" t="str">
        <f>IF(G42=""," ",VLOOKUP(G42,[1]AFFAIRES!$A$2:$B$1000,2,FALSE))</f>
        <v xml:space="preserve"> </v>
      </c>
      <c r="G42" s="20"/>
      <c r="H42" s="27"/>
      <c r="I42" s="22" t="str">
        <f>IF(J42=""," ",VLOOKUP(J42,[1]AFFAIRES!$A$2:$B$1000,2,FALSE))</f>
        <v xml:space="preserve"> </v>
      </c>
      <c r="J42" s="20"/>
      <c r="K42" s="28"/>
      <c r="L42" s="22" t="str">
        <f>IF(M42=""," ",VLOOKUP(M42,[1]AFFAIRES!$A$2:$B$1000,2,FALSE))</f>
        <v xml:space="preserve"> </v>
      </c>
      <c r="M42" s="20"/>
      <c r="N42" s="28"/>
      <c r="O42" s="22" t="str">
        <f>IF(P42=""," ",VLOOKUP(P42,[1]AFFAIRES!$A$2:$B$1000,2,FALSE))</f>
        <v xml:space="preserve"> </v>
      </c>
      <c r="P42" s="20"/>
      <c r="Q42" s="28"/>
      <c r="S42" s="44"/>
      <c r="T42" s="29" t="str">
        <f>IF(S42=""," ",VLOOKUP(S42,[1]AFFAIRES!$A$2:$B$1000,2,FALSE))</f>
        <v xml:space="preserve"> </v>
      </c>
      <c r="U42" s="29" t="str">
        <f t="shared" si="5"/>
        <v xml:space="preserve"> </v>
      </c>
    </row>
    <row r="43" spans="1:24" x14ac:dyDescent="0.25">
      <c r="A43" s="18">
        <f t="shared" si="4"/>
        <v>41310</v>
      </c>
      <c r="B43" s="24">
        <f t="shared" si="3"/>
        <v>41310</v>
      </c>
      <c r="C43" s="20" t="str">
        <f>IF(D43=""," ",VLOOKUP(D43,[1]AFFAIRES!$A$2:$B$1000,2,FALSE))</f>
        <v xml:space="preserve"> </v>
      </c>
      <c r="D43" s="25"/>
      <c r="E43" s="26"/>
      <c r="F43" s="22" t="str">
        <f>IF(G43=""," ",VLOOKUP(G43,[1]AFFAIRES!$A$2:$B$1000,2,FALSE))</f>
        <v xml:space="preserve"> </v>
      </c>
      <c r="G43" s="20"/>
      <c r="H43" s="27"/>
      <c r="I43" s="22" t="str">
        <f>IF(J43=""," ",VLOOKUP(J43,[1]AFFAIRES!$A$2:$B$1000,2,FALSE))</f>
        <v xml:space="preserve"> </v>
      </c>
      <c r="J43" s="20"/>
      <c r="K43" s="28"/>
      <c r="L43" s="22" t="str">
        <f>IF(M43=""," ",VLOOKUP(M43,[1]AFFAIRES!$A$2:$B$1000,2,FALSE))</f>
        <v xml:space="preserve"> </v>
      </c>
      <c r="M43" s="20"/>
      <c r="N43" s="28"/>
      <c r="O43" s="22" t="str">
        <f>IF(P43=""," ",VLOOKUP(P43,[1]AFFAIRES!$A$2:$B$1000,2,FALSE))</f>
        <v xml:space="preserve"> </v>
      </c>
      <c r="P43" s="20"/>
      <c r="Q43" s="28"/>
      <c r="S43" s="44"/>
      <c r="T43" s="29" t="str">
        <f>IF(S43=""," ",VLOOKUP(S43,[1]AFFAIRES!$A$2:$B$1000,2,FALSE))</f>
        <v xml:space="preserve"> </v>
      </c>
      <c r="U43" s="29" t="str">
        <f t="shared" si="5"/>
        <v xml:space="preserve"> </v>
      </c>
      <c r="X43" t="s">
        <v>8</v>
      </c>
    </row>
    <row r="44" spans="1:24" x14ac:dyDescent="0.25">
      <c r="A44" s="18">
        <f t="shared" si="4"/>
        <v>41311</v>
      </c>
      <c r="B44" s="24">
        <f t="shared" si="3"/>
        <v>41311</v>
      </c>
      <c r="C44" s="20" t="str">
        <f>IF(D44=""," ",VLOOKUP(D44,[1]AFFAIRES!$A$2:$B$1000,2,FALSE))</f>
        <v xml:space="preserve"> </v>
      </c>
      <c r="D44" s="25"/>
      <c r="E44" s="26"/>
      <c r="F44" s="22" t="str">
        <f>IF(G44=""," ",VLOOKUP(G44,[1]AFFAIRES!$A$2:$B$1000,2,FALSE))</f>
        <v xml:space="preserve"> </v>
      </c>
      <c r="G44" s="20"/>
      <c r="H44" s="27"/>
      <c r="I44" s="22" t="str">
        <f>IF(J44=""," ",VLOOKUP(J44,[1]AFFAIRES!$A$2:$B$1000,2,FALSE))</f>
        <v xml:space="preserve"> </v>
      </c>
      <c r="J44" s="20"/>
      <c r="K44" s="28"/>
      <c r="L44" s="22" t="str">
        <f>IF(M44=""," ",VLOOKUP(M44,[1]AFFAIRES!$A$2:$B$1000,2,FALSE))</f>
        <v xml:space="preserve"> </v>
      </c>
      <c r="M44" s="20"/>
      <c r="N44" s="28"/>
      <c r="O44" s="22" t="str">
        <f>IF(P44=""," ",VLOOKUP(P44,[1]AFFAIRES!$A$2:$B$1000,2,FALSE))</f>
        <v xml:space="preserve"> </v>
      </c>
      <c r="P44" s="20"/>
      <c r="Q44" s="28"/>
      <c r="S44" s="44"/>
      <c r="T44" s="29" t="str">
        <f>IF(S44=""," ",VLOOKUP(S44,[1]AFFAIRES!$A$2:$B$1000,2,FALSE))</f>
        <v xml:space="preserve"> </v>
      </c>
      <c r="U44" s="29" t="str">
        <f t="shared" si="5"/>
        <v xml:space="preserve"> </v>
      </c>
    </row>
    <row r="45" spans="1:24" x14ac:dyDescent="0.25">
      <c r="A45" s="18">
        <f t="shared" si="4"/>
        <v>41312</v>
      </c>
      <c r="B45" s="24">
        <f t="shared" si="3"/>
        <v>41312</v>
      </c>
      <c r="C45" s="20" t="str">
        <f>IF(D45=""," ",VLOOKUP(D45,[1]AFFAIRES!$A$2:$B$1000,2,FALSE))</f>
        <v xml:space="preserve"> </v>
      </c>
      <c r="D45" s="25"/>
      <c r="E45" s="26"/>
      <c r="F45" s="22" t="str">
        <f>IF(G45=""," ",VLOOKUP(G45,[1]AFFAIRES!$A$2:$B$1000,2,FALSE))</f>
        <v xml:space="preserve"> </v>
      </c>
      <c r="G45" s="20"/>
      <c r="H45" s="27"/>
      <c r="I45" s="22" t="str">
        <f>IF(J45=""," ",VLOOKUP(J45,[1]AFFAIRES!$A$2:$B$1000,2,FALSE))</f>
        <v xml:space="preserve"> </v>
      </c>
      <c r="J45" s="20"/>
      <c r="K45" s="28"/>
      <c r="L45" s="22" t="str">
        <f>IF(M45=""," ",VLOOKUP(M45,[1]AFFAIRES!$A$2:$B$1000,2,FALSE))</f>
        <v xml:space="preserve"> </v>
      </c>
      <c r="M45" s="20"/>
      <c r="N45" s="28"/>
      <c r="O45" s="22" t="str">
        <f>IF(P45=""," ",VLOOKUP(P45,[1]AFFAIRES!$A$2:$B$1000,2,FALSE))</f>
        <v xml:space="preserve"> </v>
      </c>
      <c r="P45" s="20"/>
      <c r="Q45" s="28"/>
      <c r="S45" s="44"/>
      <c r="T45" s="29" t="str">
        <f>IF(S45=""," ",VLOOKUP(S45,[1]AFFAIRES!$A$2:$B$1000,2,FALSE))</f>
        <v xml:space="preserve"> </v>
      </c>
      <c r="U45" s="29" t="str">
        <f t="shared" si="5"/>
        <v xml:space="preserve"> </v>
      </c>
    </row>
    <row r="46" spans="1:24" x14ac:dyDescent="0.25">
      <c r="A46" s="18">
        <f t="shared" si="4"/>
        <v>41313</v>
      </c>
      <c r="B46" s="24">
        <f t="shared" si="3"/>
        <v>41313</v>
      </c>
      <c r="C46" s="20" t="str">
        <f>IF(D46=""," ",VLOOKUP(D46,[1]AFFAIRES!$A$2:$B$1000,2,FALSE))</f>
        <v xml:space="preserve"> </v>
      </c>
      <c r="D46" s="25"/>
      <c r="E46" s="26"/>
      <c r="F46" s="22" t="str">
        <f>IF(G46=""," ",VLOOKUP(G46,[1]AFFAIRES!$A$2:$B$1000,2,FALSE))</f>
        <v xml:space="preserve"> </v>
      </c>
      <c r="G46" s="20"/>
      <c r="H46" s="27"/>
      <c r="I46" s="22" t="str">
        <f>IF(J46=""," ",VLOOKUP(J46,[1]AFFAIRES!$A$2:$B$1000,2,FALSE))</f>
        <v xml:space="preserve"> </v>
      </c>
      <c r="J46" s="20"/>
      <c r="K46" s="28"/>
      <c r="L46" s="22" t="str">
        <f>IF(M46=""," ",VLOOKUP(M46,[1]AFFAIRES!$A$2:$B$1000,2,FALSE))</f>
        <v xml:space="preserve"> </v>
      </c>
      <c r="M46" s="20"/>
      <c r="N46" s="28"/>
      <c r="O46" s="22" t="str">
        <f>IF(P46=""," ",VLOOKUP(P46,[1]AFFAIRES!$A$2:$B$1000,2,FALSE))</f>
        <v xml:space="preserve"> </v>
      </c>
      <c r="P46" s="20"/>
      <c r="Q46" s="28"/>
      <c r="S46" s="44"/>
      <c r="T46" s="29" t="str">
        <f>IF(S46=""," ",VLOOKUP(S46,[1]AFFAIRES!$A$2:$B$1000,2,FALSE))</f>
        <v xml:space="preserve"> </v>
      </c>
      <c r="U46" s="29" t="str">
        <f t="shared" si="5"/>
        <v xml:space="preserve"> </v>
      </c>
    </row>
    <row r="47" spans="1:24" x14ac:dyDescent="0.25">
      <c r="A47" s="18">
        <f t="shared" si="4"/>
        <v>41314</v>
      </c>
      <c r="B47" s="24">
        <f t="shared" si="3"/>
        <v>41314</v>
      </c>
      <c r="C47" s="20" t="str">
        <f>IF(D47=""," ",VLOOKUP(D47,[1]AFFAIRES!$A$2:$B$1000,2,FALSE))</f>
        <v xml:space="preserve"> </v>
      </c>
      <c r="D47" s="25"/>
      <c r="E47" s="26"/>
      <c r="F47" s="22" t="str">
        <f>IF(G47=""," ",VLOOKUP(G47,[1]AFFAIRES!$A$2:$B$1000,2,FALSE))</f>
        <v xml:space="preserve"> </v>
      </c>
      <c r="G47" s="20"/>
      <c r="H47" s="27"/>
      <c r="I47" s="22" t="str">
        <f>IF(J47=""," ",VLOOKUP(J47,[1]AFFAIRES!$A$2:$B$1000,2,FALSE))</f>
        <v xml:space="preserve"> </v>
      </c>
      <c r="J47" s="20"/>
      <c r="K47" s="28"/>
      <c r="L47" s="22" t="str">
        <f>IF(M47=""," ",VLOOKUP(M47,[1]AFFAIRES!$A$2:$B$1000,2,FALSE))</f>
        <v xml:space="preserve"> </v>
      </c>
      <c r="M47" s="20"/>
      <c r="N47" s="28"/>
      <c r="O47" s="22" t="str">
        <f>IF(P47=""," ",VLOOKUP(P47,[1]AFFAIRES!$A$2:$B$1000,2,FALSE))</f>
        <v xml:space="preserve"> </v>
      </c>
      <c r="P47" s="20"/>
      <c r="Q47" s="28"/>
      <c r="S47" s="44"/>
      <c r="T47" s="29" t="str">
        <f>IF(S47=""," ",VLOOKUP(S47,[1]AFFAIRES!$A$2:$B$1000,2,FALSE))</f>
        <v xml:space="preserve"> </v>
      </c>
      <c r="U47" s="29" t="str">
        <f t="shared" si="5"/>
        <v xml:space="preserve"> </v>
      </c>
    </row>
    <row r="48" spans="1:24" x14ac:dyDescent="0.25">
      <c r="A48" s="18">
        <f t="shared" si="4"/>
        <v>41315</v>
      </c>
      <c r="B48" s="24">
        <f t="shared" si="3"/>
        <v>41315</v>
      </c>
      <c r="C48" s="20" t="str">
        <f>IF(D48=""," ",VLOOKUP(D48,[1]AFFAIRES!$A$2:$B$1000,2,FALSE))</f>
        <v xml:space="preserve"> </v>
      </c>
      <c r="D48" s="25"/>
      <c r="E48" s="26"/>
      <c r="F48" s="22" t="str">
        <f>IF(G48=""," ",VLOOKUP(G48,[1]AFFAIRES!$A$2:$B$1000,2,FALSE))</f>
        <v xml:space="preserve"> </v>
      </c>
      <c r="G48" s="20"/>
      <c r="H48" s="27"/>
      <c r="I48" s="22" t="str">
        <f>IF(J48=""," ",VLOOKUP(J48,[1]AFFAIRES!$A$2:$B$1000,2,FALSE))</f>
        <v xml:space="preserve"> </v>
      </c>
      <c r="J48" s="20"/>
      <c r="K48" s="28"/>
      <c r="L48" s="22" t="str">
        <f>IF(M48=""," ",VLOOKUP(M48,[1]AFFAIRES!$A$2:$B$1000,2,FALSE))</f>
        <v xml:space="preserve"> </v>
      </c>
      <c r="M48" s="20"/>
      <c r="N48" s="28"/>
      <c r="O48" s="22" t="str">
        <f>IF(P48=""," ",VLOOKUP(P48,[1]AFFAIRES!$A$2:$B$1000,2,FALSE))</f>
        <v xml:space="preserve"> </v>
      </c>
      <c r="P48" s="20"/>
      <c r="Q48" s="28"/>
      <c r="S48" s="44"/>
      <c r="T48" s="29" t="str">
        <f>IF(S48=""," ",VLOOKUP(S48,[1]AFFAIRES!$A$2:$B$1000,2,FALSE))</f>
        <v xml:space="preserve"> </v>
      </c>
      <c r="U48" s="29" t="str">
        <f t="shared" si="5"/>
        <v xml:space="preserve"> </v>
      </c>
    </row>
    <row r="49" spans="1:21" x14ac:dyDescent="0.25">
      <c r="A49" s="18">
        <f t="shared" si="4"/>
        <v>41316</v>
      </c>
      <c r="B49" s="24">
        <f t="shared" si="3"/>
        <v>41316</v>
      </c>
      <c r="C49" s="20" t="str">
        <f>IF(D49=""," ",VLOOKUP(D49,[1]AFFAIRES!$A$2:$B$1000,2,FALSE))</f>
        <v xml:space="preserve"> </v>
      </c>
      <c r="D49" s="25"/>
      <c r="E49" s="26"/>
      <c r="F49" s="22" t="str">
        <f>IF(G49=""," ",VLOOKUP(G49,[1]AFFAIRES!$A$2:$B$1000,2,FALSE))</f>
        <v xml:space="preserve"> </v>
      </c>
      <c r="G49" s="20"/>
      <c r="H49" s="27"/>
      <c r="I49" s="22" t="str">
        <f>IF(J49=""," ",VLOOKUP(J49,[1]AFFAIRES!$A$2:$B$1000,2,FALSE))</f>
        <v xml:space="preserve"> </v>
      </c>
      <c r="J49" s="20"/>
      <c r="K49" s="28"/>
      <c r="L49" s="22" t="str">
        <f>IF(M49=""," ",VLOOKUP(M49,[1]AFFAIRES!$A$2:$B$1000,2,FALSE))</f>
        <v xml:space="preserve"> </v>
      </c>
      <c r="M49" s="20"/>
      <c r="N49" s="28"/>
      <c r="O49" s="22" t="str">
        <f>IF(P49=""," ",VLOOKUP(P49,[1]AFFAIRES!$A$2:$B$1000,2,FALSE))</f>
        <v xml:space="preserve"> </v>
      </c>
      <c r="P49" s="20"/>
      <c r="Q49" s="28"/>
      <c r="S49" s="44"/>
      <c r="T49" s="29" t="str">
        <f>IF(S49=""," ",VLOOKUP(S49,[1]AFFAIRES!$A$2:$B$1000,2,FALSE))</f>
        <v xml:space="preserve"> </v>
      </c>
      <c r="U49" s="29" t="str">
        <f t="shared" si="5"/>
        <v xml:space="preserve"> </v>
      </c>
    </row>
    <row r="50" spans="1:21" x14ac:dyDescent="0.25">
      <c r="A50" s="18">
        <f t="shared" si="4"/>
        <v>41317</v>
      </c>
      <c r="B50" s="24">
        <f t="shared" si="3"/>
        <v>41317</v>
      </c>
      <c r="C50" s="20" t="str">
        <f>IF(D50=""," ",VLOOKUP(D50,[1]AFFAIRES!$A$2:$B$1000,2,FALSE))</f>
        <v xml:space="preserve"> </v>
      </c>
      <c r="D50" s="25"/>
      <c r="E50" s="26"/>
      <c r="F50" s="22" t="str">
        <f>IF(G50=""," ",VLOOKUP(G50,[1]AFFAIRES!$A$2:$B$1000,2,FALSE))</f>
        <v xml:space="preserve"> </v>
      </c>
      <c r="G50" s="20"/>
      <c r="H50" s="27"/>
      <c r="I50" s="22" t="str">
        <f>IF(J50=""," ",VLOOKUP(J50,[1]AFFAIRES!$A$2:$B$1000,2,FALSE))</f>
        <v xml:space="preserve"> </v>
      </c>
      <c r="J50" s="20"/>
      <c r="K50" s="28"/>
      <c r="L50" s="22" t="str">
        <f>IF(M50=""," ",VLOOKUP(M50,[1]AFFAIRES!$A$2:$B$1000,2,FALSE))</f>
        <v xml:space="preserve"> </v>
      </c>
      <c r="M50" s="20"/>
      <c r="N50" s="28"/>
      <c r="O50" s="22" t="str">
        <f>IF(P50=""," ",VLOOKUP(P50,[1]AFFAIRES!$A$2:$B$1000,2,FALSE))</f>
        <v xml:space="preserve"> </v>
      </c>
      <c r="P50" s="20"/>
      <c r="Q50" s="28"/>
      <c r="S50" s="44"/>
      <c r="T50" s="29" t="str">
        <f>IF(S50=""," ",VLOOKUP(S50,[1]AFFAIRES!$A$2:$B$1000,2,FALSE))</f>
        <v xml:space="preserve"> </v>
      </c>
      <c r="U50" s="29" t="str">
        <f t="shared" si="5"/>
        <v xml:space="preserve"> </v>
      </c>
    </row>
    <row r="51" spans="1:21" x14ac:dyDescent="0.25">
      <c r="A51" s="18">
        <f t="shared" si="4"/>
        <v>41318</v>
      </c>
      <c r="B51" s="24">
        <f t="shared" si="3"/>
        <v>41318</v>
      </c>
      <c r="C51" s="20" t="str">
        <f>IF(D51=""," ",VLOOKUP(D51,[1]AFFAIRES!$A$2:$B$1000,2,FALSE))</f>
        <v xml:space="preserve"> </v>
      </c>
      <c r="D51" s="25"/>
      <c r="E51" s="26"/>
      <c r="F51" s="22" t="str">
        <f>IF(G51=""," ",VLOOKUP(G51,[1]AFFAIRES!$A$2:$B$1000,2,FALSE))</f>
        <v xml:space="preserve"> </v>
      </c>
      <c r="G51" s="20"/>
      <c r="H51" s="27"/>
      <c r="I51" s="22" t="str">
        <f>IF(J51=""," ",VLOOKUP(J51,[1]AFFAIRES!$A$2:$B$1000,2,FALSE))</f>
        <v xml:space="preserve"> </v>
      </c>
      <c r="J51" s="20"/>
      <c r="K51" s="28"/>
      <c r="L51" s="22" t="str">
        <f>IF(M51=""," ",VLOOKUP(M51,[1]AFFAIRES!$A$2:$B$1000,2,FALSE))</f>
        <v xml:space="preserve"> </v>
      </c>
      <c r="M51" s="20"/>
      <c r="N51" s="28"/>
      <c r="O51" s="22" t="str">
        <f>IF(P51=""," ",VLOOKUP(P51,[1]AFFAIRES!$A$2:$B$1000,2,FALSE))</f>
        <v xml:space="preserve"> </v>
      </c>
      <c r="P51" s="20"/>
      <c r="Q51" s="28"/>
      <c r="S51" s="44"/>
      <c r="T51" s="29" t="str">
        <f>IF(S51=""," ",VLOOKUP(S51,[1]AFFAIRES!$A$2:$B$1000,2,FALSE))</f>
        <v xml:space="preserve"> </v>
      </c>
      <c r="U51" s="29" t="str">
        <f t="shared" si="5"/>
        <v xml:space="preserve"> </v>
      </c>
    </row>
    <row r="52" spans="1:21" x14ac:dyDescent="0.25">
      <c r="A52" s="18">
        <f t="shared" si="4"/>
        <v>41319</v>
      </c>
      <c r="B52" s="24">
        <f t="shared" si="3"/>
        <v>41319</v>
      </c>
      <c r="C52" s="20" t="str">
        <f>IF(D52=""," ",VLOOKUP(D52,[1]AFFAIRES!$A$2:$B$1000,2,FALSE))</f>
        <v xml:space="preserve"> </v>
      </c>
      <c r="D52" s="25"/>
      <c r="E52" s="26"/>
      <c r="F52" s="22" t="str">
        <f>IF(G52=""," ",VLOOKUP(G52,[1]AFFAIRES!$A$2:$B$1000,2,FALSE))</f>
        <v xml:space="preserve"> </v>
      </c>
      <c r="G52" s="20"/>
      <c r="H52" s="27"/>
      <c r="I52" s="22" t="str">
        <f>IF(J52=""," ",VLOOKUP(J52,[1]AFFAIRES!$A$2:$B$1000,2,FALSE))</f>
        <v xml:space="preserve"> </v>
      </c>
      <c r="J52" s="20"/>
      <c r="K52" s="28"/>
      <c r="L52" s="22" t="str">
        <f>IF(M52=""," ",VLOOKUP(M52,[1]AFFAIRES!$A$2:$B$1000,2,FALSE))</f>
        <v xml:space="preserve"> </v>
      </c>
      <c r="M52" s="20"/>
      <c r="N52" s="28"/>
      <c r="O52" s="22" t="str">
        <f>IF(P52=""," ",VLOOKUP(P52,[1]AFFAIRES!$A$2:$B$1000,2,FALSE))</f>
        <v xml:space="preserve"> </v>
      </c>
      <c r="P52" s="20"/>
      <c r="Q52" s="28"/>
      <c r="S52" s="44"/>
      <c r="T52" s="29" t="str">
        <f>IF(S52=""," ",VLOOKUP(S52,[1]AFFAIRES!$A$2:$B$1000,2,FALSE))</f>
        <v xml:space="preserve"> </v>
      </c>
      <c r="U52" s="29" t="str">
        <f t="shared" si="5"/>
        <v xml:space="preserve"> </v>
      </c>
    </row>
    <row r="53" spans="1:21" x14ac:dyDescent="0.25">
      <c r="A53" s="18">
        <f t="shared" si="4"/>
        <v>41320</v>
      </c>
      <c r="B53" s="24">
        <f t="shared" si="3"/>
        <v>41320</v>
      </c>
      <c r="C53" s="20" t="str">
        <f>IF(D53=""," ",VLOOKUP(D53,[1]AFFAIRES!$A$2:$B$1000,2,FALSE))</f>
        <v xml:space="preserve"> </v>
      </c>
      <c r="D53" s="25"/>
      <c r="E53" s="26"/>
      <c r="F53" s="22" t="str">
        <f>IF(G53=""," ",VLOOKUP(G53,[1]AFFAIRES!$A$2:$B$1000,2,FALSE))</f>
        <v xml:space="preserve"> </v>
      </c>
      <c r="G53" s="20"/>
      <c r="H53" s="27"/>
      <c r="I53" s="22" t="str">
        <f>IF(J53=""," ",VLOOKUP(J53,[1]AFFAIRES!$A$2:$B$1000,2,FALSE))</f>
        <v xml:space="preserve"> </v>
      </c>
      <c r="J53" s="20"/>
      <c r="K53" s="28"/>
      <c r="L53" s="22" t="str">
        <f>IF(M53=""," ",VLOOKUP(M53,[1]AFFAIRES!$A$2:$B$1000,2,FALSE))</f>
        <v xml:space="preserve"> </v>
      </c>
      <c r="M53" s="20"/>
      <c r="N53" s="28"/>
      <c r="O53" s="22" t="str">
        <f>IF(P53=""," ",VLOOKUP(P53,[1]AFFAIRES!$A$2:$B$1000,2,FALSE))</f>
        <v xml:space="preserve"> </v>
      </c>
      <c r="P53" s="20"/>
      <c r="Q53" s="28"/>
      <c r="S53" s="44"/>
      <c r="T53" s="29" t="str">
        <f>IF(S53=""," ",VLOOKUP(S53,[1]AFFAIRES!$A$2:$B$1000,2,FALSE))</f>
        <v xml:space="preserve"> </v>
      </c>
      <c r="U53" s="29" t="str">
        <f t="shared" si="5"/>
        <v xml:space="preserve"> </v>
      </c>
    </row>
    <row r="54" spans="1:21" x14ac:dyDescent="0.25">
      <c r="A54" s="18">
        <f t="shared" si="4"/>
        <v>41321</v>
      </c>
      <c r="B54" s="24">
        <f t="shared" si="3"/>
        <v>41321</v>
      </c>
      <c r="C54" s="20" t="str">
        <f>IF(D54=""," ",VLOOKUP(D54,[1]AFFAIRES!$A$2:$B$1000,2,FALSE))</f>
        <v xml:space="preserve"> </v>
      </c>
      <c r="D54" s="25"/>
      <c r="E54" s="26"/>
      <c r="F54" s="22" t="str">
        <f>IF(G54=""," ",VLOOKUP(G54,[1]AFFAIRES!$A$2:$B$1000,2,FALSE))</f>
        <v xml:space="preserve"> </v>
      </c>
      <c r="G54" s="20"/>
      <c r="H54" s="27"/>
      <c r="I54" s="22" t="str">
        <f>IF(J54=""," ",VLOOKUP(J54,[1]AFFAIRES!$A$2:$B$1000,2,FALSE))</f>
        <v xml:space="preserve"> </v>
      </c>
      <c r="J54" s="20"/>
      <c r="K54" s="28"/>
      <c r="L54" s="22" t="str">
        <f>IF(M54=""," ",VLOOKUP(M54,[1]AFFAIRES!$A$2:$B$1000,2,FALSE))</f>
        <v xml:space="preserve"> </v>
      </c>
      <c r="M54" s="20"/>
      <c r="N54" s="28"/>
      <c r="O54" s="22" t="str">
        <f>IF(P54=""," ",VLOOKUP(P54,[1]AFFAIRES!$A$2:$B$1000,2,FALSE))</f>
        <v xml:space="preserve"> </v>
      </c>
      <c r="P54" s="20"/>
      <c r="Q54" s="28"/>
      <c r="S54" s="44"/>
      <c r="T54" s="29" t="str">
        <f>IF(S54=""," ",VLOOKUP(S54,[1]AFFAIRES!$A$2:$B$1000,2,FALSE))</f>
        <v xml:space="preserve"> </v>
      </c>
      <c r="U54" s="29" t="str">
        <f t="shared" si="5"/>
        <v xml:space="preserve"> </v>
      </c>
    </row>
    <row r="55" spans="1:21" x14ac:dyDescent="0.25">
      <c r="A55" s="18">
        <f t="shared" si="4"/>
        <v>41322</v>
      </c>
      <c r="B55" s="24">
        <f t="shared" si="3"/>
        <v>41322</v>
      </c>
      <c r="C55" s="20" t="str">
        <f>IF(D55=""," ",VLOOKUP(D55,[1]AFFAIRES!$A$2:$B$1000,2,FALSE))</f>
        <v xml:space="preserve"> </v>
      </c>
      <c r="D55" s="25"/>
      <c r="E55" s="26"/>
      <c r="F55" s="22" t="str">
        <f>IF(G55=""," ",VLOOKUP(G55,[1]AFFAIRES!$A$2:$B$1000,2,FALSE))</f>
        <v xml:space="preserve"> </v>
      </c>
      <c r="G55" s="20"/>
      <c r="H55" s="28"/>
      <c r="I55" s="22" t="str">
        <f>IF(J55=""," ",VLOOKUP(J55,[1]AFFAIRES!$A$2:$B$1000,2,FALSE))</f>
        <v xml:space="preserve"> </v>
      </c>
      <c r="J55" s="20"/>
      <c r="K55" s="28"/>
      <c r="L55" s="22" t="str">
        <f>IF(M55=""," ",VLOOKUP(M55,[1]AFFAIRES!$A$2:$B$1000,2,FALSE))</f>
        <v xml:space="preserve"> </v>
      </c>
      <c r="M55" s="20"/>
      <c r="N55" s="28"/>
      <c r="O55" s="22" t="str">
        <f>IF(P55=""," ",VLOOKUP(P55,[1]AFFAIRES!$A$2:$B$1000,2,FALSE))</f>
        <v xml:space="preserve"> </v>
      </c>
      <c r="P55" s="20"/>
      <c r="Q55" s="28"/>
      <c r="S55" s="44"/>
      <c r="T55" s="29" t="str">
        <f>IF(S55=""," ",VLOOKUP(S55,[1]AFFAIRES!$A$2:$B$1000,2,FALSE))</f>
        <v xml:space="preserve"> </v>
      </c>
      <c r="U55" s="29" t="str">
        <f t="shared" si="5"/>
        <v xml:space="preserve"> </v>
      </c>
    </row>
    <row r="56" spans="1:21" x14ac:dyDescent="0.25">
      <c r="A56" s="18">
        <f t="shared" si="4"/>
        <v>41323</v>
      </c>
      <c r="B56" s="24">
        <f t="shared" si="3"/>
        <v>41323</v>
      </c>
      <c r="C56" s="20" t="str">
        <f>IF(D56=""," ",VLOOKUP(D56,[1]AFFAIRES!$A$2:$B$1000,2,FALSE))</f>
        <v xml:space="preserve"> </v>
      </c>
      <c r="D56" s="25"/>
      <c r="E56" s="26"/>
      <c r="F56" s="22" t="str">
        <f>IF(G56=""," ",VLOOKUP(G56,[1]AFFAIRES!$A$2:$B$1000,2,FALSE))</f>
        <v xml:space="preserve"> </v>
      </c>
      <c r="G56" s="20"/>
      <c r="H56" s="28"/>
      <c r="I56" s="22" t="str">
        <f>IF(J56=""," ",VLOOKUP(J56,[1]AFFAIRES!$A$2:$B$1000,2,FALSE))</f>
        <v xml:space="preserve"> </v>
      </c>
      <c r="J56" s="20"/>
      <c r="K56" s="28"/>
      <c r="L56" s="22" t="str">
        <f>IF(M56=""," ",VLOOKUP(M56,[1]AFFAIRES!$A$2:$B$1000,2,FALSE))</f>
        <v xml:space="preserve"> </v>
      </c>
      <c r="M56" s="20"/>
      <c r="N56" s="28"/>
      <c r="O56" s="22" t="str">
        <f>IF(P56=""," ",VLOOKUP(P56,[1]AFFAIRES!$A$2:$B$1000,2,FALSE))</f>
        <v xml:space="preserve"> </v>
      </c>
      <c r="P56" s="20"/>
      <c r="Q56" s="28"/>
      <c r="S56" s="44"/>
      <c r="T56" s="29" t="str">
        <f>IF(S56=""," ",VLOOKUP(S56,[1]AFFAIRES!$A$2:$B$1000,2,FALSE))</f>
        <v xml:space="preserve"> </v>
      </c>
      <c r="U56" s="29" t="str">
        <f t="shared" si="5"/>
        <v xml:space="preserve"> </v>
      </c>
    </row>
    <row r="57" spans="1:21" x14ac:dyDescent="0.25">
      <c r="A57" s="18">
        <f t="shared" si="4"/>
        <v>41324</v>
      </c>
      <c r="B57" s="30">
        <f t="shared" si="3"/>
        <v>41324</v>
      </c>
      <c r="C57" s="20" t="str">
        <f>IF(D57=""," ",VLOOKUP(D57,[1]AFFAIRES!$A$2:$B$1000,2,FALSE))</f>
        <v xml:space="preserve"> </v>
      </c>
      <c r="D57" s="22"/>
      <c r="E57" s="28"/>
      <c r="F57" s="22" t="str">
        <f>IF(G57=""," ",VLOOKUP(G57,[1]AFFAIRES!$A$2:$B$1000,2,FALSE))</f>
        <v xml:space="preserve"> </v>
      </c>
      <c r="G57" s="20"/>
      <c r="H57" s="28"/>
      <c r="I57" s="22" t="str">
        <f>IF(J57=""," ",VLOOKUP(J57,[1]AFFAIRES!$A$2:$B$1000,2,FALSE))</f>
        <v xml:space="preserve"> </v>
      </c>
      <c r="J57" s="20"/>
      <c r="K57" s="28"/>
      <c r="L57" s="22" t="str">
        <f>IF(M57=""," ",VLOOKUP(M57,[1]AFFAIRES!$A$2:$B$1000,2,FALSE))</f>
        <v xml:space="preserve"> </v>
      </c>
      <c r="M57" s="20"/>
      <c r="N57" s="28"/>
      <c r="O57" s="22" t="str">
        <f>IF(P57=""," ",VLOOKUP(P57,[1]AFFAIRES!$A$2:$B$1000,2,FALSE))</f>
        <v xml:space="preserve"> </v>
      </c>
      <c r="P57" s="20"/>
      <c r="Q57" s="28"/>
      <c r="S57" s="44"/>
      <c r="T57" s="29" t="str">
        <f>IF(S57=""," ",VLOOKUP(S57,[1]AFFAIRES!$A$2:$B$1000,2,FALSE))</f>
        <v xml:space="preserve"> </v>
      </c>
      <c r="U57" s="29" t="str">
        <f t="shared" si="5"/>
        <v xml:space="preserve"> </v>
      </c>
    </row>
    <row r="58" spans="1:21" x14ac:dyDescent="0.25">
      <c r="A58" s="18">
        <f t="shared" si="4"/>
        <v>41325</v>
      </c>
      <c r="B58" s="30">
        <f t="shared" si="3"/>
        <v>41325</v>
      </c>
      <c r="C58" s="20" t="str">
        <f>IF(D58=""," ",VLOOKUP(D58,[1]AFFAIRES!$A$2:$B$1000,2,FALSE))</f>
        <v xml:space="preserve"> </v>
      </c>
      <c r="D58" s="20"/>
      <c r="E58" s="28"/>
      <c r="F58" s="22" t="str">
        <f>IF(G58=""," ",VLOOKUP(G58,[1]AFFAIRES!$A$2:$B$1000,2,FALSE))</f>
        <v xml:space="preserve"> </v>
      </c>
      <c r="G58" s="20"/>
      <c r="H58" s="28"/>
      <c r="I58" s="22" t="str">
        <f>IF(J58=""," ",VLOOKUP(J58,[1]AFFAIRES!$A$2:$B$1000,2,FALSE))</f>
        <v xml:space="preserve"> </v>
      </c>
      <c r="J58" s="20"/>
      <c r="K58" s="28"/>
      <c r="L58" s="22" t="str">
        <f>IF(M58=""," ",VLOOKUP(M58,[1]AFFAIRES!$A$2:$B$1000,2,FALSE))</f>
        <v xml:space="preserve"> </v>
      </c>
      <c r="M58" s="20"/>
      <c r="N58" s="28"/>
      <c r="O58" s="22" t="str">
        <f>IF(P58=""," ",VLOOKUP(P58,[1]AFFAIRES!$A$2:$B$1000,2,FALSE))</f>
        <v xml:space="preserve"> </v>
      </c>
      <c r="P58" s="20"/>
      <c r="Q58" s="28"/>
      <c r="S58" s="44"/>
      <c r="T58" s="29" t="str">
        <f>IF(S58=""," ",VLOOKUP(S58,[1]AFFAIRES!$A$2:$B$1000,2,FALSE))</f>
        <v xml:space="preserve"> </v>
      </c>
      <c r="U58" s="29" t="str">
        <f t="shared" si="5"/>
        <v xml:space="preserve"> </v>
      </c>
    </row>
    <row r="59" spans="1:21" x14ac:dyDescent="0.25">
      <c r="A59" s="18">
        <f t="shared" si="4"/>
        <v>41326</v>
      </c>
      <c r="B59" s="30">
        <f t="shared" si="3"/>
        <v>41326</v>
      </c>
      <c r="C59" s="20" t="str">
        <f>IF(D59=""," ",VLOOKUP(D59,[1]AFFAIRES!$A$2:$B$1000,2,FALSE))</f>
        <v xml:space="preserve"> </v>
      </c>
      <c r="D59" s="20"/>
      <c r="E59" s="28"/>
      <c r="F59" s="22" t="str">
        <f>IF(G59=""," ",VLOOKUP(G59,[1]AFFAIRES!$A$2:$B$1000,2,FALSE))</f>
        <v xml:space="preserve"> </v>
      </c>
      <c r="G59" s="20"/>
      <c r="H59" s="28"/>
      <c r="I59" s="22" t="str">
        <f>IF(J59=""," ",VLOOKUP(J59,[1]AFFAIRES!$A$2:$B$1000,2,FALSE))</f>
        <v xml:space="preserve"> </v>
      </c>
      <c r="J59" s="20"/>
      <c r="K59" s="28"/>
      <c r="L59" s="22" t="str">
        <f>IF(M59=""," ",VLOOKUP(M59,[1]AFFAIRES!$A$2:$B$1000,2,FALSE))</f>
        <v xml:space="preserve"> </v>
      </c>
      <c r="M59" s="20"/>
      <c r="N59" s="28"/>
      <c r="O59" s="22" t="str">
        <f>IF(P59=""," ",VLOOKUP(P59,[1]AFFAIRES!$A$2:$B$1000,2,FALSE))</f>
        <v xml:space="preserve"> </v>
      </c>
      <c r="P59" s="20"/>
      <c r="Q59" s="28"/>
      <c r="S59" s="44"/>
      <c r="T59" s="29" t="str">
        <f>IF(S59=""," ",VLOOKUP(S59,[1]AFFAIRES!$A$2:$B$1000,2,FALSE))</f>
        <v xml:space="preserve"> </v>
      </c>
      <c r="U59" s="29" t="str">
        <f t="shared" si="5"/>
        <v xml:space="preserve"> </v>
      </c>
    </row>
    <row r="60" spans="1:21" x14ac:dyDescent="0.25">
      <c r="A60" s="18">
        <f t="shared" si="4"/>
        <v>41327</v>
      </c>
      <c r="B60" s="30">
        <f t="shared" si="3"/>
        <v>41327</v>
      </c>
      <c r="C60" s="20" t="str">
        <f>IF(D60=""," ",VLOOKUP(D60,[1]AFFAIRES!$A$2:$B$1000,2,FALSE))</f>
        <v xml:space="preserve"> </v>
      </c>
      <c r="D60" s="20"/>
      <c r="E60" s="28"/>
      <c r="F60" s="22" t="str">
        <f>IF(G60=""," ",VLOOKUP(G60,[1]AFFAIRES!$A$2:$B$1000,2,FALSE))</f>
        <v xml:space="preserve"> </v>
      </c>
      <c r="G60" s="20"/>
      <c r="H60" s="28"/>
      <c r="I60" s="22" t="str">
        <f>IF(J60=""," ",VLOOKUP(J60,[1]AFFAIRES!$A$2:$B$1000,2,FALSE))</f>
        <v xml:space="preserve"> </v>
      </c>
      <c r="J60" s="20"/>
      <c r="K60" s="28"/>
      <c r="L60" s="22" t="str">
        <f>IF(M60=""," ",VLOOKUP(M60,[1]AFFAIRES!$A$2:$B$1000,2,FALSE))</f>
        <v xml:space="preserve"> </v>
      </c>
      <c r="M60" s="20"/>
      <c r="N60" s="28"/>
      <c r="O60" s="22" t="str">
        <f>IF(P60=""," ",VLOOKUP(P60,[1]AFFAIRES!$A$2:$B$1000,2,FALSE))</f>
        <v xml:space="preserve"> </v>
      </c>
      <c r="P60" s="20"/>
      <c r="Q60" s="28"/>
      <c r="S60" s="44"/>
      <c r="T60" s="29" t="str">
        <f>IF(S60=""," ",VLOOKUP(S60,[1]AFFAIRES!$A$2:$B$1000,2,FALSE))</f>
        <v xml:space="preserve"> </v>
      </c>
      <c r="U60" s="29" t="str">
        <f t="shared" si="5"/>
        <v xml:space="preserve"> </v>
      </c>
    </row>
    <row r="61" spans="1:21" x14ac:dyDescent="0.25">
      <c r="A61" s="18">
        <f t="shared" si="4"/>
        <v>41328</v>
      </c>
      <c r="B61" s="30">
        <f t="shared" si="3"/>
        <v>41328</v>
      </c>
      <c r="C61" s="20" t="str">
        <f>IF(D61=""," ",VLOOKUP(D61,[1]AFFAIRES!$A$2:$B$1000,2,FALSE))</f>
        <v xml:space="preserve"> </v>
      </c>
      <c r="D61" s="20"/>
      <c r="E61" s="28"/>
      <c r="F61" s="22" t="str">
        <f>IF(G61=""," ",VLOOKUP(G61,[1]AFFAIRES!$A$2:$B$1000,2,FALSE))</f>
        <v xml:space="preserve"> </v>
      </c>
      <c r="G61" s="20"/>
      <c r="H61" s="28"/>
      <c r="I61" s="22" t="str">
        <f>IF(J61=""," ",VLOOKUP(J61,[1]AFFAIRES!$A$2:$B$1000,2,FALSE))</f>
        <v xml:space="preserve"> </v>
      </c>
      <c r="J61" s="20"/>
      <c r="K61" s="28"/>
      <c r="L61" s="22" t="str">
        <f>IF(M61=""," ",VLOOKUP(M61,[1]AFFAIRES!$A$2:$B$1000,2,FALSE))</f>
        <v xml:space="preserve"> </v>
      </c>
      <c r="M61" s="20"/>
      <c r="N61" s="28"/>
      <c r="O61" s="22" t="str">
        <f>IF(P61=""," ",VLOOKUP(P61,[1]AFFAIRES!$A$2:$B$1000,2,FALSE))</f>
        <v xml:space="preserve"> </v>
      </c>
      <c r="P61" s="20"/>
      <c r="Q61" s="28"/>
      <c r="S61" s="44"/>
      <c r="T61" s="29" t="str">
        <f>IF(S61=""," ",VLOOKUP(S61,[1]AFFAIRES!$A$2:$B$1000,2,FALSE))</f>
        <v xml:space="preserve"> </v>
      </c>
      <c r="U61" s="29" t="str">
        <f t="shared" si="5"/>
        <v xml:space="preserve"> </v>
      </c>
    </row>
    <row r="62" spans="1:21" x14ac:dyDescent="0.25">
      <c r="A62" s="18">
        <f t="shared" si="4"/>
        <v>41329</v>
      </c>
      <c r="B62" s="30">
        <f t="shared" si="3"/>
        <v>41329</v>
      </c>
      <c r="C62" s="20" t="str">
        <f>IF(D62=""," ",VLOOKUP(D62,[1]AFFAIRES!$A$2:$B$1000,2,FALSE))</f>
        <v xml:space="preserve"> </v>
      </c>
      <c r="D62" s="20"/>
      <c r="E62" s="28"/>
      <c r="F62" s="22" t="str">
        <f>IF(G62=""," ",VLOOKUP(G62,[1]AFFAIRES!$A$2:$B$1000,2,FALSE))</f>
        <v xml:space="preserve"> </v>
      </c>
      <c r="G62" s="20"/>
      <c r="H62" s="28"/>
      <c r="I62" s="22" t="str">
        <f>IF(J62=""," ",VLOOKUP(J62,[1]AFFAIRES!$A$2:$B$1000,2,FALSE))</f>
        <v xml:space="preserve"> </v>
      </c>
      <c r="J62" s="20"/>
      <c r="K62" s="28"/>
      <c r="L62" s="22" t="str">
        <f>IF(M62=""," ",VLOOKUP(M62,[1]AFFAIRES!$A$2:$B$1000,2,FALSE))</f>
        <v xml:space="preserve"> </v>
      </c>
      <c r="M62" s="20"/>
      <c r="N62" s="28"/>
      <c r="O62" s="22" t="str">
        <f>IF(P62=""," ",VLOOKUP(P62,[1]AFFAIRES!$A$2:$B$1000,2,FALSE))</f>
        <v xml:space="preserve"> </v>
      </c>
      <c r="P62" s="20"/>
      <c r="Q62" s="28"/>
      <c r="S62" s="44"/>
      <c r="T62" s="29" t="str">
        <f>IF(S62=""," ",VLOOKUP(S62,[1]AFFAIRES!$A$2:$B$1000,2,FALSE))</f>
        <v xml:space="preserve"> </v>
      </c>
      <c r="U62" s="29" t="str">
        <f t="shared" si="5"/>
        <v xml:space="preserve"> </v>
      </c>
    </row>
    <row r="63" spans="1:21" x14ac:dyDescent="0.25">
      <c r="A63" s="18">
        <f t="shared" si="4"/>
        <v>41330</v>
      </c>
      <c r="B63" s="30">
        <f t="shared" si="3"/>
        <v>41330</v>
      </c>
      <c r="C63" s="20" t="str">
        <f>IF(D63=""," ",VLOOKUP(D63,[1]AFFAIRES!$A$2:$B$1000,2,FALSE))</f>
        <v xml:space="preserve"> </v>
      </c>
      <c r="D63" s="20"/>
      <c r="E63" s="28"/>
      <c r="F63" s="22" t="str">
        <f>IF(G63=""," ",VLOOKUP(G63,[1]AFFAIRES!$A$2:$B$1000,2,FALSE))</f>
        <v xml:space="preserve"> </v>
      </c>
      <c r="G63" s="20"/>
      <c r="H63" s="28"/>
      <c r="I63" s="22" t="str">
        <f>IF(J63=""," ",VLOOKUP(J63,[1]AFFAIRES!$A$2:$B$1000,2,FALSE))</f>
        <v xml:space="preserve"> </v>
      </c>
      <c r="J63" s="20"/>
      <c r="K63" s="28"/>
      <c r="L63" s="22" t="str">
        <f>IF(M63=""," ",VLOOKUP(M63,[1]AFFAIRES!$A$2:$B$1000,2,FALSE))</f>
        <v xml:space="preserve"> </v>
      </c>
      <c r="M63" s="20"/>
      <c r="N63" s="28"/>
      <c r="O63" s="22" t="str">
        <f>IF(P63=""," ",VLOOKUP(P63,[1]AFFAIRES!$A$2:$B$1000,2,FALSE))</f>
        <v xml:space="preserve"> </v>
      </c>
      <c r="P63" s="20"/>
      <c r="Q63" s="28"/>
      <c r="S63" s="44"/>
      <c r="T63" s="29" t="str">
        <f>IF(S63=""," ",VLOOKUP(S63,[1]AFFAIRES!$A$2:$B$1000,2,FALSE))</f>
        <v xml:space="preserve"> </v>
      </c>
      <c r="U63" s="29" t="str">
        <f t="shared" si="5"/>
        <v xml:space="preserve"> </v>
      </c>
    </row>
    <row r="64" spans="1:21" x14ac:dyDescent="0.25">
      <c r="A64" s="18">
        <f t="shared" si="4"/>
        <v>41331</v>
      </c>
      <c r="B64" s="30">
        <f t="shared" si="3"/>
        <v>41331</v>
      </c>
      <c r="C64" s="20" t="str">
        <f>IF(D64=""," ",VLOOKUP(D64,[1]AFFAIRES!$A$2:$B$1000,2,FALSE))</f>
        <v xml:space="preserve"> </v>
      </c>
      <c r="D64" s="20"/>
      <c r="E64" s="28"/>
      <c r="F64" s="22" t="str">
        <f>IF(G64=""," ",VLOOKUP(G64,[1]AFFAIRES!$A$2:$B$1000,2,FALSE))</f>
        <v xml:space="preserve"> </v>
      </c>
      <c r="G64" s="20"/>
      <c r="H64" s="28"/>
      <c r="I64" s="22" t="str">
        <f>IF(J64=""," ",VLOOKUP(J64,[1]AFFAIRES!$A$2:$B$1000,2,FALSE))</f>
        <v xml:space="preserve"> </v>
      </c>
      <c r="J64" s="20"/>
      <c r="K64" s="28"/>
      <c r="L64" s="22" t="str">
        <f>IF(M64=""," ",VLOOKUP(M64,[1]AFFAIRES!$A$2:$B$1000,2,FALSE))</f>
        <v xml:space="preserve"> </v>
      </c>
      <c r="M64" s="20"/>
      <c r="N64" s="28"/>
      <c r="O64" s="22" t="str">
        <f>IF(P64=""," ",VLOOKUP(P64,[1]AFFAIRES!$A$2:$B$1000,2,FALSE))</f>
        <v xml:space="preserve"> </v>
      </c>
      <c r="P64" s="20"/>
      <c r="Q64" s="28"/>
      <c r="S64" s="44"/>
      <c r="T64" s="29" t="str">
        <f>IF(S64=""," ",VLOOKUP(S64,[1]AFFAIRES!$A$2:$B$1000,2,FALSE))</f>
        <v xml:space="preserve"> </v>
      </c>
      <c r="U64" s="29" t="str">
        <f t="shared" si="5"/>
        <v xml:space="preserve"> </v>
      </c>
    </row>
    <row r="65" spans="1:21" x14ac:dyDescent="0.25">
      <c r="A65" s="18">
        <f t="shared" si="4"/>
        <v>41332</v>
      </c>
      <c r="B65" s="30">
        <f t="shared" si="3"/>
        <v>41332</v>
      </c>
      <c r="C65" s="20" t="str">
        <f>IF(D65=""," ",VLOOKUP(D65,[1]AFFAIRES!$A$2:$B$1000,2,FALSE))</f>
        <v xml:space="preserve"> </v>
      </c>
      <c r="D65" s="20"/>
      <c r="E65" s="28"/>
      <c r="F65" s="22" t="str">
        <f>IF(G65=""," ",VLOOKUP(G65,[1]AFFAIRES!$A$2:$B$1000,2,FALSE))</f>
        <v xml:space="preserve"> </v>
      </c>
      <c r="G65" s="20"/>
      <c r="H65" s="28"/>
      <c r="I65" s="22" t="str">
        <f>IF(J65=""," ",VLOOKUP(J65,[1]AFFAIRES!$A$2:$B$1000,2,FALSE))</f>
        <v xml:space="preserve"> </v>
      </c>
      <c r="J65" s="20"/>
      <c r="K65" s="28"/>
      <c r="L65" s="22" t="str">
        <f>IF(M65=""," ",VLOOKUP(M65,[1]AFFAIRES!$A$2:$B$1000,2,FALSE))</f>
        <v xml:space="preserve"> </v>
      </c>
      <c r="M65" s="20"/>
      <c r="N65" s="28"/>
      <c r="O65" s="22" t="str">
        <f>IF(P65=""," ",VLOOKUP(P65,[1]AFFAIRES!$A$2:$B$1000,2,FALSE))</f>
        <v xml:space="preserve"> </v>
      </c>
      <c r="P65" s="20"/>
      <c r="Q65" s="28"/>
      <c r="S65" s="44"/>
      <c r="T65" s="29" t="str">
        <f>IF(S65=""," ",VLOOKUP(S65,[1]AFFAIRES!$A$2:$B$1000,2,FALSE))</f>
        <v xml:space="preserve"> </v>
      </c>
      <c r="U65" s="29" t="str">
        <f t="shared" si="5"/>
        <v xml:space="preserve"> </v>
      </c>
    </row>
    <row r="66" spans="1:21" x14ac:dyDescent="0.25">
      <c r="A66" s="18">
        <f t="shared" si="4"/>
        <v>41333</v>
      </c>
      <c r="B66" s="30">
        <f t="shared" si="3"/>
        <v>41333</v>
      </c>
      <c r="C66" s="20" t="str">
        <f>IF(D66=""," ",VLOOKUP(D66,[1]AFFAIRES!$A$2:$B$1000,2,FALSE))</f>
        <v xml:space="preserve"> </v>
      </c>
      <c r="D66" s="20"/>
      <c r="E66" s="28"/>
      <c r="F66" s="22" t="str">
        <f>IF(G66=""," ",VLOOKUP(G66,[1]AFFAIRES!$A$2:$B$1000,2,FALSE))</f>
        <v xml:space="preserve"> </v>
      </c>
      <c r="G66" s="20"/>
      <c r="H66" s="28"/>
      <c r="I66" s="22" t="str">
        <f>IF(J66=""," ",VLOOKUP(J66,[1]AFFAIRES!$A$2:$B$1000,2,FALSE))</f>
        <v xml:space="preserve"> </v>
      </c>
      <c r="J66" s="20"/>
      <c r="K66" s="28"/>
      <c r="L66" s="22" t="str">
        <f>IF(M66=""," ",VLOOKUP(M66,[1]AFFAIRES!$A$2:$B$1000,2,FALSE))</f>
        <v xml:space="preserve"> </v>
      </c>
      <c r="M66" s="20"/>
      <c r="N66" s="28"/>
      <c r="O66" s="22" t="str">
        <f>IF(P66=""," ",VLOOKUP(P66,[1]AFFAIRES!$A$2:$B$1000,2,FALSE))</f>
        <v xml:space="preserve"> </v>
      </c>
      <c r="P66" s="20"/>
      <c r="Q66" s="28"/>
      <c r="S66" s="44"/>
      <c r="T66" s="29" t="str">
        <f>IF(S66=""," ",VLOOKUP(S66,[1]AFFAIRES!$A$2:$B$1000,2,FALSE))</f>
        <v xml:space="preserve"> </v>
      </c>
      <c r="U66" s="29" t="str">
        <f t="shared" si="5"/>
        <v xml:space="preserve"> </v>
      </c>
    </row>
    <row r="67" spans="1:21" x14ac:dyDescent="0.25">
      <c r="A67" s="18">
        <f t="shared" si="4"/>
        <v>41334</v>
      </c>
      <c r="B67" s="30">
        <f t="shared" si="3"/>
        <v>41334</v>
      </c>
      <c r="C67" s="20" t="str">
        <f>IF(D67=""," ",VLOOKUP(D67,[1]AFFAIRES!$A$2:$B$1000,2,FALSE))</f>
        <v xml:space="preserve"> </v>
      </c>
      <c r="D67" s="20"/>
      <c r="E67" s="28"/>
      <c r="F67" s="22" t="str">
        <f>IF(G67=""," ",VLOOKUP(G67,[1]AFFAIRES!$A$2:$B$1000,2,FALSE))</f>
        <v xml:space="preserve"> </v>
      </c>
      <c r="G67" s="20"/>
      <c r="H67" s="28"/>
      <c r="I67" s="22" t="str">
        <f>IF(J67=""," ",VLOOKUP(J67,[1]AFFAIRES!$A$2:$B$1000,2,FALSE))</f>
        <v xml:space="preserve"> </v>
      </c>
      <c r="J67" s="20"/>
      <c r="K67" s="28"/>
      <c r="L67" s="22" t="str">
        <f>IF(M67=""," ",VLOOKUP(M67,[1]AFFAIRES!$A$2:$B$1000,2,FALSE))</f>
        <v xml:space="preserve"> </v>
      </c>
      <c r="M67" s="20"/>
      <c r="N67" s="28"/>
      <c r="O67" s="22" t="str">
        <f>IF(P67=""," ",VLOOKUP(P67,[1]AFFAIRES!$A$2:$B$1000,2,FALSE))</f>
        <v xml:space="preserve"> </v>
      </c>
      <c r="P67" s="20"/>
      <c r="Q67" s="28"/>
      <c r="S67" s="44"/>
      <c r="T67" s="29" t="str">
        <f>IF(S67=""," ",VLOOKUP(S67,[1]AFFAIRES!$A$2:$B$1000,2,FALSE))</f>
        <v xml:space="preserve"> </v>
      </c>
      <c r="U67" s="29" t="str">
        <f t="shared" si="5"/>
        <v xml:space="preserve"> </v>
      </c>
    </row>
    <row r="68" spans="1:21" x14ac:dyDescent="0.25">
      <c r="A68" s="18">
        <f t="shared" si="4"/>
        <v>41335</v>
      </c>
      <c r="B68" s="30">
        <f t="shared" si="3"/>
        <v>41335</v>
      </c>
      <c r="C68" s="20" t="str">
        <f>IF(D68=""," ",VLOOKUP(D68,[1]AFFAIRES!$A$2:$B$1000,2,FALSE))</f>
        <v xml:space="preserve"> </v>
      </c>
      <c r="D68" s="20"/>
      <c r="E68" s="28"/>
      <c r="F68" s="22" t="str">
        <f>IF(G68=""," ",VLOOKUP(G68,[1]AFFAIRES!$A$2:$B$1000,2,FALSE))</f>
        <v xml:space="preserve"> </v>
      </c>
      <c r="G68" s="20"/>
      <c r="H68" s="28"/>
      <c r="I68" s="22" t="str">
        <f>IF(J68=""," ",VLOOKUP(J68,[1]AFFAIRES!$A$2:$B$1000,2,FALSE))</f>
        <v xml:space="preserve"> </v>
      </c>
      <c r="J68" s="20"/>
      <c r="K68" s="28"/>
      <c r="L68" s="22" t="str">
        <f>IF(M68=""," ",VLOOKUP(M68,[1]AFFAIRES!$A$2:$B$1000,2,FALSE))</f>
        <v xml:space="preserve"> </v>
      </c>
      <c r="M68" s="20"/>
      <c r="N68" s="28"/>
      <c r="O68" s="22" t="str">
        <f>IF(P68=""," ",VLOOKUP(P68,[1]AFFAIRES!$A$2:$B$1000,2,FALSE))</f>
        <v xml:space="preserve"> </v>
      </c>
      <c r="P68" s="20"/>
      <c r="Q68" s="28"/>
      <c r="S68" s="44"/>
      <c r="T68" s="29" t="str">
        <f>IF(S68=""," ",VLOOKUP(S68,[1]AFFAIRES!$A$2:$B$1000,2,FALSE))</f>
        <v xml:space="preserve"> </v>
      </c>
      <c r="U68" s="29" t="str">
        <f t="shared" si="5"/>
        <v xml:space="preserve"> </v>
      </c>
    </row>
    <row r="69" spans="1:21" ht="15.75" thickBot="1" x14ac:dyDescent="0.3">
      <c r="A69" s="18">
        <f t="shared" si="4"/>
        <v>41336</v>
      </c>
      <c r="B69" s="30">
        <f t="shared" si="3"/>
        <v>41336</v>
      </c>
      <c r="C69" s="20" t="str">
        <f>IF(D69=""," ",VLOOKUP(D69,[1]AFFAIRES!$A$2:$B$1000,2,FALSE))</f>
        <v xml:space="preserve"> </v>
      </c>
      <c r="D69" s="31"/>
      <c r="E69" s="32"/>
      <c r="F69" s="22" t="str">
        <f>IF(G69=""," ",VLOOKUP(G69,[1]AFFAIRES!$A$2:$B$1000,2,FALSE))</f>
        <v xml:space="preserve"> </v>
      </c>
      <c r="G69" s="33"/>
      <c r="H69" s="32"/>
      <c r="I69" s="22" t="str">
        <f>IF(J69=""," ",VLOOKUP(J69,[1]AFFAIRES!$A$2:$B$1000,2,FALSE))</f>
        <v xml:space="preserve"> </v>
      </c>
      <c r="J69" s="31"/>
      <c r="K69" s="32"/>
      <c r="L69" s="22" t="str">
        <f>IF(M69=""," ",VLOOKUP(M69,[1]AFFAIRES!$A$2:$B$1000,2,FALSE))</f>
        <v xml:space="preserve"> </v>
      </c>
      <c r="M69" s="31"/>
      <c r="N69" s="32"/>
      <c r="O69" s="22" t="str">
        <f>IF(P69=""," ",VLOOKUP(P69,[1]AFFAIRES!$A$2:$B$1000,2,FALSE))</f>
        <v xml:space="preserve"> </v>
      </c>
      <c r="P69" s="31"/>
      <c r="Q69" s="32"/>
      <c r="S69" s="44"/>
      <c r="T69" s="29" t="str">
        <f>IF(S69=""," ",VLOOKUP(S69,[1]AFFAIRES!$A$2:$B$1000,2,FALSE))</f>
        <v xml:space="preserve"> </v>
      </c>
      <c r="U69" s="29" t="str">
        <f t="shared" si="5"/>
        <v xml:space="preserve"> </v>
      </c>
    </row>
    <row r="70" spans="1:21" ht="19.5" thickBot="1" x14ac:dyDescent="0.35">
      <c r="A70" s="1"/>
      <c r="B70" s="53" t="s">
        <v>7</v>
      </c>
      <c r="C70" s="54"/>
      <c r="D70" s="34"/>
      <c r="E70" s="35">
        <f>SUM(E39:E69,H39:H69,K39:K69,N39:N69,Q39:Q69)</f>
        <v>0</v>
      </c>
      <c r="F70" s="36"/>
      <c r="G70" s="37"/>
      <c r="H70" s="38"/>
      <c r="I70" s="36"/>
      <c r="J70" s="38"/>
      <c r="K70" s="38"/>
      <c r="L70" s="36"/>
      <c r="M70" s="38"/>
      <c r="N70" s="38"/>
      <c r="O70" s="36"/>
      <c r="P70" s="38"/>
      <c r="Q70" s="38"/>
    </row>
  </sheetData>
  <mergeCells count="6">
    <mergeCell ref="B70:C70"/>
    <mergeCell ref="E1:G1"/>
    <mergeCell ref="E2:G2"/>
    <mergeCell ref="S4:U4"/>
    <mergeCell ref="B36:C36"/>
    <mergeCell ref="S38:U38"/>
  </mergeCells>
  <hyperlinks>
    <hyperlink ref="T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3">
                <anchor moveWithCells="1" sizeWithCells="1">
                  <from>
                    <xdr:col>7</xdr:col>
                    <xdr:colOff>390525</xdr:colOff>
                    <xdr:row>0</xdr:row>
                    <xdr:rowOff>95250</xdr:rowOff>
                  </from>
                  <to>
                    <xdr:col>8</xdr:col>
                    <xdr:colOff>1419225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NuméroAffaire</xm:f>
          </x14:formula1>
          <xm:sqref>JP6:JP37 TL6:TL37 ADH6:ADH37 AND6:AND37 AWZ6:AWZ37 BGV6:BGV37 BQR6:BQR37 CAN6:CAN37 CKJ6:CKJ37 CUF6:CUF37 DEB6:DEB37 DNX6:DNX37 DXT6:DXT37 EHP6:EHP37 ERL6:ERL37 FBH6:FBH37 FLD6:FLD37 FUZ6:FUZ37 GEV6:GEV37 GOR6:GOR37 GYN6:GYN37 HIJ6:HIJ37 HSF6:HSF37 ICB6:ICB37 ILX6:ILX37 IVT6:IVT37 JFP6:JFP37 JPL6:JPL37 JZH6:JZH37 KJD6:KJD37 KSZ6:KSZ37 LCV6:LCV37 LMR6:LMR37 LWN6:LWN37 MGJ6:MGJ37 MQF6:MQF37 NAB6:NAB37 NJX6:NJX37 NTT6:NTT37 ODP6:ODP37 ONL6:ONL37 OXH6:OXH37 PHD6:PHD37 PQZ6:PQZ37 QAV6:QAV37 QKR6:QKR37 QUN6:QUN37 REJ6:REJ37 ROF6:ROF37 RYB6:RYB37 SHX6:SHX37 SRT6:SRT37 TBP6:TBP37 TLL6:TLL37 TVH6:TVH37 UFD6:UFD37 UOZ6:UOZ37 UYV6:UYV37 VIR6:VIR37 VSN6:VSN37 WCJ6:WCJ37 WMF6:WMF37 WWB6:WWB37 JP65122:JP65219 TL65122:TL65219 ADH65122:ADH65219 AND65122:AND65219 AWZ65122:AWZ65219 BGV65122:BGV65219 BQR65122:BQR65219 CAN65122:CAN65219 CKJ65122:CKJ65219 CUF65122:CUF65219 DEB65122:DEB65219 DNX65122:DNX65219 DXT65122:DXT65219 EHP65122:EHP65219 ERL65122:ERL65219 FBH65122:FBH65219 FLD65122:FLD65219 FUZ65122:FUZ65219 GEV65122:GEV65219 GOR65122:GOR65219 GYN65122:GYN65219 HIJ65122:HIJ65219 HSF65122:HSF65219 ICB65122:ICB65219 ILX65122:ILX65219 IVT65122:IVT65219 JFP65122:JFP65219 JPL65122:JPL65219 JZH65122:JZH65219 KJD65122:KJD65219 KSZ65122:KSZ65219 LCV65122:LCV65219 LMR65122:LMR65219 LWN65122:LWN65219 MGJ65122:MGJ65219 MQF65122:MQF65219 NAB65122:NAB65219 NJX65122:NJX65219 NTT65122:NTT65219 ODP65122:ODP65219 ONL65122:ONL65219 OXH65122:OXH65219 PHD65122:PHD65219 PQZ65122:PQZ65219 QAV65122:QAV65219 QKR65122:QKR65219 QUN65122:QUN65219 REJ65122:REJ65219 ROF65122:ROF65219 RYB65122:RYB65219 SHX65122:SHX65219 SRT65122:SRT65219 TBP65122:TBP65219 TLL65122:TLL65219 TVH65122:TVH65219 UFD65122:UFD65219 UOZ65122:UOZ65219 UYV65122:UYV65219 VIR65122:VIR65219 VSN65122:VSN65219 WCJ65122:WCJ65219 WMF65122:WMF65219 WWB65122:WWB65219 JP130658:JP130755 TL130658:TL130755 ADH130658:ADH130755 AND130658:AND130755 AWZ130658:AWZ130755 BGV130658:BGV130755 BQR130658:BQR130755 CAN130658:CAN130755 CKJ130658:CKJ130755 CUF130658:CUF130755 DEB130658:DEB130755 DNX130658:DNX130755 DXT130658:DXT130755 EHP130658:EHP130755 ERL130658:ERL130755 FBH130658:FBH130755 FLD130658:FLD130755 FUZ130658:FUZ130755 GEV130658:GEV130755 GOR130658:GOR130755 GYN130658:GYN130755 HIJ130658:HIJ130755 HSF130658:HSF130755 ICB130658:ICB130755 ILX130658:ILX130755 IVT130658:IVT130755 JFP130658:JFP130755 JPL130658:JPL130755 JZH130658:JZH130755 KJD130658:KJD130755 KSZ130658:KSZ130755 LCV130658:LCV130755 LMR130658:LMR130755 LWN130658:LWN130755 MGJ130658:MGJ130755 MQF130658:MQF130755 NAB130658:NAB130755 NJX130658:NJX130755 NTT130658:NTT130755 ODP130658:ODP130755 ONL130658:ONL130755 OXH130658:OXH130755 PHD130658:PHD130755 PQZ130658:PQZ130755 QAV130658:QAV130755 QKR130658:QKR130755 QUN130658:QUN130755 REJ130658:REJ130755 ROF130658:ROF130755 RYB130658:RYB130755 SHX130658:SHX130755 SRT130658:SRT130755 TBP130658:TBP130755 TLL130658:TLL130755 TVH130658:TVH130755 UFD130658:UFD130755 UOZ130658:UOZ130755 UYV130658:UYV130755 VIR130658:VIR130755 VSN130658:VSN130755 WCJ130658:WCJ130755 WMF130658:WMF130755 WWB130658:WWB130755 JP196194:JP196291 TL196194:TL196291 ADH196194:ADH196291 AND196194:AND196291 AWZ196194:AWZ196291 BGV196194:BGV196291 BQR196194:BQR196291 CAN196194:CAN196291 CKJ196194:CKJ196291 CUF196194:CUF196291 DEB196194:DEB196291 DNX196194:DNX196291 DXT196194:DXT196291 EHP196194:EHP196291 ERL196194:ERL196291 FBH196194:FBH196291 FLD196194:FLD196291 FUZ196194:FUZ196291 GEV196194:GEV196291 GOR196194:GOR196291 GYN196194:GYN196291 HIJ196194:HIJ196291 HSF196194:HSF196291 ICB196194:ICB196291 ILX196194:ILX196291 IVT196194:IVT196291 JFP196194:JFP196291 JPL196194:JPL196291 JZH196194:JZH196291 KJD196194:KJD196291 KSZ196194:KSZ196291 LCV196194:LCV196291 LMR196194:LMR196291 LWN196194:LWN196291 MGJ196194:MGJ196291 MQF196194:MQF196291 NAB196194:NAB196291 NJX196194:NJX196291 NTT196194:NTT196291 ODP196194:ODP196291 ONL196194:ONL196291 OXH196194:OXH196291 PHD196194:PHD196291 PQZ196194:PQZ196291 QAV196194:QAV196291 QKR196194:QKR196291 QUN196194:QUN196291 REJ196194:REJ196291 ROF196194:ROF196291 RYB196194:RYB196291 SHX196194:SHX196291 SRT196194:SRT196291 TBP196194:TBP196291 TLL196194:TLL196291 TVH196194:TVH196291 UFD196194:UFD196291 UOZ196194:UOZ196291 UYV196194:UYV196291 VIR196194:VIR196291 VSN196194:VSN196291 WCJ196194:WCJ196291 WMF196194:WMF196291 WWB196194:WWB196291 JP261730:JP261827 TL261730:TL261827 ADH261730:ADH261827 AND261730:AND261827 AWZ261730:AWZ261827 BGV261730:BGV261827 BQR261730:BQR261827 CAN261730:CAN261827 CKJ261730:CKJ261827 CUF261730:CUF261827 DEB261730:DEB261827 DNX261730:DNX261827 DXT261730:DXT261827 EHP261730:EHP261827 ERL261730:ERL261827 FBH261730:FBH261827 FLD261730:FLD261827 FUZ261730:FUZ261827 GEV261730:GEV261827 GOR261730:GOR261827 GYN261730:GYN261827 HIJ261730:HIJ261827 HSF261730:HSF261827 ICB261730:ICB261827 ILX261730:ILX261827 IVT261730:IVT261827 JFP261730:JFP261827 JPL261730:JPL261827 JZH261730:JZH261827 KJD261730:KJD261827 KSZ261730:KSZ261827 LCV261730:LCV261827 LMR261730:LMR261827 LWN261730:LWN261827 MGJ261730:MGJ261827 MQF261730:MQF261827 NAB261730:NAB261827 NJX261730:NJX261827 NTT261730:NTT261827 ODP261730:ODP261827 ONL261730:ONL261827 OXH261730:OXH261827 PHD261730:PHD261827 PQZ261730:PQZ261827 QAV261730:QAV261827 QKR261730:QKR261827 QUN261730:QUN261827 REJ261730:REJ261827 ROF261730:ROF261827 RYB261730:RYB261827 SHX261730:SHX261827 SRT261730:SRT261827 TBP261730:TBP261827 TLL261730:TLL261827 TVH261730:TVH261827 UFD261730:UFD261827 UOZ261730:UOZ261827 UYV261730:UYV261827 VIR261730:VIR261827 VSN261730:VSN261827 WCJ261730:WCJ261827 WMF261730:WMF261827 WWB261730:WWB261827 JP327266:JP327363 TL327266:TL327363 ADH327266:ADH327363 AND327266:AND327363 AWZ327266:AWZ327363 BGV327266:BGV327363 BQR327266:BQR327363 CAN327266:CAN327363 CKJ327266:CKJ327363 CUF327266:CUF327363 DEB327266:DEB327363 DNX327266:DNX327363 DXT327266:DXT327363 EHP327266:EHP327363 ERL327266:ERL327363 FBH327266:FBH327363 FLD327266:FLD327363 FUZ327266:FUZ327363 GEV327266:GEV327363 GOR327266:GOR327363 GYN327266:GYN327363 HIJ327266:HIJ327363 HSF327266:HSF327363 ICB327266:ICB327363 ILX327266:ILX327363 IVT327266:IVT327363 JFP327266:JFP327363 JPL327266:JPL327363 JZH327266:JZH327363 KJD327266:KJD327363 KSZ327266:KSZ327363 LCV327266:LCV327363 LMR327266:LMR327363 LWN327266:LWN327363 MGJ327266:MGJ327363 MQF327266:MQF327363 NAB327266:NAB327363 NJX327266:NJX327363 NTT327266:NTT327363 ODP327266:ODP327363 ONL327266:ONL327363 OXH327266:OXH327363 PHD327266:PHD327363 PQZ327266:PQZ327363 QAV327266:QAV327363 QKR327266:QKR327363 QUN327266:QUN327363 REJ327266:REJ327363 ROF327266:ROF327363 RYB327266:RYB327363 SHX327266:SHX327363 SRT327266:SRT327363 TBP327266:TBP327363 TLL327266:TLL327363 TVH327266:TVH327363 UFD327266:UFD327363 UOZ327266:UOZ327363 UYV327266:UYV327363 VIR327266:VIR327363 VSN327266:VSN327363 WCJ327266:WCJ327363 WMF327266:WMF327363 WWB327266:WWB327363 JP392802:JP392899 TL392802:TL392899 ADH392802:ADH392899 AND392802:AND392899 AWZ392802:AWZ392899 BGV392802:BGV392899 BQR392802:BQR392899 CAN392802:CAN392899 CKJ392802:CKJ392899 CUF392802:CUF392899 DEB392802:DEB392899 DNX392802:DNX392899 DXT392802:DXT392899 EHP392802:EHP392899 ERL392802:ERL392899 FBH392802:FBH392899 FLD392802:FLD392899 FUZ392802:FUZ392899 GEV392802:GEV392899 GOR392802:GOR392899 GYN392802:GYN392899 HIJ392802:HIJ392899 HSF392802:HSF392899 ICB392802:ICB392899 ILX392802:ILX392899 IVT392802:IVT392899 JFP392802:JFP392899 JPL392802:JPL392899 JZH392802:JZH392899 KJD392802:KJD392899 KSZ392802:KSZ392899 LCV392802:LCV392899 LMR392802:LMR392899 LWN392802:LWN392899 MGJ392802:MGJ392899 MQF392802:MQF392899 NAB392802:NAB392899 NJX392802:NJX392899 NTT392802:NTT392899 ODP392802:ODP392899 ONL392802:ONL392899 OXH392802:OXH392899 PHD392802:PHD392899 PQZ392802:PQZ392899 QAV392802:QAV392899 QKR392802:QKR392899 QUN392802:QUN392899 REJ392802:REJ392899 ROF392802:ROF392899 RYB392802:RYB392899 SHX392802:SHX392899 SRT392802:SRT392899 TBP392802:TBP392899 TLL392802:TLL392899 TVH392802:TVH392899 UFD392802:UFD392899 UOZ392802:UOZ392899 UYV392802:UYV392899 VIR392802:VIR392899 VSN392802:VSN392899 WCJ392802:WCJ392899 WMF392802:WMF392899 WWB392802:WWB392899 JP458338:JP458435 TL458338:TL458435 ADH458338:ADH458435 AND458338:AND458435 AWZ458338:AWZ458435 BGV458338:BGV458435 BQR458338:BQR458435 CAN458338:CAN458435 CKJ458338:CKJ458435 CUF458338:CUF458435 DEB458338:DEB458435 DNX458338:DNX458435 DXT458338:DXT458435 EHP458338:EHP458435 ERL458338:ERL458435 FBH458338:FBH458435 FLD458338:FLD458435 FUZ458338:FUZ458435 GEV458338:GEV458435 GOR458338:GOR458435 GYN458338:GYN458435 HIJ458338:HIJ458435 HSF458338:HSF458435 ICB458338:ICB458435 ILX458338:ILX458435 IVT458338:IVT458435 JFP458338:JFP458435 JPL458338:JPL458435 JZH458338:JZH458435 KJD458338:KJD458435 KSZ458338:KSZ458435 LCV458338:LCV458435 LMR458338:LMR458435 LWN458338:LWN458435 MGJ458338:MGJ458435 MQF458338:MQF458435 NAB458338:NAB458435 NJX458338:NJX458435 NTT458338:NTT458435 ODP458338:ODP458435 ONL458338:ONL458435 OXH458338:OXH458435 PHD458338:PHD458435 PQZ458338:PQZ458435 QAV458338:QAV458435 QKR458338:QKR458435 QUN458338:QUN458435 REJ458338:REJ458435 ROF458338:ROF458435 RYB458338:RYB458435 SHX458338:SHX458435 SRT458338:SRT458435 TBP458338:TBP458435 TLL458338:TLL458435 TVH458338:TVH458435 UFD458338:UFD458435 UOZ458338:UOZ458435 UYV458338:UYV458435 VIR458338:VIR458435 VSN458338:VSN458435 WCJ458338:WCJ458435 WMF458338:WMF458435 WWB458338:WWB458435 JP523874:JP523971 TL523874:TL523971 ADH523874:ADH523971 AND523874:AND523971 AWZ523874:AWZ523971 BGV523874:BGV523971 BQR523874:BQR523971 CAN523874:CAN523971 CKJ523874:CKJ523971 CUF523874:CUF523971 DEB523874:DEB523971 DNX523874:DNX523971 DXT523874:DXT523971 EHP523874:EHP523971 ERL523874:ERL523971 FBH523874:FBH523971 FLD523874:FLD523971 FUZ523874:FUZ523971 GEV523874:GEV523971 GOR523874:GOR523971 GYN523874:GYN523971 HIJ523874:HIJ523971 HSF523874:HSF523971 ICB523874:ICB523971 ILX523874:ILX523971 IVT523874:IVT523971 JFP523874:JFP523971 JPL523874:JPL523971 JZH523874:JZH523971 KJD523874:KJD523971 KSZ523874:KSZ523971 LCV523874:LCV523971 LMR523874:LMR523971 LWN523874:LWN523971 MGJ523874:MGJ523971 MQF523874:MQF523971 NAB523874:NAB523971 NJX523874:NJX523971 NTT523874:NTT523971 ODP523874:ODP523971 ONL523874:ONL523971 OXH523874:OXH523971 PHD523874:PHD523971 PQZ523874:PQZ523971 QAV523874:QAV523971 QKR523874:QKR523971 QUN523874:QUN523971 REJ523874:REJ523971 ROF523874:ROF523971 RYB523874:RYB523971 SHX523874:SHX523971 SRT523874:SRT523971 TBP523874:TBP523971 TLL523874:TLL523971 TVH523874:TVH523971 UFD523874:UFD523971 UOZ523874:UOZ523971 UYV523874:UYV523971 VIR523874:VIR523971 VSN523874:VSN523971 WCJ523874:WCJ523971 WMF523874:WMF523971 WWB523874:WWB523971 JP589410:JP589507 TL589410:TL589507 ADH589410:ADH589507 AND589410:AND589507 AWZ589410:AWZ589507 BGV589410:BGV589507 BQR589410:BQR589507 CAN589410:CAN589507 CKJ589410:CKJ589507 CUF589410:CUF589507 DEB589410:DEB589507 DNX589410:DNX589507 DXT589410:DXT589507 EHP589410:EHP589507 ERL589410:ERL589507 FBH589410:FBH589507 FLD589410:FLD589507 FUZ589410:FUZ589507 GEV589410:GEV589507 GOR589410:GOR589507 GYN589410:GYN589507 HIJ589410:HIJ589507 HSF589410:HSF589507 ICB589410:ICB589507 ILX589410:ILX589507 IVT589410:IVT589507 JFP589410:JFP589507 JPL589410:JPL589507 JZH589410:JZH589507 KJD589410:KJD589507 KSZ589410:KSZ589507 LCV589410:LCV589507 LMR589410:LMR589507 LWN589410:LWN589507 MGJ589410:MGJ589507 MQF589410:MQF589507 NAB589410:NAB589507 NJX589410:NJX589507 NTT589410:NTT589507 ODP589410:ODP589507 ONL589410:ONL589507 OXH589410:OXH589507 PHD589410:PHD589507 PQZ589410:PQZ589507 QAV589410:QAV589507 QKR589410:QKR589507 QUN589410:QUN589507 REJ589410:REJ589507 ROF589410:ROF589507 RYB589410:RYB589507 SHX589410:SHX589507 SRT589410:SRT589507 TBP589410:TBP589507 TLL589410:TLL589507 TVH589410:TVH589507 UFD589410:UFD589507 UOZ589410:UOZ589507 UYV589410:UYV589507 VIR589410:VIR589507 VSN589410:VSN589507 WCJ589410:WCJ589507 WMF589410:WMF589507 WWB589410:WWB589507 JP654946:JP655043 TL654946:TL655043 ADH654946:ADH655043 AND654946:AND655043 AWZ654946:AWZ655043 BGV654946:BGV655043 BQR654946:BQR655043 CAN654946:CAN655043 CKJ654946:CKJ655043 CUF654946:CUF655043 DEB654946:DEB655043 DNX654946:DNX655043 DXT654946:DXT655043 EHP654946:EHP655043 ERL654946:ERL655043 FBH654946:FBH655043 FLD654946:FLD655043 FUZ654946:FUZ655043 GEV654946:GEV655043 GOR654946:GOR655043 GYN654946:GYN655043 HIJ654946:HIJ655043 HSF654946:HSF655043 ICB654946:ICB655043 ILX654946:ILX655043 IVT654946:IVT655043 JFP654946:JFP655043 JPL654946:JPL655043 JZH654946:JZH655043 KJD654946:KJD655043 KSZ654946:KSZ655043 LCV654946:LCV655043 LMR654946:LMR655043 LWN654946:LWN655043 MGJ654946:MGJ655043 MQF654946:MQF655043 NAB654946:NAB655043 NJX654946:NJX655043 NTT654946:NTT655043 ODP654946:ODP655043 ONL654946:ONL655043 OXH654946:OXH655043 PHD654946:PHD655043 PQZ654946:PQZ655043 QAV654946:QAV655043 QKR654946:QKR655043 QUN654946:QUN655043 REJ654946:REJ655043 ROF654946:ROF655043 RYB654946:RYB655043 SHX654946:SHX655043 SRT654946:SRT655043 TBP654946:TBP655043 TLL654946:TLL655043 TVH654946:TVH655043 UFD654946:UFD655043 UOZ654946:UOZ655043 UYV654946:UYV655043 VIR654946:VIR655043 VSN654946:VSN655043 WCJ654946:WCJ655043 WMF654946:WMF655043 WWB654946:WWB655043 JP720482:JP720579 TL720482:TL720579 ADH720482:ADH720579 AND720482:AND720579 AWZ720482:AWZ720579 BGV720482:BGV720579 BQR720482:BQR720579 CAN720482:CAN720579 CKJ720482:CKJ720579 CUF720482:CUF720579 DEB720482:DEB720579 DNX720482:DNX720579 DXT720482:DXT720579 EHP720482:EHP720579 ERL720482:ERL720579 FBH720482:FBH720579 FLD720482:FLD720579 FUZ720482:FUZ720579 GEV720482:GEV720579 GOR720482:GOR720579 GYN720482:GYN720579 HIJ720482:HIJ720579 HSF720482:HSF720579 ICB720482:ICB720579 ILX720482:ILX720579 IVT720482:IVT720579 JFP720482:JFP720579 JPL720482:JPL720579 JZH720482:JZH720579 KJD720482:KJD720579 KSZ720482:KSZ720579 LCV720482:LCV720579 LMR720482:LMR720579 LWN720482:LWN720579 MGJ720482:MGJ720579 MQF720482:MQF720579 NAB720482:NAB720579 NJX720482:NJX720579 NTT720482:NTT720579 ODP720482:ODP720579 ONL720482:ONL720579 OXH720482:OXH720579 PHD720482:PHD720579 PQZ720482:PQZ720579 QAV720482:QAV720579 QKR720482:QKR720579 QUN720482:QUN720579 REJ720482:REJ720579 ROF720482:ROF720579 RYB720482:RYB720579 SHX720482:SHX720579 SRT720482:SRT720579 TBP720482:TBP720579 TLL720482:TLL720579 TVH720482:TVH720579 UFD720482:UFD720579 UOZ720482:UOZ720579 UYV720482:UYV720579 VIR720482:VIR720579 VSN720482:VSN720579 WCJ720482:WCJ720579 WMF720482:WMF720579 WWB720482:WWB720579 JP786018:JP786115 TL786018:TL786115 ADH786018:ADH786115 AND786018:AND786115 AWZ786018:AWZ786115 BGV786018:BGV786115 BQR786018:BQR786115 CAN786018:CAN786115 CKJ786018:CKJ786115 CUF786018:CUF786115 DEB786018:DEB786115 DNX786018:DNX786115 DXT786018:DXT786115 EHP786018:EHP786115 ERL786018:ERL786115 FBH786018:FBH786115 FLD786018:FLD786115 FUZ786018:FUZ786115 GEV786018:GEV786115 GOR786018:GOR786115 GYN786018:GYN786115 HIJ786018:HIJ786115 HSF786018:HSF786115 ICB786018:ICB786115 ILX786018:ILX786115 IVT786018:IVT786115 JFP786018:JFP786115 JPL786018:JPL786115 JZH786018:JZH786115 KJD786018:KJD786115 KSZ786018:KSZ786115 LCV786018:LCV786115 LMR786018:LMR786115 LWN786018:LWN786115 MGJ786018:MGJ786115 MQF786018:MQF786115 NAB786018:NAB786115 NJX786018:NJX786115 NTT786018:NTT786115 ODP786018:ODP786115 ONL786018:ONL786115 OXH786018:OXH786115 PHD786018:PHD786115 PQZ786018:PQZ786115 QAV786018:QAV786115 QKR786018:QKR786115 QUN786018:QUN786115 REJ786018:REJ786115 ROF786018:ROF786115 RYB786018:RYB786115 SHX786018:SHX786115 SRT786018:SRT786115 TBP786018:TBP786115 TLL786018:TLL786115 TVH786018:TVH786115 UFD786018:UFD786115 UOZ786018:UOZ786115 UYV786018:UYV786115 VIR786018:VIR786115 VSN786018:VSN786115 WCJ786018:WCJ786115 WMF786018:WMF786115 WWB786018:WWB786115 JP851554:JP851651 TL851554:TL851651 ADH851554:ADH851651 AND851554:AND851651 AWZ851554:AWZ851651 BGV851554:BGV851651 BQR851554:BQR851651 CAN851554:CAN851651 CKJ851554:CKJ851651 CUF851554:CUF851651 DEB851554:DEB851651 DNX851554:DNX851651 DXT851554:DXT851651 EHP851554:EHP851651 ERL851554:ERL851651 FBH851554:FBH851651 FLD851554:FLD851651 FUZ851554:FUZ851651 GEV851554:GEV851651 GOR851554:GOR851651 GYN851554:GYN851651 HIJ851554:HIJ851651 HSF851554:HSF851651 ICB851554:ICB851651 ILX851554:ILX851651 IVT851554:IVT851651 JFP851554:JFP851651 JPL851554:JPL851651 JZH851554:JZH851651 KJD851554:KJD851651 KSZ851554:KSZ851651 LCV851554:LCV851651 LMR851554:LMR851651 LWN851554:LWN851651 MGJ851554:MGJ851651 MQF851554:MQF851651 NAB851554:NAB851651 NJX851554:NJX851651 NTT851554:NTT851651 ODP851554:ODP851651 ONL851554:ONL851651 OXH851554:OXH851651 PHD851554:PHD851651 PQZ851554:PQZ851651 QAV851554:QAV851651 QKR851554:QKR851651 QUN851554:QUN851651 REJ851554:REJ851651 ROF851554:ROF851651 RYB851554:RYB851651 SHX851554:SHX851651 SRT851554:SRT851651 TBP851554:TBP851651 TLL851554:TLL851651 TVH851554:TVH851651 UFD851554:UFD851651 UOZ851554:UOZ851651 UYV851554:UYV851651 VIR851554:VIR851651 VSN851554:VSN851651 WCJ851554:WCJ851651 WMF851554:WMF851651 WWB851554:WWB851651 JP917090:JP917187 TL917090:TL917187 ADH917090:ADH917187 AND917090:AND917187 AWZ917090:AWZ917187 BGV917090:BGV917187 BQR917090:BQR917187 CAN917090:CAN917187 CKJ917090:CKJ917187 CUF917090:CUF917187 DEB917090:DEB917187 DNX917090:DNX917187 DXT917090:DXT917187 EHP917090:EHP917187 ERL917090:ERL917187 FBH917090:FBH917187 FLD917090:FLD917187 FUZ917090:FUZ917187 GEV917090:GEV917187 GOR917090:GOR917187 GYN917090:GYN917187 HIJ917090:HIJ917187 HSF917090:HSF917187 ICB917090:ICB917187 ILX917090:ILX917187 IVT917090:IVT917187 JFP917090:JFP917187 JPL917090:JPL917187 JZH917090:JZH917187 KJD917090:KJD917187 KSZ917090:KSZ917187 LCV917090:LCV917187 LMR917090:LMR917187 LWN917090:LWN917187 MGJ917090:MGJ917187 MQF917090:MQF917187 NAB917090:NAB917187 NJX917090:NJX917187 NTT917090:NTT917187 ODP917090:ODP917187 ONL917090:ONL917187 OXH917090:OXH917187 PHD917090:PHD917187 PQZ917090:PQZ917187 QAV917090:QAV917187 QKR917090:QKR917187 QUN917090:QUN917187 REJ917090:REJ917187 ROF917090:ROF917187 RYB917090:RYB917187 SHX917090:SHX917187 SRT917090:SRT917187 TBP917090:TBP917187 TLL917090:TLL917187 TVH917090:TVH917187 UFD917090:UFD917187 UOZ917090:UOZ917187 UYV917090:UYV917187 VIR917090:VIR917187 VSN917090:VSN917187 WCJ917090:WCJ917187 WMF917090:WMF917187 WWB917090:WWB917187 JP982626:JP982723 TL982626:TL982723 ADH982626:ADH982723 AND982626:AND982723 AWZ982626:AWZ982723 BGV982626:BGV982723 BQR982626:BQR982723 CAN982626:CAN982723 CKJ982626:CKJ982723 CUF982626:CUF982723 DEB982626:DEB982723 DNX982626:DNX982723 DXT982626:DXT982723 EHP982626:EHP982723 ERL982626:ERL982723 FBH982626:FBH982723 FLD982626:FLD982723 FUZ982626:FUZ982723 GEV982626:GEV982723 GOR982626:GOR982723 GYN982626:GYN982723 HIJ982626:HIJ982723 HSF982626:HSF982723 ICB982626:ICB982723 ILX982626:ILX982723 IVT982626:IVT982723 JFP982626:JFP982723 JPL982626:JPL982723 JZH982626:JZH982723 KJD982626:KJD982723 KSZ982626:KSZ982723 LCV982626:LCV982723 LMR982626:LMR982723 LWN982626:LWN982723 MGJ982626:MGJ982723 MQF982626:MQF982723 NAB982626:NAB982723 NJX982626:NJX982723 NTT982626:NTT982723 ODP982626:ODP982723 ONL982626:ONL982723 OXH982626:OXH982723 PHD982626:PHD982723 PQZ982626:PQZ982723 QAV982626:QAV982723 QKR982626:QKR982723 QUN982626:QUN982723 REJ982626:REJ982723 ROF982626:ROF982723 RYB982626:RYB982723 SHX982626:SHX982723 SRT982626:SRT982723 TBP982626:TBP982723 TLL982626:TLL982723 TVH982626:TVH982723 UFD982626:UFD982723 UOZ982626:UOZ982723 UYV982626:UYV982723 VIR982626:VIR982723 VSN982626:VSN982723 WCJ982626:WCJ982723 WMF982626:WMF982723 WWB982626:WWB982723 S65190:S65219 JL65190:JL65219 TH65190:TH65219 ADD65190:ADD65219 AMZ65190:AMZ65219 AWV65190:AWV65219 BGR65190:BGR65219 BQN65190:BQN65219 CAJ65190:CAJ65219 CKF65190:CKF65219 CUB65190:CUB65219 DDX65190:DDX65219 DNT65190:DNT65219 DXP65190:DXP65219 EHL65190:EHL65219 ERH65190:ERH65219 FBD65190:FBD65219 FKZ65190:FKZ65219 FUV65190:FUV65219 GER65190:GER65219 GON65190:GON65219 GYJ65190:GYJ65219 HIF65190:HIF65219 HSB65190:HSB65219 IBX65190:IBX65219 ILT65190:ILT65219 IVP65190:IVP65219 JFL65190:JFL65219 JPH65190:JPH65219 JZD65190:JZD65219 KIZ65190:KIZ65219 KSV65190:KSV65219 LCR65190:LCR65219 LMN65190:LMN65219 LWJ65190:LWJ65219 MGF65190:MGF65219 MQB65190:MQB65219 MZX65190:MZX65219 NJT65190:NJT65219 NTP65190:NTP65219 ODL65190:ODL65219 ONH65190:ONH65219 OXD65190:OXD65219 PGZ65190:PGZ65219 PQV65190:PQV65219 QAR65190:QAR65219 QKN65190:QKN65219 QUJ65190:QUJ65219 REF65190:REF65219 ROB65190:ROB65219 RXX65190:RXX65219 SHT65190:SHT65219 SRP65190:SRP65219 TBL65190:TBL65219 TLH65190:TLH65219 TVD65190:TVD65219 UEZ65190:UEZ65219 UOV65190:UOV65219 UYR65190:UYR65219 VIN65190:VIN65219 VSJ65190:VSJ65219 WCF65190:WCF65219 WMB65190:WMB65219 WVX65190:WVX65219 S130726:S130755 JL130726:JL130755 TH130726:TH130755 ADD130726:ADD130755 AMZ130726:AMZ130755 AWV130726:AWV130755 BGR130726:BGR130755 BQN130726:BQN130755 CAJ130726:CAJ130755 CKF130726:CKF130755 CUB130726:CUB130755 DDX130726:DDX130755 DNT130726:DNT130755 DXP130726:DXP130755 EHL130726:EHL130755 ERH130726:ERH130755 FBD130726:FBD130755 FKZ130726:FKZ130755 FUV130726:FUV130755 GER130726:GER130755 GON130726:GON130755 GYJ130726:GYJ130755 HIF130726:HIF130755 HSB130726:HSB130755 IBX130726:IBX130755 ILT130726:ILT130755 IVP130726:IVP130755 JFL130726:JFL130755 JPH130726:JPH130755 JZD130726:JZD130755 KIZ130726:KIZ130755 KSV130726:KSV130755 LCR130726:LCR130755 LMN130726:LMN130755 LWJ130726:LWJ130755 MGF130726:MGF130755 MQB130726:MQB130755 MZX130726:MZX130755 NJT130726:NJT130755 NTP130726:NTP130755 ODL130726:ODL130755 ONH130726:ONH130755 OXD130726:OXD130755 PGZ130726:PGZ130755 PQV130726:PQV130755 QAR130726:QAR130755 QKN130726:QKN130755 QUJ130726:QUJ130755 REF130726:REF130755 ROB130726:ROB130755 RXX130726:RXX130755 SHT130726:SHT130755 SRP130726:SRP130755 TBL130726:TBL130755 TLH130726:TLH130755 TVD130726:TVD130755 UEZ130726:UEZ130755 UOV130726:UOV130755 UYR130726:UYR130755 VIN130726:VIN130755 VSJ130726:VSJ130755 WCF130726:WCF130755 WMB130726:WMB130755 WVX130726:WVX130755 S196262:S196291 JL196262:JL196291 TH196262:TH196291 ADD196262:ADD196291 AMZ196262:AMZ196291 AWV196262:AWV196291 BGR196262:BGR196291 BQN196262:BQN196291 CAJ196262:CAJ196291 CKF196262:CKF196291 CUB196262:CUB196291 DDX196262:DDX196291 DNT196262:DNT196291 DXP196262:DXP196291 EHL196262:EHL196291 ERH196262:ERH196291 FBD196262:FBD196291 FKZ196262:FKZ196291 FUV196262:FUV196291 GER196262:GER196291 GON196262:GON196291 GYJ196262:GYJ196291 HIF196262:HIF196291 HSB196262:HSB196291 IBX196262:IBX196291 ILT196262:ILT196291 IVP196262:IVP196291 JFL196262:JFL196291 JPH196262:JPH196291 JZD196262:JZD196291 KIZ196262:KIZ196291 KSV196262:KSV196291 LCR196262:LCR196291 LMN196262:LMN196291 LWJ196262:LWJ196291 MGF196262:MGF196291 MQB196262:MQB196291 MZX196262:MZX196291 NJT196262:NJT196291 NTP196262:NTP196291 ODL196262:ODL196291 ONH196262:ONH196291 OXD196262:OXD196291 PGZ196262:PGZ196291 PQV196262:PQV196291 QAR196262:QAR196291 QKN196262:QKN196291 QUJ196262:QUJ196291 REF196262:REF196291 ROB196262:ROB196291 RXX196262:RXX196291 SHT196262:SHT196291 SRP196262:SRP196291 TBL196262:TBL196291 TLH196262:TLH196291 TVD196262:TVD196291 UEZ196262:UEZ196291 UOV196262:UOV196291 UYR196262:UYR196291 VIN196262:VIN196291 VSJ196262:VSJ196291 WCF196262:WCF196291 WMB196262:WMB196291 WVX196262:WVX196291 S261798:S261827 JL261798:JL261827 TH261798:TH261827 ADD261798:ADD261827 AMZ261798:AMZ261827 AWV261798:AWV261827 BGR261798:BGR261827 BQN261798:BQN261827 CAJ261798:CAJ261827 CKF261798:CKF261827 CUB261798:CUB261827 DDX261798:DDX261827 DNT261798:DNT261827 DXP261798:DXP261827 EHL261798:EHL261827 ERH261798:ERH261827 FBD261798:FBD261827 FKZ261798:FKZ261827 FUV261798:FUV261827 GER261798:GER261827 GON261798:GON261827 GYJ261798:GYJ261827 HIF261798:HIF261827 HSB261798:HSB261827 IBX261798:IBX261827 ILT261798:ILT261827 IVP261798:IVP261827 JFL261798:JFL261827 JPH261798:JPH261827 JZD261798:JZD261827 KIZ261798:KIZ261827 KSV261798:KSV261827 LCR261798:LCR261827 LMN261798:LMN261827 LWJ261798:LWJ261827 MGF261798:MGF261827 MQB261798:MQB261827 MZX261798:MZX261827 NJT261798:NJT261827 NTP261798:NTP261827 ODL261798:ODL261827 ONH261798:ONH261827 OXD261798:OXD261827 PGZ261798:PGZ261827 PQV261798:PQV261827 QAR261798:QAR261827 QKN261798:QKN261827 QUJ261798:QUJ261827 REF261798:REF261827 ROB261798:ROB261827 RXX261798:RXX261827 SHT261798:SHT261827 SRP261798:SRP261827 TBL261798:TBL261827 TLH261798:TLH261827 TVD261798:TVD261827 UEZ261798:UEZ261827 UOV261798:UOV261827 UYR261798:UYR261827 VIN261798:VIN261827 VSJ261798:VSJ261827 WCF261798:WCF261827 WMB261798:WMB261827 WVX261798:WVX261827 S327334:S327363 JL327334:JL327363 TH327334:TH327363 ADD327334:ADD327363 AMZ327334:AMZ327363 AWV327334:AWV327363 BGR327334:BGR327363 BQN327334:BQN327363 CAJ327334:CAJ327363 CKF327334:CKF327363 CUB327334:CUB327363 DDX327334:DDX327363 DNT327334:DNT327363 DXP327334:DXP327363 EHL327334:EHL327363 ERH327334:ERH327363 FBD327334:FBD327363 FKZ327334:FKZ327363 FUV327334:FUV327363 GER327334:GER327363 GON327334:GON327363 GYJ327334:GYJ327363 HIF327334:HIF327363 HSB327334:HSB327363 IBX327334:IBX327363 ILT327334:ILT327363 IVP327334:IVP327363 JFL327334:JFL327363 JPH327334:JPH327363 JZD327334:JZD327363 KIZ327334:KIZ327363 KSV327334:KSV327363 LCR327334:LCR327363 LMN327334:LMN327363 LWJ327334:LWJ327363 MGF327334:MGF327363 MQB327334:MQB327363 MZX327334:MZX327363 NJT327334:NJT327363 NTP327334:NTP327363 ODL327334:ODL327363 ONH327334:ONH327363 OXD327334:OXD327363 PGZ327334:PGZ327363 PQV327334:PQV327363 QAR327334:QAR327363 QKN327334:QKN327363 QUJ327334:QUJ327363 REF327334:REF327363 ROB327334:ROB327363 RXX327334:RXX327363 SHT327334:SHT327363 SRP327334:SRP327363 TBL327334:TBL327363 TLH327334:TLH327363 TVD327334:TVD327363 UEZ327334:UEZ327363 UOV327334:UOV327363 UYR327334:UYR327363 VIN327334:VIN327363 VSJ327334:VSJ327363 WCF327334:WCF327363 WMB327334:WMB327363 WVX327334:WVX327363 S392870:S392899 JL392870:JL392899 TH392870:TH392899 ADD392870:ADD392899 AMZ392870:AMZ392899 AWV392870:AWV392899 BGR392870:BGR392899 BQN392870:BQN392899 CAJ392870:CAJ392899 CKF392870:CKF392899 CUB392870:CUB392899 DDX392870:DDX392899 DNT392870:DNT392899 DXP392870:DXP392899 EHL392870:EHL392899 ERH392870:ERH392899 FBD392870:FBD392899 FKZ392870:FKZ392899 FUV392870:FUV392899 GER392870:GER392899 GON392870:GON392899 GYJ392870:GYJ392899 HIF392870:HIF392899 HSB392870:HSB392899 IBX392870:IBX392899 ILT392870:ILT392899 IVP392870:IVP392899 JFL392870:JFL392899 JPH392870:JPH392899 JZD392870:JZD392899 KIZ392870:KIZ392899 KSV392870:KSV392899 LCR392870:LCR392899 LMN392870:LMN392899 LWJ392870:LWJ392899 MGF392870:MGF392899 MQB392870:MQB392899 MZX392870:MZX392899 NJT392870:NJT392899 NTP392870:NTP392899 ODL392870:ODL392899 ONH392870:ONH392899 OXD392870:OXD392899 PGZ392870:PGZ392899 PQV392870:PQV392899 QAR392870:QAR392899 QKN392870:QKN392899 QUJ392870:QUJ392899 REF392870:REF392899 ROB392870:ROB392899 RXX392870:RXX392899 SHT392870:SHT392899 SRP392870:SRP392899 TBL392870:TBL392899 TLH392870:TLH392899 TVD392870:TVD392899 UEZ392870:UEZ392899 UOV392870:UOV392899 UYR392870:UYR392899 VIN392870:VIN392899 VSJ392870:VSJ392899 WCF392870:WCF392899 WMB392870:WMB392899 WVX392870:WVX392899 S458406:S458435 JL458406:JL458435 TH458406:TH458435 ADD458406:ADD458435 AMZ458406:AMZ458435 AWV458406:AWV458435 BGR458406:BGR458435 BQN458406:BQN458435 CAJ458406:CAJ458435 CKF458406:CKF458435 CUB458406:CUB458435 DDX458406:DDX458435 DNT458406:DNT458435 DXP458406:DXP458435 EHL458406:EHL458435 ERH458406:ERH458435 FBD458406:FBD458435 FKZ458406:FKZ458435 FUV458406:FUV458435 GER458406:GER458435 GON458406:GON458435 GYJ458406:GYJ458435 HIF458406:HIF458435 HSB458406:HSB458435 IBX458406:IBX458435 ILT458406:ILT458435 IVP458406:IVP458435 JFL458406:JFL458435 JPH458406:JPH458435 JZD458406:JZD458435 KIZ458406:KIZ458435 KSV458406:KSV458435 LCR458406:LCR458435 LMN458406:LMN458435 LWJ458406:LWJ458435 MGF458406:MGF458435 MQB458406:MQB458435 MZX458406:MZX458435 NJT458406:NJT458435 NTP458406:NTP458435 ODL458406:ODL458435 ONH458406:ONH458435 OXD458406:OXD458435 PGZ458406:PGZ458435 PQV458406:PQV458435 QAR458406:QAR458435 QKN458406:QKN458435 QUJ458406:QUJ458435 REF458406:REF458435 ROB458406:ROB458435 RXX458406:RXX458435 SHT458406:SHT458435 SRP458406:SRP458435 TBL458406:TBL458435 TLH458406:TLH458435 TVD458406:TVD458435 UEZ458406:UEZ458435 UOV458406:UOV458435 UYR458406:UYR458435 VIN458406:VIN458435 VSJ458406:VSJ458435 WCF458406:WCF458435 WMB458406:WMB458435 WVX458406:WVX458435 S523942:S523971 JL523942:JL523971 TH523942:TH523971 ADD523942:ADD523971 AMZ523942:AMZ523971 AWV523942:AWV523971 BGR523942:BGR523971 BQN523942:BQN523971 CAJ523942:CAJ523971 CKF523942:CKF523971 CUB523942:CUB523971 DDX523942:DDX523971 DNT523942:DNT523971 DXP523942:DXP523971 EHL523942:EHL523971 ERH523942:ERH523971 FBD523942:FBD523971 FKZ523942:FKZ523971 FUV523942:FUV523971 GER523942:GER523971 GON523942:GON523971 GYJ523942:GYJ523971 HIF523942:HIF523971 HSB523942:HSB523971 IBX523942:IBX523971 ILT523942:ILT523971 IVP523942:IVP523971 JFL523942:JFL523971 JPH523942:JPH523971 JZD523942:JZD523971 KIZ523942:KIZ523971 KSV523942:KSV523971 LCR523942:LCR523971 LMN523942:LMN523971 LWJ523942:LWJ523971 MGF523942:MGF523971 MQB523942:MQB523971 MZX523942:MZX523971 NJT523942:NJT523971 NTP523942:NTP523971 ODL523942:ODL523971 ONH523942:ONH523971 OXD523942:OXD523971 PGZ523942:PGZ523971 PQV523942:PQV523971 QAR523942:QAR523971 QKN523942:QKN523971 QUJ523942:QUJ523971 REF523942:REF523971 ROB523942:ROB523971 RXX523942:RXX523971 SHT523942:SHT523971 SRP523942:SRP523971 TBL523942:TBL523971 TLH523942:TLH523971 TVD523942:TVD523971 UEZ523942:UEZ523971 UOV523942:UOV523971 UYR523942:UYR523971 VIN523942:VIN523971 VSJ523942:VSJ523971 WCF523942:WCF523971 WMB523942:WMB523971 WVX523942:WVX523971 S589478:S589507 JL589478:JL589507 TH589478:TH589507 ADD589478:ADD589507 AMZ589478:AMZ589507 AWV589478:AWV589507 BGR589478:BGR589507 BQN589478:BQN589507 CAJ589478:CAJ589507 CKF589478:CKF589507 CUB589478:CUB589507 DDX589478:DDX589507 DNT589478:DNT589507 DXP589478:DXP589507 EHL589478:EHL589507 ERH589478:ERH589507 FBD589478:FBD589507 FKZ589478:FKZ589507 FUV589478:FUV589507 GER589478:GER589507 GON589478:GON589507 GYJ589478:GYJ589507 HIF589478:HIF589507 HSB589478:HSB589507 IBX589478:IBX589507 ILT589478:ILT589507 IVP589478:IVP589507 JFL589478:JFL589507 JPH589478:JPH589507 JZD589478:JZD589507 KIZ589478:KIZ589507 KSV589478:KSV589507 LCR589478:LCR589507 LMN589478:LMN589507 LWJ589478:LWJ589507 MGF589478:MGF589507 MQB589478:MQB589507 MZX589478:MZX589507 NJT589478:NJT589507 NTP589478:NTP589507 ODL589478:ODL589507 ONH589478:ONH589507 OXD589478:OXD589507 PGZ589478:PGZ589507 PQV589478:PQV589507 QAR589478:QAR589507 QKN589478:QKN589507 QUJ589478:QUJ589507 REF589478:REF589507 ROB589478:ROB589507 RXX589478:RXX589507 SHT589478:SHT589507 SRP589478:SRP589507 TBL589478:TBL589507 TLH589478:TLH589507 TVD589478:TVD589507 UEZ589478:UEZ589507 UOV589478:UOV589507 UYR589478:UYR589507 VIN589478:VIN589507 VSJ589478:VSJ589507 WCF589478:WCF589507 WMB589478:WMB589507 WVX589478:WVX589507 S655014:S655043 JL655014:JL655043 TH655014:TH655043 ADD655014:ADD655043 AMZ655014:AMZ655043 AWV655014:AWV655043 BGR655014:BGR655043 BQN655014:BQN655043 CAJ655014:CAJ655043 CKF655014:CKF655043 CUB655014:CUB655043 DDX655014:DDX655043 DNT655014:DNT655043 DXP655014:DXP655043 EHL655014:EHL655043 ERH655014:ERH655043 FBD655014:FBD655043 FKZ655014:FKZ655043 FUV655014:FUV655043 GER655014:GER655043 GON655014:GON655043 GYJ655014:GYJ655043 HIF655014:HIF655043 HSB655014:HSB655043 IBX655014:IBX655043 ILT655014:ILT655043 IVP655014:IVP655043 JFL655014:JFL655043 JPH655014:JPH655043 JZD655014:JZD655043 KIZ655014:KIZ655043 KSV655014:KSV655043 LCR655014:LCR655043 LMN655014:LMN655043 LWJ655014:LWJ655043 MGF655014:MGF655043 MQB655014:MQB655043 MZX655014:MZX655043 NJT655014:NJT655043 NTP655014:NTP655043 ODL655014:ODL655043 ONH655014:ONH655043 OXD655014:OXD655043 PGZ655014:PGZ655043 PQV655014:PQV655043 QAR655014:QAR655043 QKN655014:QKN655043 QUJ655014:QUJ655043 REF655014:REF655043 ROB655014:ROB655043 RXX655014:RXX655043 SHT655014:SHT655043 SRP655014:SRP655043 TBL655014:TBL655043 TLH655014:TLH655043 TVD655014:TVD655043 UEZ655014:UEZ655043 UOV655014:UOV655043 UYR655014:UYR655043 VIN655014:VIN655043 VSJ655014:VSJ655043 WCF655014:WCF655043 WMB655014:WMB655043 WVX655014:WVX655043 S720550:S720579 JL720550:JL720579 TH720550:TH720579 ADD720550:ADD720579 AMZ720550:AMZ720579 AWV720550:AWV720579 BGR720550:BGR720579 BQN720550:BQN720579 CAJ720550:CAJ720579 CKF720550:CKF720579 CUB720550:CUB720579 DDX720550:DDX720579 DNT720550:DNT720579 DXP720550:DXP720579 EHL720550:EHL720579 ERH720550:ERH720579 FBD720550:FBD720579 FKZ720550:FKZ720579 FUV720550:FUV720579 GER720550:GER720579 GON720550:GON720579 GYJ720550:GYJ720579 HIF720550:HIF720579 HSB720550:HSB720579 IBX720550:IBX720579 ILT720550:ILT720579 IVP720550:IVP720579 JFL720550:JFL720579 JPH720550:JPH720579 JZD720550:JZD720579 KIZ720550:KIZ720579 KSV720550:KSV720579 LCR720550:LCR720579 LMN720550:LMN720579 LWJ720550:LWJ720579 MGF720550:MGF720579 MQB720550:MQB720579 MZX720550:MZX720579 NJT720550:NJT720579 NTP720550:NTP720579 ODL720550:ODL720579 ONH720550:ONH720579 OXD720550:OXD720579 PGZ720550:PGZ720579 PQV720550:PQV720579 QAR720550:QAR720579 QKN720550:QKN720579 QUJ720550:QUJ720579 REF720550:REF720579 ROB720550:ROB720579 RXX720550:RXX720579 SHT720550:SHT720579 SRP720550:SRP720579 TBL720550:TBL720579 TLH720550:TLH720579 TVD720550:TVD720579 UEZ720550:UEZ720579 UOV720550:UOV720579 UYR720550:UYR720579 VIN720550:VIN720579 VSJ720550:VSJ720579 WCF720550:WCF720579 WMB720550:WMB720579 WVX720550:WVX720579 S786086:S786115 JL786086:JL786115 TH786086:TH786115 ADD786086:ADD786115 AMZ786086:AMZ786115 AWV786086:AWV786115 BGR786086:BGR786115 BQN786086:BQN786115 CAJ786086:CAJ786115 CKF786086:CKF786115 CUB786086:CUB786115 DDX786086:DDX786115 DNT786086:DNT786115 DXP786086:DXP786115 EHL786086:EHL786115 ERH786086:ERH786115 FBD786086:FBD786115 FKZ786086:FKZ786115 FUV786086:FUV786115 GER786086:GER786115 GON786086:GON786115 GYJ786086:GYJ786115 HIF786086:HIF786115 HSB786086:HSB786115 IBX786086:IBX786115 ILT786086:ILT786115 IVP786086:IVP786115 JFL786086:JFL786115 JPH786086:JPH786115 JZD786086:JZD786115 KIZ786086:KIZ786115 KSV786086:KSV786115 LCR786086:LCR786115 LMN786086:LMN786115 LWJ786086:LWJ786115 MGF786086:MGF786115 MQB786086:MQB786115 MZX786086:MZX786115 NJT786086:NJT786115 NTP786086:NTP786115 ODL786086:ODL786115 ONH786086:ONH786115 OXD786086:OXD786115 PGZ786086:PGZ786115 PQV786086:PQV786115 QAR786086:QAR786115 QKN786086:QKN786115 QUJ786086:QUJ786115 REF786086:REF786115 ROB786086:ROB786115 RXX786086:RXX786115 SHT786086:SHT786115 SRP786086:SRP786115 TBL786086:TBL786115 TLH786086:TLH786115 TVD786086:TVD786115 UEZ786086:UEZ786115 UOV786086:UOV786115 UYR786086:UYR786115 VIN786086:VIN786115 VSJ786086:VSJ786115 WCF786086:WCF786115 WMB786086:WMB786115 WVX786086:WVX786115 S851622:S851651 JL851622:JL851651 TH851622:TH851651 ADD851622:ADD851651 AMZ851622:AMZ851651 AWV851622:AWV851651 BGR851622:BGR851651 BQN851622:BQN851651 CAJ851622:CAJ851651 CKF851622:CKF851651 CUB851622:CUB851651 DDX851622:DDX851651 DNT851622:DNT851651 DXP851622:DXP851651 EHL851622:EHL851651 ERH851622:ERH851651 FBD851622:FBD851651 FKZ851622:FKZ851651 FUV851622:FUV851651 GER851622:GER851651 GON851622:GON851651 GYJ851622:GYJ851651 HIF851622:HIF851651 HSB851622:HSB851651 IBX851622:IBX851651 ILT851622:ILT851651 IVP851622:IVP851651 JFL851622:JFL851651 JPH851622:JPH851651 JZD851622:JZD851651 KIZ851622:KIZ851651 KSV851622:KSV851651 LCR851622:LCR851651 LMN851622:LMN851651 LWJ851622:LWJ851651 MGF851622:MGF851651 MQB851622:MQB851651 MZX851622:MZX851651 NJT851622:NJT851651 NTP851622:NTP851651 ODL851622:ODL851651 ONH851622:ONH851651 OXD851622:OXD851651 PGZ851622:PGZ851651 PQV851622:PQV851651 QAR851622:QAR851651 QKN851622:QKN851651 QUJ851622:QUJ851651 REF851622:REF851651 ROB851622:ROB851651 RXX851622:RXX851651 SHT851622:SHT851651 SRP851622:SRP851651 TBL851622:TBL851651 TLH851622:TLH851651 TVD851622:TVD851651 UEZ851622:UEZ851651 UOV851622:UOV851651 UYR851622:UYR851651 VIN851622:VIN851651 VSJ851622:VSJ851651 WCF851622:WCF851651 WMB851622:WMB851651 WVX851622:WVX851651 S917158:S917187 JL917158:JL917187 TH917158:TH917187 ADD917158:ADD917187 AMZ917158:AMZ917187 AWV917158:AWV917187 BGR917158:BGR917187 BQN917158:BQN917187 CAJ917158:CAJ917187 CKF917158:CKF917187 CUB917158:CUB917187 DDX917158:DDX917187 DNT917158:DNT917187 DXP917158:DXP917187 EHL917158:EHL917187 ERH917158:ERH917187 FBD917158:FBD917187 FKZ917158:FKZ917187 FUV917158:FUV917187 GER917158:GER917187 GON917158:GON917187 GYJ917158:GYJ917187 HIF917158:HIF917187 HSB917158:HSB917187 IBX917158:IBX917187 ILT917158:ILT917187 IVP917158:IVP917187 JFL917158:JFL917187 JPH917158:JPH917187 JZD917158:JZD917187 KIZ917158:KIZ917187 KSV917158:KSV917187 LCR917158:LCR917187 LMN917158:LMN917187 LWJ917158:LWJ917187 MGF917158:MGF917187 MQB917158:MQB917187 MZX917158:MZX917187 NJT917158:NJT917187 NTP917158:NTP917187 ODL917158:ODL917187 ONH917158:ONH917187 OXD917158:OXD917187 PGZ917158:PGZ917187 PQV917158:PQV917187 QAR917158:QAR917187 QKN917158:QKN917187 QUJ917158:QUJ917187 REF917158:REF917187 ROB917158:ROB917187 RXX917158:RXX917187 SHT917158:SHT917187 SRP917158:SRP917187 TBL917158:TBL917187 TLH917158:TLH917187 TVD917158:TVD917187 UEZ917158:UEZ917187 UOV917158:UOV917187 UYR917158:UYR917187 VIN917158:VIN917187 VSJ917158:VSJ917187 WCF917158:WCF917187 WMB917158:WMB917187 WVX917158:WVX917187 S982694:S982723 JL982694:JL982723 TH982694:TH982723 ADD982694:ADD982723 AMZ982694:AMZ982723 AWV982694:AWV982723 BGR982694:BGR982723 BQN982694:BQN982723 CAJ982694:CAJ982723 CKF982694:CKF982723 CUB982694:CUB982723 DDX982694:DDX982723 DNT982694:DNT982723 DXP982694:DXP982723 EHL982694:EHL982723 ERH982694:ERH982723 FBD982694:FBD982723 FKZ982694:FKZ982723 FUV982694:FUV982723 GER982694:GER982723 GON982694:GON982723 GYJ982694:GYJ982723 HIF982694:HIF982723 HSB982694:HSB982723 IBX982694:IBX982723 ILT982694:ILT982723 IVP982694:IVP982723 JFL982694:JFL982723 JPH982694:JPH982723 JZD982694:JZD982723 KIZ982694:KIZ982723 KSV982694:KSV982723 LCR982694:LCR982723 LMN982694:LMN982723 LWJ982694:LWJ982723 MGF982694:MGF982723 MQB982694:MQB982723 MZX982694:MZX982723 NJT982694:NJT982723 NTP982694:NTP982723 ODL982694:ODL982723 ONH982694:ONH982723 OXD982694:OXD982723 PGZ982694:PGZ982723 PQV982694:PQV982723 QAR982694:QAR982723 QKN982694:QKN982723 QUJ982694:QUJ982723 REF982694:REF982723 ROB982694:ROB982723 RXX982694:RXX982723 SHT982694:SHT982723 SRP982694:SRP982723 TBL982694:TBL982723 TLH982694:TLH982723 TVD982694:TVD982723 UEZ982694:UEZ982723 UOV982694:UOV982723 UYR982694:UYR982723 VIN982694:VIN982723 VSJ982694:VSJ982723 WCF982694:WCF982723 WMB982694:WMB982723 WVX982694:WVX982723 S65225:S65253 JL65225:JL65253 TH65225:TH65253 ADD65225:ADD65253 AMZ65225:AMZ65253 AWV65225:AWV65253 BGR65225:BGR65253 BQN65225:BQN65253 CAJ65225:CAJ65253 CKF65225:CKF65253 CUB65225:CUB65253 DDX65225:DDX65253 DNT65225:DNT65253 DXP65225:DXP65253 EHL65225:EHL65253 ERH65225:ERH65253 FBD65225:FBD65253 FKZ65225:FKZ65253 FUV65225:FUV65253 GER65225:GER65253 GON65225:GON65253 GYJ65225:GYJ65253 HIF65225:HIF65253 HSB65225:HSB65253 IBX65225:IBX65253 ILT65225:ILT65253 IVP65225:IVP65253 JFL65225:JFL65253 JPH65225:JPH65253 JZD65225:JZD65253 KIZ65225:KIZ65253 KSV65225:KSV65253 LCR65225:LCR65253 LMN65225:LMN65253 LWJ65225:LWJ65253 MGF65225:MGF65253 MQB65225:MQB65253 MZX65225:MZX65253 NJT65225:NJT65253 NTP65225:NTP65253 ODL65225:ODL65253 ONH65225:ONH65253 OXD65225:OXD65253 PGZ65225:PGZ65253 PQV65225:PQV65253 QAR65225:QAR65253 QKN65225:QKN65253 QUJ65225:QUJ65253 REF65225:REF65253 ROB65225:ROB65253 RXX65225:RXX65253 SHT65225:SHT65253 SRP65225:SRP65253 TBL65225:TBL65253 TLH65225:TLH65253 TVD65225:TVD65253 UEZ65225:UEZ65253 UOV65225:UOV65253 UYR65225:UYR65253 VIN65225:VIN65253 VSJ65225:VSJ65253 WCF65225:WCF65253 WMB65225:WMB65253 WVX65225:WVX65253 S130761:S130789 JL130761:JL130789 TH130761:TH130789 ADD130761:ADD130789 AMZ130761:AMZ130789 AWV130761:AWV130789 BGR130761:BGR130789 BQN130761:BQN130789 CAJ130761:CAJ130789 CKF130761:CKF130789 CUB130761:CUB130789 DDX130761:DDX130789 DNT130761:DNT130789 DXP130761:DXP130789 EHL130761:EHL130789 ERH130761:ERH130789 FBD130761:FBD130789 FKZ130761:FKZ130789 FUV130761:FUV130789 GER130761:GER130789 GON130761:GON130789 GYJ130761:GYJ130789 HIF130761:HIF130789 HSB130761:HSB130789 IBX130761:IBX130789 ILT130761:ILT130789 IVP130761:IVP130789 JFL130761:JFL130789 JPH130761:JPH130789 JZD130761:JZD130789 KIZ130761:KIZ130789 KSV130761:KSV130789 LCR130761:LCR130789 LMN130761:LMN130789 LWJ130761:LWJ130789 MGF130761:MGF130789 MQB130761:MQB130789 MZX130761:MZX130789 NJT130761:NJT130789 NTP130761:NTP130789 ODL130761:ODL130789 ONH130761:ONH130789 OXD130761:OXD130789 PGZ130761:PGZ130789 PQV130761:PQV130789 QAR130761:QAR130789 QKN130761:QKN130789 QUJ130761:QUJ130789 REF130761:REF130789 ROB130761:ROB130789 RXX130761:RXX130789 SHT130761:SHT130789 SRP130761:SRP130789 TBL130761:TBL130789 TLH130761:TLH130789 TVD130761:TVD130789 UEZ130761:UEZ130789 UOV130761:UOV130789 UYR130761:UYR130789 VIN130761:VIN130789 VSJ130761:VSJ130789 WCF130761:WCF130789 WMB130761:WMB130789 WVX130761:WVX130789 S196297:S196325 JL196297:JL196325 TH196297:TH196325 ADD196297:ADD196325 AMZ196297:AMZ196325 AWV196297:AWV196325 BGR196297:BGR196325 BQN196297:BQN196325 CAJ196297:CAJ196325 CKF196297:CKF196325 CUB196297:CUB196325 DDX196297:DDX196325 DNT196297:DNT196325 DXP196297:DXP196325 EHL196297:EHL196325 ERH196297:ERH196325 FBD196297:FBD196325 FKZ196297:FKZ196325 FUV196297:FUV196325 GER196297:GER196325 GON196297:GON196325 GYJ196297:GYJ196325 HIF196297:HIF196325 HSB196297:HSB196325 IBX196297:IBX196325 ILT196297:ILT196325 IVP196297:IVP196325 JFL196297:JFL196325 JPH196297:JPH196325 JZD196297:JZD196325 KIZ196297:KIZ196325 KSV196297:KSV196325 LCR196297:LCR196325 LMN196297:LMN196325 LWJ196297:LWJ196325 MGF196297:MGF196325 MQB196297:MQB196325 MZX196297:MZX196325 NJT196297:NJT196325 NTP196297:NTP196325 ODL196297:ODL196325 ONH196297:ONH196325 OXD196297:OXD196325 PGZ196297:PGZ196325 PQV196297:PQV196325 QAR196297:QAR196325 QKN196297:QKN196325 QUJ196297:QUJ196325 REF196297:REF196325 ROB196297:ROB196325 RXX196297:RXX196325 SHT196297:SHT196325 SRP196297:SRP196325 TBL196297:TBL196325 TLH196297:TLH196325 TVD196297:TVD196325 UEZ196297:UEZ196325 UOV196297:UOV196325 UYR196297:UYR196325 VIN196297:VIN196325 VSJ196297:VSJ196325 WCF196297:WCF196325 WMB196297:WMB196325 WVX196297:WVX196325 S261833:S261861 JL261833:JL261861 TH261833:TH261861 ADD261833:ADD261861 AMZ261833:AMZ261861 AWV261833:AWV261861 BGR261833:BGR261861 BQN261833:BQN261861 CAJ261833:CAJ261861 CKF261833:CKF261861 CUB261833:CUB261861 DDX261833:DDX261861 DNT261833:DNT261861 DXP261833:DXP261861 EHL261833:EHL261861 ERH261833:ERH261861 FBD261833:FBD261861 FKZ261833:FKZ261861 FUV261833:FUV261861 GER261833:GER261861 GON261833:GON261861 GYJ261833:GYJ261861 HIF261833:HIF261861 HSB261833:HSB261861 IBX261833:IBX261861 ILT261833:ILT261861 IVP261833:IVP261861 JFL261833:JFL261861 JPH261833:JPH261861 JZD261833:JZD261861 KIZ261833:KIZ261861 KSV261833:KSV261861 LCR261833:LCR261861 LMN261833:LMN261861 LWJ261833:LWJ261861 MGF261833:MGF261861 MQB261833:MQB261861 MZX261833:MZX261861 NJT261833:NJT261861 NTP261833:NTP261861 ODL261833:ODL261861 ONH261833:ONH261861 OXD261833:OXD261861 PGZ261833:PGZ261861 PQV261833:PQV261861 QAR261833:QAR261861 QKN261833:QKN261861 QUJ261833:QUJ261861 REF261833:REF261861 ROB261833:ROB261861 RXX261833:RXX261861 SHT261833:SHT261861 SRP261833:SRP261861 TBL261833:TBL261861 TLH261833:TLH261861 TVD261833:TVD261861 UEZ261833:UEZ261861 UOV261833:UOV261861 UYR261833:UYR261861 VIN261833:VIN261861 VSJ261833:VSJ261861 WCF261833:WCF261861 WMB261833:WMB261861 WVX261833:WVX261861 S327369:S327397 JL327369:JL327397 TH327369:TH327397 ADD327369:ADD327397 AMZ327369:AMZ327397 AWV327369:AWV327397 BGR327369:BGR327397 BQN327369:BQN327397 CAJ327369:CAJ327397 CKF327369:CKF327397 CUB327369:CUB327397 DDX327369:DDX327397 DNT327369:DNT327397 DXP327369:DXP327397 EHL327369:EHL327397 ERH327369:ERH327397 FBD327369:FBD327397 FKZ327369:FKZ327397 FUV327369:FUV327397 GER327369:GER327397 GON327369:GON327397 GYJ327369:GYJ327397 HIF327369:HIF327397 HSB327369:HSB327397 IBX327369:IBX327397 ILT327369:ILT327397 IVP327369:IVP327397 JFL327369:JFL327397 JPH327369:JPH327397 JZD327369:JZD327397 KIZ327369:KIZ327397 KSV327369:KSV327397 LCR327369:LCR327397 LMN327369:LMN327397 LWJ327369:LWJ327397 MGF327369:MGF327397 MQB327369:MQB327397 MZX327369:MZX327397 NJT327369:NJT327397 NTP327369:NTP327397 ODL327369:ODL327397 ONH327369:ONH327397 OXD327369:OXD327397 PGZ327369:PGZ327397 PQV327369:PQV327397 QAR327369:QAR327397 QKN327369:QKN327397 QUJ327369:QUJ327397 REF327369:REF327397 ROB327369:ROB327397 RXX327369:RXX327397 SHT327369:SHT327397 SRP327369:SRP327397 TBL327369:TBL327397 TLH327369:TLH327397 TVD327369:TVD327397 UEZ327369:UEZ327397 UOV327369:UOV327397 UYR327369:UYR327397 VIN327369:VIN327397 VSJ327369:VSJ327397 WCF327369:WCF327397 WMB327369:WMB327397 WVX327369:WVX327397 S392905:S392933 JL392905:JL392933 TH392905:TH392933 ADD392905:ADD392933 AMZ392905:AMZ392933 AWV392905:AWV392933 BGR392905:BGR392933 BQN392905:BQN392933 CAJ392905:CAJ392933 CKF392905:CKF392933 CUB392905:CUB392933 DDX392905:DDX392933 DNT392905:DNT392933 DXP392905:DXP392933 EHL392905:EHL392933 ERH392905:ERH392933 FBD392905:FBD392933 FKZ392905:FKZ392933 FUV392905:FUV392933 GER392905:GER392933 GON392905:GON392933 GYJ392905:GYJ392933 HIF392905:HIF392933 HSB392905:HSB392933 IBX392905:IBX392933 ILT392905:ILT392933 IVP392905:IVP392933 JFL392905:JFL392933 JPH392905:JPH392933 JZD392905:JZD392933 KIZ392905:KIZ392933 KSV392905:KSV392933 LCR392905:LCR392933 LMN392905:LMN392933 LWJ392905:LWJ392933 MGF392905:MGF392933 MQB392905:MQB392933 MZX392905:MZX392933 NJT392905:NJT392933 NTP392905:NTP392933 ODL392905:ODL392933 ONH392905:ONH392933 OXD392905:OXD392933 PGZ392905:PGZ392933 PQV392905:PQV392933 QAR392905:QAR392933 QKN392905:QKN392933 QUJ392905:QUJ392933 REF392905:REF392933 ROB392905:ROB392933 RXX392905:RXX392933 SHT392905:SHT392933 SRP392905:SRP392933 TBL392905:TBL392933 TLH392905:TLH392933 TVD392905:TVD392933 UEZ392905:UEZ392933 UOV392905:UOV392933 UYR392905:UYR392933 VIN392905:VIN392933 VSJ392905:VSJ392933 WCF392905:WCF392933 WMB392905:WMB392933 WVX392905:WVX392933 S458441:S458469 JL458441:JL458469 TH458441:TH458469 ADD458441:ADD458469 AMZ458441:AMZ458469 AWV458441:AWV458469 BGR458441:BGR458469 BQN458441:BQN458469 CAJ458441:CAJ458469 CKF458441:CKF458469 CUB458441:CUB458469 DDX458441:DDX458469 DNT458441:DNT458469 DXP458441:DXP458469 EHL458441:EHL458469 ERH458441:ERH458469 FBD458441:FBD458469 FKZ458441:FKZ458469 FUV458441:FUV458469 GER458441:GER458469 GON458441:GON458469 GYJ458441:GYJ458469 HIF458441:HIF458469 HSB458441:HSB458469 IBX458441:IBX458469 ILT458441:ILT458469 IVP458441:IVP458469 JFL458441:JFL458469 JPH458441:JPH458469 JZD458441:JZD458469 KIZ458441:KIZ458469 KSV458441:KSV458469 LCR458441:LCR458469 LMN458441:LMN458469 LWJ458441:LWJ458469 MGF458441:MGF458469 MQB458441:MQB458469 MZX458441:MZX458469 NJT458441:NJT458469 NTP458441:NTP458469 ODL458441:ODL458469 ONH458441:ONH458469 OXD458441:OXD458469 PGZ458441:PGZ458469 PQV458441:PQV458469 QAR458441:QAR458469 QKN458441:QKN458469 QUJ458441:QUJ458469 REF458441:REF458469 ROB458441:ROB458469 RXX458441:RXX458469 SHT458441:SHT458469 SRP458441:SRP458469 TBL458441:TBL458469 TLH458441:TLH458469 TVD458441:TVD458469 UEZ458441:UEZ458469 UOV458441:UOV458469 UYR458441:UYR458469 VIN458441:VIN458469 VSJ458441:VSJ458469 WCF458441:WCF458469 WMB458441:WMB458469 WVX458441:WVX458469 S523977:S524005 JL523977:JL524005 TH523977:TH524005 ADD523977:ADD524005 AMZ523977:AMZ524005 AWV523977:AWV524005 BGR523977:BGR524005 BQN523977:BQN524005 CAJ523977:CAJ524005 CKF523977:CKF524005 CUB523977:CUB524005 DDX523977:DDX524005 DNT523977:DNT524005 DXP523977:DXP524005 EHL523977:EHL524005 ERH523977:ERH524005 FBD523977:FBD524005 FKZ523977:FKZ524005 FUV523977:FUV524005 GER523977:GER524005 GON523977:GON524005 GYJ523977:GYJ524005 HIF523977:HIF524005 HSB523977:HSB524005 IBX523977:IBX524005 ILT523977:ILT524005 IVP523977:IVP524005 JFL523977:JFL524005 JPH523977:JPH524005 JZD523977:JZD524005 KIZ523977:KIZ524005 KSV523977:KSV524005 LCR523977:LCR524005 LMN523977:LMN524005 LWJ523977:LWJ524005 MGF523977:MGF524005 MQB523977:MQB524005 MZX523977:MZX524005 NJT523977:NJT524005 NTP523977:NTP524005 ODL523977:ODL524005 ONH523977:ONH524005 OXD523977:OXD524005 PGZ523977:PGZ524005 PQV523977:PQV524005 QAR523977:QAR524005 QKN523977:QKN524005 QUJ523977:QUJ524005 REF523977:REF524005 ROB523977:ROB524005 RXX523977:RXX524005 SHT523977:SHT524005 SRP523977:SRP524005 TBL523977:TBL524005 TLH523977:TLH524005 TVD523977:TVD524005 UEZ523977:UEZ524005 UOV523977:UOV524005 UYR523977:UYR524005 VIN523977:VIN524005 VSJ523977:VSJ524005 WCF523977:WCF524005 WMB523977:WMB524005 WVX523977:WVX524005 S589513:S589541 JL589513:JL589541 TH589513:TH589541 ADD589513:ADD589541 AMZ589513:AMZ589541 AWV589513:AWV589541 BGR589513:BGR589541 BQN589513:BQN589541 CAJ589513:CAJ589541 CKF589513:CKF589541 CUB589513:CUB589541 DDX589513:DDX589541 DNT589513:DNT589541 DXP589513:DXP589541 EHL589513:EHL589541 ERH589513:ERH589541 FBD589513:FBD589541 FKZ589513:FKZ589541 FUV589513:FUV589541 GER589513:GER589541 GON589513:GON589541 GYJ589513:GYJ589541 HIF589513:HIF589541 HSB589513:HSB589541 IBX589513:IBX589541 ILT589513:ILT589541 IVP589513:IVP589541 JFL589513:JFL589541 JPH589513:JPH589541 JZD589513:JZD589541 KIZ589513:KIZ589541 KSV589513:KSV589541 LCR589513:LCR589541 LMN589513:LMN589541 LWJ589513:LWJ589541 MGF589513:MGF589541 MQB589513:MQB589541 MZX589513:MZX589541 NJT589513:NJT589541 NTP589513:NTP589541 ODL589513:ODL589541 ONH589513:ONH589541 OXD589513:OXD589541 PGZ589513:PGZ589541 PQV589513:PQV589541 QAR589513:QAR589541 QKN589513:QKN589541 QUJ589513:QUJ589541 REF589513:REF589541 ROB589513:ROB589541 RXX589513:RXX589541 SHT589513:SHT589541 SRP589513:SRP589541 TBL589513:TBL589541 TLH589513:TLH589541 TVD589513:TVD589541 UEZ589513:UEZ589541 UOV589513:UOV589541 UYR589513:UYR589541 VIN589513:VIN589541 VSJ589513:VSJ589541 WCF589513:WCF589541 WMB589513:WMB589541 WVX589513:WVX589541 S655049:S655077 JL655049:JL655077 TH655049:TH655077 ADD655049:ADD655077 AMZ655049:AMZ655077 AWV655049:AWV655077 BGR655049:BGR655077 BQN655049:BQN655077 CAJ655049:CAJ655077 CKF655049:CKF655077 CUB655049:CUB655077 DDX655049:DDX655077 DNT655049:DNT655077 DXP655049:DXP655077 EHL655049:EHL655077 ERH655049:ERH655077 FBD655049:FBD655077 FKZ655049:FKZ655077 FUV655049:FUV655077 GER655049:GER655077 GON655049:GON655077 GYJ655049:GYJ655077 HIF655049:HIF655077 HSB655049:HSB655077 IBX655049:IBX655077 ILT655049:ILT655077 IVP655049:IVP655077 JFL655049:JFL655077 JPH655049:JPH655077 JZD655049:JZD655077 KIZ655049:KIZ655077 KSV655049:KSV655077 LCR655049:LCR655077 LMN655049:LMN655077 LWJ655049:LWJ655077 MGF655049:MGF655077 MQB655049:MQB655077 MZX655049:MZX655077 NJT655049:NJT655077 NTP655049:NTP655077 ODL655049:ODL655077 ONH655049:ONH655077 OXD655049:OXD655077 PGZ655049:PGZ655077 PQV655049:PQV655077 QAR655049:QAR655077 QKN655049:QKN655077 QUJ655049:QUJ655077 REF655049:REF655077 ROB655049:ROB655077 RXX655049:RXX655077 SHT655049:SHT655077 SRP655049:SRP655077 TBL655049:TBL655077 TLH655049:TLH655077 TVD655049:TVD655077 UEZ655049:UEZ655077 UOV655049:UOV655077 UYR655049:UYR655077 VIN655049:VIN655077 VSJ655049:VSJ655077 WCF655049:WCF655077 WMB655049:WMB655077 WVX655049:WVX655077 S720585:S720613 JL720585:JL720613 TH720585:TH720613 ADD720585:ADD720613 AMZ720585:AMZ720613 AWV720585:AWV720613 BGR720585:BGR720613 BQN720585:BQN720613 CAJ720585:CAJ720613 CKF720585:CKF720613 CUB720585:CUB720613 DDX720585:DDX720613 DNT720585:DNT720613 DXP720585:DXP720613 EHL720585:EHL720613 ERH720585:ERH720613 FBD720585:FBD720613 FKZ720585:FKZ720613 FUV720585:FUV720613 GER720585:GER720613 GON720585:GON720613 GYJ720585:GYJ720613 HIF720585:HIF720613 HSB720585:HSB720613 IBX720585:IBX720613 ILT720585:ILT720613 IVP720585:IVP720613 JFL720585:JFL720613 JPH720585:JPH720613 JZD720585:JZD720613 KIZ720585:KIZ720613 KSV720585:KSV720613 LCR720585:LCR720613 LMN720585:LMN720613 LWJ720585:LWJ720613 MGF720585:MGF720613 MQB720585:MQB720613 MZX720585:MZX720613 NJT720585:NJT720613 NTP720585:NTP720613 ODL720585:ODL720613 ONH720585:ONH720613 OXD720585:OXD720613 PGZ720585:PGZ720613 PQV720585:PQV720613 QAR720585:QAR720613 QKN720585:QKN720613 QUJ720585:QUJ720613 REF720585:REF720613 ROB720585:ROB720613 RXX720585:RXX720613 SHT720585:SHT720613 SRP720585:SRP720613 TBL720585:TBL720613 TLH720585:TLH720613 TVD720585:TVD720613 UEZ720585:UEZ720613 UOV720585:UOV720613 UYR720585:UYR720613 VIN720585:VIN720613 VSJ720585:VSJ720613 WCF720585:WCF720613 WMB720585:WMB720613 WVX720585:WVX720613 S786121:S786149 JL786121:JL786149 TH786121:TH786149 ADD786121:ADD786149 AMZ786121:AMZ786149 AWV786121:AWV786149 BGR786121:BGR786149 BQN786121:BQN786149 CAJ786121:CAJ786149 CKF786121:CKF786149 CUB786121:CUB786149 DDX786121:DDX786149 DNT786121:DNT786149 DXP786121:DXP786149 EHL786121:EHL786149 ERH786121:ERH786149 FBD786121:FBD786149 FKZ786121:FKZ786149 FUV786121:FUV786149 GER786121:GER786149 GON786121:GON786149 GYJ786121:GYJ786149 HIF786121:HIF786149 HSB786121:HSB786149 IBX786121:IBX786149 ILT786121:ILT786149 IVP786121:IVP786149 JFL786121:JFL786149 JPH786121:JPH786149 JZD786121:JZD786149 KIZ786121:KIZ786149 KSV786121:KSV786149 LCR786121:LCR786149 LMN786121:LMN786149 LWJ786121:LWJ786149 MGF786121:MGF786149 MQB786121:MQB786149 MZX786121:MZX786149 NJT786121:NJT786149 NTP786121:NTP786149 ODL786121:ODL786149 ONH786121:ONH786149 OXD786121:OXD786149 PGZ786121:PGZ786149 PQV786121:PQV786149 QAR786121:QAR786149 QKN786121:QKN786149 QUJ786121:QUJ786149 REF786121:REF786149 ROB786121:ROB786149 RXX786121:RXX786149 SHT786121:SHT786149 SRP786121:SRP786149 TBL786121:TBL786149 TLH786121:TLH786149 TVD786121:TVD786149 UEZ786121:UEZ786149 UOV786121:UOV786149 UYR786121:UYR786149 VIN786121:VIN786149 VSJ786121:VSJ786149 WCF786121:WCF786149 WMB786121:WMB786149 WVX786121:WVX786149 S851657:S851685 JL851657:JL851685 TH851657:TH851685 ADD851657:ADD851685 AMZ851657:AMZ851685 AWV851657:AWV851685 BGR851657:BGR851685 BQN851657:BQN851685 CAJ851657:CAJ851685 CKF851657:CKF851685 CUB851657:CUB851685 DDX851657:DDX851685 DNT851657:DNT851685 DXP851657:DXP851685 EHL851657:EHL851685 ERH851657:ERH851685 FBD851657:FBD851685 FKZ851657:FKZ851685 FUV851657:FUV851685 GER851657:GER851685 GON851657:GON851685 GYJ851657:GYJ851685 HIF851657:HIF851685 HSB851657:HSB851685 IBX851657:IBX851685 ILT851657:ILT851685 IVP851657:IVP851685 JFL851657:JFL851685 JPH851657:JPH851685 JZD851657:JZD851685 KIZ851657:KIZ851685 KSV851657:KSV851685 LCR851657:LCR851685 LMN851657:LMN851685 LWJ851657:LWJ851685 MGF851657:MGF851685 MQB851657:MQB851685 MZX851657:MZX851685 NJT851657:NJT851685 NTP851657:NTP851685 ODL851657:ODL851685 ONH851657:ONH851685 OXD851657:OXD851685 PGZ851657:PGZ851685 PQV851657:PQV851685 QAR851657:QAR851685 QKN851657:QKN851685 QUJ851657:QUJ851685 REF851657:REF851685 ROB851657:ROB851685 RXX851657:RXX851685 SHT851657:SHT851685 SRP851657:SRP851685 TBL851657:TBL851685 TLH851657:TLH851685 TVD851657:TVD851685 UEZ851657:UEZ851685 UOV851657:UOV851685 UYR851657:UYR851685 VIN851657:VIN851685 VSJ851657:VSJ851685 WCF851657:WCF851685 WMB851657:WMB851685 WVX851657:WVX851685 S917193:S917221 JL917193:JL917221 TH917193:TH917221 ADD917193:ADD917221 AMZ917193:AMZ917221 AWV917193:AWV917221 BGR917193:BGR917221 BQN917193:BQN917221 CAJ917193:CAJ917221 CKF917193:CKF917221 CUB917193:CUB917221 DDX917193:DDX917221 DNT917193:DNT917221 DXP917193:DXP917221 EHL917193:EHL917221 ERH917193:ERH917221 FBD917193:FBD917221 FKZ917193:FKZ917221 FUV917193:FUV917221 GER917193:GER917221 GON917193:GON917221 GYJ917193:GYJ917221 HIF917193:HIF917221 HSB917193:HSB917221 IBX917193:IBX917221 ILT917193:ILT917221 IVP917193:IVP917221 JFL917193:JFL917221 JPH917193:JPH917221 JZD917193:JZD917221 KIZ917193:KIZ917221 KSV917193:KSV917221 LCR917193:LCR917221 LMN917193:LMN917221 LWJ917193:LWJ917221 MGF917193:MGF917221 MQB917193:MQB917221 MZX917193:MZX917221 NJT917193:NJT917221 NTP917193:NTP917221 ODL917193:ODL917221 ONH917193:ONH917221 OXD917193:OXD917221 PGZ917193:PGZ917221 PQV917193:PQV917221 QAR917193:QAR917221 QKN917193:QKN917221 QUJ917193:QUJ917221 REF917193:REF917221 ROB917193:ROB917221 RXX917193:RXX917221 SHT917193:SHT917221 SRP917193:SRP917221 TBL917193:TBL917221 TLH917193:TLH917221 TVD917193:TVD917221 UEZ917193:UEZ917221 UOV917193:UOV917221 UYR917193:UYR917221 VIN917193:VIN917221 VSJ917193:VSJ917221 WCF917193:WCF917221 WMB917193:WMB917221 WVX917193:WVX917221 S982729:S982757 JL982729:JL982757 TH982729:TH982757 ADD982729:ADD982757 AMZ982729:AMZ982757 AWV982729:AWV982757 BGR982729:BGR982757 BQN982729:BQN982757 CAJ982729:CAJ982757 CKF982729:CKF982757 CUB982729:CUB982757 DDX982729:DDX982757 DNT982729:DNT982757 DXP982729:DXP982757 EHL982729:EHL982757 ERH982729:ERH982757 FBD982729:FBD982757 FKZ982729:FKZ982757 FUV982729:FUV982757 GER982729:GER982757 GON982729:GON982757 GYJ982729:GYJ982757 HIF982729:HIF982757 HSB982729:HSB982757 IBX982729:IBX982757 ILT982729:ILT982757 IVP982729:IVP982757 JFL982729:JFL982757 JPH982729:JPH982757 JZD982729:JZD982757 KIZ982729:KIZ982757 KSV982729:KSV982757 LCR982729:LCR982757 LMN982729:LMN982757 LWJ982729:LWJ982757 MGF982729:MGF982757 MQB982729:MQB982757 MZX982729:MZX982757 NJT982729:NJT982757 NTP982729:NTP982757 ODL982729:ODL982757 ONH982729:ONH982757 OXD982729:OXD982757 PGZ982729:PGZ982757 PQV982729:PQV982757 QAR982729:QAR982757 QKN982729:QKN982757 QUJ982729:QUJ982757 REF982729:REF982757 ROB982729:ROB982757 RXX982729:RXX982757 SHT982729:SHT982757 SRP982729:SRP982757 TBL982729:TBL982757 TLH982729:TLH982757 TVD982729:TVD982757 UEZ982729:UEZ982757 UOV982729:UOV982757 UYR982729:UYR982757 VIN982729:VIN982757 VSJ982729:VSJ982757 WCF982729:WCF982757 WMB982729:WMB982757 WVX982729:WVX982757 S65259:S65288 JL65259:JL65288 TH65259:TH65288 ADD65259:ADD65288 AMZ65259:AMZ65288 AWV65259:AWV65288 BGR65259:BGR65288 BQN65259:BQN65288 CAJ65259:CAJ65288 CKF65259:CKF65288 CUB65259:CUB65288 DDX65259:DDX65288 DNT65259:DNT65288 DXP65259:DXP65288 EHL65259:EHL65288 ERH65259:ERH65288 FBD65259:FBD65288 FKZ65259:FKZ65288 FUV65259:FUV65288 GER65259:GER65288 GON65259:GON65288 GYJ65259:GYJ65288 HIF65259:HIF65288 HSB65259:HSB65288 IBX65259:IBX65288 ILT65259:ILT65288 IVP65259:IVP65288 JFL65259:JFL65288 JPH65259:JPH65288 JZD65259:JZD65288 KIZ65259:KIZ65288 KSV65259:KSV65288 LCR65259:LCR65288 LMN65259:LMN65288 LWJ65259:LWJ65288 MGF65259:MGF65288 MQB65259:MQB65288 MZX65259:MZX65288 NJT65259:NJT65288 NTP65259:NTP65288 ODL65259:ODL65288 ONH65259:ONH65288 OXD65259:OXD65288 PGZ65259:PGZ65288 PQV65259:PQV65288 QAR65259:QAR65288 QKN65259:QKN65288 QUJ65259:QUJ65288 REF65259:REF65288 ROB65259:ROB65288 RXX65259:RXX65288 SHT65259:SHT65288 SRP65259:SRP65288 TBL65259:TBL65288 TLH65259:TLH65288 TVD65259:TVD65288 UEZ65259:UEZ65288 UOV65259:UOV65288 UYR65259:UYR65288 VIN65259:VIN65288 VSJ65259:VSJ65288 WCF65259:WCF65288 WMB65259:WMB65288 WVX65259:WVX65288 S130795:S130824 JL130795:JL130824 TH130795:TH130824 ADD130795:ADD130824 AMZ130795:AMZ130824 AWV130795:AWV130824 BGR130795:BGR130824 BQN130795:BQN130824 CAJ130795:CAJ130824 CKF130795:CKF130824 CUB130795:CUB130824 DDX130795:DDX130824 DNT130795:DNT130824 DXP130795:DXP130824 EHL130795:EHL130824 ERH130795:ERH130824 FBD130795:FBD130824 FKZ130795:FKZ130824 FUV130795:FUV130824 GER130795:GER130824 GON130795:GON130824 GYJ130795:GYJ130824 HIF130795:HIF130824 HSB130795:HSB130824 IBX130795:IBX130824 ILT130795:ILT130824 IVP130795:IVP130824 JFL130795:JFL130824 JPH130795:JPH130824 JZD130795:JZD130824 KIZ130795:KIZ130824 KSV130795:KSV130824 LCR130795:LCR130824 LMN130795:LMN130824 LWJ130795:LWJ130824 MGF130795:MGF130824 MQB130795:MQB130824 MZX130795:MZX130824 NJT130795:NJT130824 NTP130795:NTP130824 ODL130795:ODL130824 ONH130795:ONH130824 OXD130795:OXD130824 PGZ130795:PGZ130824 PQV130795:PQV130824 QAR130795:QAR130824 QKN130795:QKN130824 QUJ130795:QUJ130824 REF130795:REF130824 ROB130795:ROB130824 RXX130795:RXX130824 SHT130795:SHT130824 SRP130795:SRP130824 TBL130795:TBL130824 TLH130795:TLH130824 TVD130795:TVD130824 UEZ130795:UEZ130824 UOV130795:UOV130824 UYR130795:UYR130824 VIN130795:VIN130824 VSJ130795:VSJ130824 WCF130795:WCF130824 WMB130795:WMB130824 WVX130795:WVX130824 S196331:S196360 JL196331:JL196360 TH196331:TH196360 ADD196331:ADD196360 AMZ196331:AMZ196360 AWV196331:AWV196360 BGR196331:BGR196360 BQN196331:BQN196360 CAJ196331:CAJ196360 CKF196331:CKF196360 CUB196331:CUB196360 DDX196331:DDX196360 DNT196331:DNT196360 DXP196331:DXP196360 EHL196331:EHL196360 ERH196331:ERH196360 FBD196331:FBD196360 FKZ196331:FKZ196360 FUV196331:FUV196360 GER196331:GER196360 GON196331:GON196360 GYJ196331:GYJ196360 HIF196331:HIF196360 HSB196331:HSB196360 IBX196331:IBX196360 ILT196331:ILT196360 IVP196331:IVP196360 JFL196331:JFL196360 JPH196331:JPH196360 JZD196331:JZD196360 KIZ196331:KIZ196360 KSV196331:KSV196360 LCR196331:LCR196360 LMN196331:LMN196360 LWJ196331:LWJ196360 MGF196331:MGF196360 MQB196331:MQB196360 MZX196331:MZX196360 NJT196331:NJT196360 NTP196331:NTP196360 ODL196331:ODL196360 ONH196331:ONH196360 OXD196331:OXD196360 PGZ196331:PGZ196360 PQV196331:PQV196360 QAR196331:QAR196360 QKN196331:QKN196360 QUJ196331:QUJ196360 REF196331:REF196360 ROB196331:ROB196360 RXX196331:RXX196360 SHT196331:SHT196360 SRP196331:SRP196360 TBL196331:TBL196360 TLH196331:TLH196360 TVD196331:TVD196360 UEZ196331:UEZ196360 UOV196331:UOV196360 UYR196331:UYR196360 VIN196331:VIN196360 VSJ196331:VSJ196360 WCF196331:WCF196360 WMB196331:WMB196360 WVX196331:WVX196360 S261867:S261896 JL261867:JL261896 TH261867:TH261896 ADD261867:ADD261896 AMZ261867:AMZ261896 AWV261867:AWV261896 BGR261867:BGR261896 BQN261867:BQN261896 CAJ261867:CAJ261896 CKF261867:CKF261896 CUB261867:CUB261896 DDX261867:DDX261896 DNT261867:DNT261896 DXP261867:DXP261896 EHL261867:EHL261896 ERH261867:ERH261896 FBD261867:FBD261896 FKZ261867:FKZ261896 FUV261867:FUV261896 GER261867:GER261896 GON261867:GON261896 GYJ261867:GYJ261896 HIF261867:HIF261896 HSB261867:HSB261896 IBX261867:IBX261896 ILT261867:ILT261896 IVP261867:IVP261896 JFL261867:JFL261896 JPH261867:JPH261896 JZD261867:JZD261896 KIZ261867:KIZ261896 KSV261867:KSV261896 LCR261867:LCR261896 LMN261867:LMN261896 LWJ261867:LWJ261896 MGF261867:MGF261896 MQB261867:MQB261896 MZX261867:MZX261896 NJT261867:NJT261896 NTP261867:NTP261896 ODL261867:ODL261896 ONH261867:ONH261896 OXD261867:OXD261896 PGZ261867:PGZ261896 PQV261867:PQV261896 QAR261867:QAR261896 QKN261867:QKN261896 QUJ261867:QUJ261896 REF261867:REF261896 ROB261867:ROB261896 RXX261867:RXX261896 SHT261867:SHT261896 SRP261867:SRP261896 TBL261867:TBL261896 TLH261867:TLH261896 TVD261867:TVD261896 UEZ261867:UEZ261896 UOV261867:UOV261896 UYR261867:UYR261896 VIN261867:VIN261896 VSJ261867:VSJ261896 WCF261867:WCF261896 WMB261867:WMB261896 WVX261867:WVX261896 S327403:S327432 JL327403:JL327432 TH327403:TH327432 ADD327403:ADD327432 AMZ327403:AMZ327432 AWV327403:AWV327432 BGR327403:BGR327432 BQN327403:BQN327432 CAJ327403:CAJ327432 CKF327403:CKF327432 CUB327403:CUB327432 DDX327403:DDX327432 DNT327403:DNT327432 DXP327403:DXP327432 EHL327403:EHL327432 ERH327403:ERH327432 FBD327403:FBD327432 FKZ327403:FKZ327432 FUV327403:FUV327432 GER327403:GER327432 GON327403:GON327432 GYJ327403:GYJ327432 HIF327403:HIF327432 HSB327403:HSB327432 IBX327403:IBX327432 ILT327403:ILT327432 IVP327403:IVP327432 JFL327403:JFL327432 JPH327403:JPH327432 JZD327403:JZD327432 KIZ327403:KIZ327432 KSV327403:KSV327432 LCR327403:LCR327432 LMN327403:LMN327432 LWJ327403:LWJ327432 MGF327403:MGF327432 MQB327403:MQB327432 MZX327403:MZX327432 NJT327403:NJT327432 NTP327403:NTP327432 ODL327403:ODL327432 ONH327403:ONH327432 OXD327403:OXD327432 PGZ327403:PGZ327432 PQV327403:PQV327432 QAR327403:QAR327432 QKN327403:QKN327432 QUJ327403:QUJ327432 REF327403:REF327432 ROB327403:ROB327432 RXX327403:RXX327432 SHT327403:SHT327432 SRP327403:SRP327432 TBL327403:TBL327432 TLH327403:TLH327432 TVD327403:TVD327432 UEZ327403:UEZ327432 UOV327403:UOV327432 UYR327403:UYR327432 VIN327403:VIN327432 VSJ327403:VSJ327432 WCF327403:WCF327432 WMB327403:WMB327432 WVX327403:WVX327432 S392939:S392968 JL392939:JL392968 TH392939:TH392968 ADD392939:ADD392968 AMZ392939:AMZ392968 AWV392939:AWV392968 BGR392939:BGR392968 BQN392939:BQN392968 CAJ392939:CAJ392968 CKF392939:CKF392968 CUB392939:CUB392968 DDX392939:DDX392968 DNT392939:DNT392968 DXP392939:DXP392968 EHL392939:EHL392968 ERH392939:ERH392968 FBD392939:FBD392968 FKZ392939:FKZ392968 FUV392939:FUV392968 GER392939:GER392968 GON392939:GON392968 GYJ392939:GYJ392968 HIF392939:HIF392968 HSB392939:HSB392968 IBX392939:IBX392968 ILT392939:ILT392968 IVP392939:IVP392968 JFL392939:JFL392968 JPH392939:JPH392968 JZD392939:JZD392968 KIZ392939:KIZ392968 KSV392939:KSV392968 LCR392939:LCR392968 LMN392939:LMN392968 LWJ392939:LWJ392968 MGF392939:MGF392968 MQB392939:MQB392968 MZX392939:MZX392968 NJT392939:NJT392968 NTP392939:NTP392968 ODL392939:ODL392968 ONH392939:ONH392968 OXD392939:OXD392968 PGZ392939:PGZ392968 PQV392939:PQV392968 QAR392939:QAR392968 QKN392939:QKN392968 QUJ392939:QUJ392968 REF392939:REF392968 ROB392939:ROB392968 RXX392939:RXX392968 SHT392939:SHT392968 SRP392939:SRP392968 TBL392939:TBL392968 TLH392939:TLH392968 TVD392939:TVD392968 UEZ392939:UEZ392968 UOV392939:UOV392968 UYR392939:UYR392968 VIN392939:VIN392968 VSJ392939:VSJ392968 WCF392939:WCF392968 WMB392939:WMB392968 WVX392939:WVX392968 S458475:S458504 JL458475:JL458504 TH458475:TH458504 ADD458475:ADD458504 AMZ458475:AMZ458504 AWV458475:AWV458504 BGR458475:BGR458504 BQN458475:BQN458504 CAJ458475:CAJ458504 CKF458475:CKF458504 CUB458475:CUB458504 DDX458475:DDX458504 DNT458475:DNT458504 DXP458475:DXP458504 EHL458475:EHL458504 ERH458475:ERH458504 FBD458475:FBD458504 FKZ458475:FKZ458504 FUV458475:FUV458504 GER458475:GER458504 GON458475:GON458504 GYJ458475:GYJ458504 HIF458475:HIF458504 HSB458475:HSB458504 IBX458475:IBX458504 ILT458475:ILT458504 IVP458475:IVP458504 JFL458475:JFL458504 JPH458475:JPH458504 JZD458475:JZD458504 KIZ458475:KIZ458504 KSV458475:KSV458504 LCR458475:LCR458504 LMN458475:LMN458504 LWJ458475:LWJ458504 MGF458475:MGF458504 MQB458475:MQB458504 MZX458475:MZX458504 NJT458475:NJT458504 NTP458475:NTP458504 ODL458475:ODL458504 ONH458475:ONH458504 OXD458475:OXD458504 PGZ458475:PGZ458504 PQV458475:PQV458504 QAR458475:QAR458504 QKN458475:QKN458504 QUJ458475:QUJ458504 REF458475:REF458504 ROB458475:ROB458504 RXX458475:RXX458504 SHT458475:SHT458504 SRP458475:SRP458504 TBL458475:TBL458504 TLH458475:TLH458504 TVD458475:TVD458504 UEZ458475:UEZ458504 UOV458475:UOV458504 UYR458475:UYR458504 VIN458475:VIN458504 VSJ458475:VSJ458504 WCF458475:WCF458504 WMB458475:WMB458504 WVX458475:WVX458504 S524011:S524040 JL524011:JL524040 TH524011:TH524040 ADD524011:ADD524040 AMZ524011:AMZ524040 AWV524011:AWV524040 BGR524011:BGR524040 BQN524011:BQN524040 CAJ524011:CAJ524040 CKF524011:CKF524040 CUB524011:CUB524040 DDX524011:DDX524040 DNT524011:DNT524040 DXP524011:DXP524040 EHL524011:EHL524040 ERH524011:ERH524040 FBD524011:FBD524040 FKZ524011:FKZ524040 FUV524011:FUV524040 GER524011:GER524040 GON524011:GON524040 GYJ524011:GYJ524040 HIF524011:HIF524040 HSB524011:HSB524040 IBX524011:IBX524040 ILT524011:ILT524040 IVP524011:IVP524040 JFL524011:JFL524040 JPH524011:JPH524040 JZD524011:JZD524040 KIZ524011:KIZ524040 KSV524011:KSV524040 LCR524011:LCR524040 LMN524011:LMN524040 LWJ524011:LWJ524040 MGF524011:MGF524040 MQB524011:MQB524040 MZX524011:MZX524040 NJT524011:NJT524040 NTP524011:NTP524040 ODL524011:ODL524040 ONH524011:ONH524040 OXD524011:OXD524040 PGZ524011:PGZ524040 PQV524011:PQV524040 QAR524011:QAR524040 QKN524011:QKN524040 QUJ524011:QUJ524040 REF524011:REF524040 ROB524011:ROB524040 RXX524011:RXX524040 SHT524011:SHT524040 SRP524011:SRP524040 TBL524011:TBL524040 TLH524011:TLH524040 TVD524011:TVD524040 UEZ524011:UEZ524040 UOV524011:UOV524040 UYR524011:UYR524040 VIN524011:VIN524040 VSJ524011:VSJ524040 WCF524011:WCF524040 WMB524011:WMB524040 WVX524011:WVX524040 S589547:S589576 JL589547:JL589576 TH589547:TH589576 ADD589547:ADD589576 AMZ589547:AMZ589576 AWV589547:AWV589576 BGR589547:BGR589576 BQN589547:BQN589576 CAJ589547:CAJ589576 CKF589547:CKF589576 CUB589547:CUB589576 DDX589547:DDX589576 DNT589547:DNT589576 DXP589547:DXP589576 EHL589547:EHL589576 ERH589547:ERH589576 FBD589547:FBD589576 FKZ589547:FKZ589576 FUV589547:FUV589576 GER589547:GER589576 GON589547:GON589576 GYJ589547:GYJ589576 HIF589547:HIF589576 HSB589547:HSB589576 IBX589547:IBX589576 ILT589547:ILT589576 IVP589547:IVP589576 JFL589547:JFL589576 JPH589547:JPH589576 JZD589547:JZD589576 KIZ589547:KIZ589576 KSV589547:KSV589576 LCR589547:LCR589576 LMN589547:LMN589576 LWJ589547:LWJ589576 MGF589547:MGF589576 MQB589547:MQB589576 MZX589547:MZX589576 NJT589547:NJT589576 NTP589547:NTP589576 ODL589547:ODL589576 ONH589547:ONH589576 OXD589547:OXD589576 PGZ589547:PGZ589576 PQV589547:PQV589576 QAR589547:QAR589576 QKN589547:QKN589576 QUJ589547:QUJ589576 REF589547:REF589576 ROB589547:ROB589576 RXX589547:RXX589576 SHT589547:SHT589576 SRP589547:SRP589576 TBL589547:TBL589576 TLH589547:TLH589576 TVD589547:TVD589576 UEZ589547:UEZ589576 UOV589547:UOV589576 UYR589547:UYR589576 VIN589547:VIN589576 VSJ589547:VSJ589576 WCF589547:WCF589576 WMB589547:WMB589576 WVX589547:WVX589576 S655083:S655112 JL655083:JL655112 TH655083:TH655112 ADD655083:ADD655112 AMZ655083:AMZ655112 AWV655083:AWV655112 BGR655083:BGR655112 BQN655083:BQN655112 CAJ655083:CAJ655112 CKF655083:CKF655112 CUB655083:CUB655112 DDX655083:DDX655112 DNT655083:DNT655112 DXP655083:DXP655112 EHL655083:EHL655112 ERH655083:ERH655112 FBD655083:FBD655112 FKZ655083:FKZ655112 FUV655083:FUV655112 GER655083:GER655112 GON655083:GON655112 GYJ655083:GYJ655112 HIF655083:HIF655112 HSB655083:HSB655112 IBX655083:IBX655112 ILT655083:ILT655112 IVP655083:IVP655112 JFL655083:JFL655112 JPH655083:JPH655112 JZD655083:JZD655112 KIZ655083:KIZ655112 KSV655083:KSV655112 LCR655083:LCR655112 LMN655083:LMN655112 LWJ655083:LWJ655112 MGF655083:MGF655112 MQB655083:MQB655112 MZX655083:MZX655112 NJT655083:NJT655112 NTP655083:NTP655112 ODL655083:ODL655112 ONH655083:ONH655112 OXD655083:OXD655112 PGZ655083:PGZ655112 PQV655083:PQV655112 QAR655083:QAR655112 QKN655083:QKN655112 QUJ655083:QUJ655112 REF655083:REF655112 ROB655083:ROB655112 RXX655083:RXX655112 SHT655083:SHT655112 SRP655083:SRP655112 TBL655083:TBL655112 TLH655083:TLH655112 TVD655083:TVD655112 UEZ655083:UEZ655112 UOV655083:UOV655112 UYR655083:UYR655112 VIN655083:VIN655112 VSJ655083:VSJ655112 WCF655083:WCF655112 WMB655083:WMB655112 WVX655083:WVX655112 S720619:S720648 JL720619:JL720648 TH720619:TH720648 ADD720619:ADD720648 AMZ720619:AMZ720648 AWV720619:AWV720648 BGR720619:BGR720648 BQN720619:BQN720648 CAJ720619:CAJ720648 CKF720619:CKF720648 CUB720619:CUB720648 DDX720619:DDX720648 DNT720619:DNT720648 DXP720619:DXP720648 EHL720619:EHL720648 ERH720619:ERH720648 FBD720619:FBD720648 FKZ720619:FKZ720648 FUV720619:FUV720648 GER720619:GER720648 GON720619:GON720648 GYJ720619:GYJ720648 HIF720619:HIF720648 HSB720619:HSB720648 IBX720619:IBX720648 ILT720619:ILT720648 IVP720619:IVP720648 JFL720619:JFL720648 JPH720619:JPH720648 JZD720619:JZD720648 KIZ720619:KIZ720648 KSV720619:KSV720648 LCR720619:LCR720648 LMN720619:LMN720648 LWJ720619:LWJ720648 MGF720619:MGF720648 MQB720619:MQB720648 MZX720619:MZX720648 NJT720619:NJT720648 NTP720619:NTP720648 ODL720619:ODL720648 ONH720619:ONH720648 OXD720619:OXD720648 PGZ720619:PGZ720648 PQV720619:PQV720648 QAR720619:QAR720648 QKN720619:QKN720648 QUJ720619:QUJ720648 REF720619:REF720648 ROB720619:ROB720648 RXX720619:RXX720648 SHT720619:SHT720648 SRP720619:SRP720648 TBL720619:TBL720648 TLH720619:TLH720648 TVD720619:TVD720648 UEZ720619:UEZ720648 UOV720619:UOV720648 UYR720619:UYR720648 VIN720619:VIN720648 VSJ720619:VSJ720648 WCF720619:WCF720648 WMB720619:WMB720648 WVX720619:WVX720648 S786155:S786184 JL786155:JL786184 TH786155:TH786184 ADD786155:ADD786184 AMZ786155:AMZ786184 AWV786155:AWV786184 BGR786155:BGR786184 BQN786155:BQN786184 CAJ786155:CAJ786184 CKF786155:CKF786184 CUB786155:CUB786184 DDX786155:DDX786184 DNT786155:DNT786184 DXP786155:DXP786184 EHL786155:EHL786184 ERH786155:ERH786184 FBD786155:FBD786184 FKZ786155:FKZ786184 FUV786155:FUV786184 GER786155:GER786184 GON786155:GON786184 GYJ786155:GYJ786184 HIF786155:HIF786184 HSB786155:HSB786184 IBX786155:IBX786184 ILT786155:ILT786184 IVP786155:IVP786184 JFL786155:JFL786184 JPH786155:JPH786184 JZD786155:JZD786184 KIZ786155:KIZ786184 KSV786155:KSV786184 LCR786155:LCR786184 LMN786155:LMN786184 LWJ786155:LWJ786184 MGF786155:MGF786184 MQB786155:MQB786184 MZX786155:MZX786184 NJT786155:NJT786184 NTP786155:NTP786184 ODL786155:ODL786184 ONH786155:ONH786184 OXD786155:OXD786184 PGZ786155:PGZ786184 PQV786155:PQV786184 QAR786155:QAR786184 QKN786155:QKN786184 QUJ786155:QUJ786184 REF786155:REF786184 ROB786155:ROB786184 RXX786155:RXX786184 SHT786155:SHT786184 SRP786155:SRP786184 TBL786155:TBL786184 TLH786155:TLH786184 TVD786155:TVD786184 UEZ786155:UEZ786184 UOV786155:UOV786184 UYR786155:UYR786184 VIN786155:VIN786184 VSJ786155:VSJ786184 WCF786155:WCF786184 WMB786155:WMB786184 WVX786155:WVX786184 S851691:S851720 JL851691:JL851720 TH851691:TH851720 ADD851691:ADD851720 AMZ851691:AMZ851720 AWV851691:AWV851720 BGR851691:BGR851720 BQN851691:BQN851720 CAJ851691:CAJ851720 CKF851691:CKF851720 CUB851691:CUB851720 DDX851691:DDX851720 DNT851691:DNT851720 DXP851691:DXP851720 EHL851691:EHL851720 ERH851691:ERH851720 FBD851691:FBD851720 FKZ851691:FKZ851720 FUV851691:FUV851720 GER851691:GER851720 GON851691:GON851720 GYJ851691:GYJ851720 HIF851691:HIF851720 HSB851691:HSB851720 IBX851691:IBX851720 ILT851691:ILT851720 IVP851691:IVP851720 JFL851691:JFL851720 JPH851691:JPH851720 JZD851691:JZD851720 KIZ851691:KIZ851720 KSV851691:KSV851720 LCR851691:LCR851720 LMN851691:LMN851720 LWJ851691:LWJ851720 MGF851691:MGF851720 MQB851691:MQB851720 MZX851691:MZX851720 NJT851691:NJT851720 NTP851691:NTP851720 ODL851691:ODL851720 ONH851691:ONH851720 OXD851691:OXD851720 PGZ851691:PGZ851720 PQV851691:PQV851720 QAR851691:QAR851720 QKN851691:QKN851720 QUJ851691:QUJ851720 REF851691:REF851720 ROB851691:ROB851720 RXX851691:RXX851720 SHT851691:SHT851720 SRP851691:SRP851720 TBL851691:TBL851720 TLH851691:TLH851720 TVD851691:TVD851720 UEZ851691:UEZ851720 UOV851691:UOV851720 UYR851691:UYR851720 VIN851691:VIN851720 VSJ851691:VSJ851720 WCF851691:WCF851720 WMB851691:WMB851720 WVX851691:WVX851720 S917227:S917256 JL917227:JL917256 TH917227:TH917256 ADD917227:ADD917256 AMZ917227:AMZ917256 AWV917227:AWV917256 BGR917227:BGR917256 BQN917227:BQN917256 CAJ917227:CAJ917256 CKF917227:CKF917256 CUB917227:CUB917256 DDX917227:DDX917256 DNT917227:DNT917256 DXP917227:DXP917256 EHL917227:EHL917256 ERH917227:ERH917256 FBD917227:FBD917256 FKZ917227:FKZ917256 FUV917227:FUV917256 GER917227:GER917256 GON917227:GON917256 GYJ917227:GYJ917256 HIF917227:HIF917256 HSB917227:HSB917256 IBX917227:IBX917256 ILT917227:ILT917256 IVP917227:IVP917256 JFL917227:JFL917256 JPH917227:JPH917256 JZD917227:JZD917256 KIZ917227:KIZ917256 KSV917227:KSV917256 LCR917227:LCR917256 LMN917227:LMN917256 LWJ917227:LWJ917256 MGF917227:MGF917256 MQB917227:MQB917256 MZX917227:MZX917256 NJT917227:NJT917256 NTP917227:NTP917256 ODL917227:ODL917256 ONH917227:ONH917256 OXD917227:OXD917256 PGZ917227:PGZ917256 PQV917227:PQV917256 QAR917227:QAR917256 QKN917227:QKN917256 QUJ917227:QUJ917256 REF917227:REF917256 ROB917227:ROB917256 RXX917227:RXX917256 SHT917227:SHT917256 SRP917227:SRP917256 TBL917227:TBL917256 TLH917227:TLH917256 TVD917227:TVD917256 UEZ917227:UEZ917256 UOV917227:UOV917256 UYR917227:UYR917256 VIN917227:VIN917256 VSJ917227:VSJ917256 WCF917227:WCF917256 WMB917227:WMB917256 WVX917227:WVX917256 S982763:S982792 JL982763:JL982792 TH982763:TH982792 ADD982763:ADD982792 AMZ982763:AMZ982792 AWV982763:AWV982792 BGR982763:BGR982792 BQN982763:BQN982792 CAJ982763:CAJ982792 CKF982763:CKF982792 CUB982763:CUB982792 DDX982763:DDX982792 DNT982763:DNT982792 DXP982763:DXP982792 EHL982763:EHL982792 ERH982763:ERH982792 FBD982763:FBD982792 FKZ982763:FKZ982792 FUV982763:FUV982792 GER982763:GER982792 GON982763:GON982792 GYJ982763:GYJ982792 HIF982763:HIF982792 HSB982763:HSB982792 IBX982763:IBX982792 ILT982763:ILT982792 IVP982763:IVP982792 JFL982763:JFL982792 JPH982763:JPH982792 JZD982763:JZD982792 KIZ982763:KIZ982792 KSV982763:KSV982792 LCR982763:LCR982792 LMN982763:LMN982792 LWJ982763:LWJ982792 MGF982763:MGF982792 MQB982763:MQB982792 MZX982763:MZX982792 NJT982763:NJT982792 NTP982763:NTP982792 ODL982763:ODL982792 ONH982763:ONH982792 OXD982763:OXD982792 PGZ982763:PGZ982792 PQV982763:PQV982792 QAR982763:QAR982792 QKN982763:QKN982792 QUJ982763:QUJ982792 REF982763:REF982792 ROB982763:ROB982792 RXX982763:RXX982792 SHT982763:SHT982792 SRP982763:SRP982792 TBL982763:TBL982792 TLH982763:TLH982792 TVD982763:TVD982792 UEZ982763:UEZ982792 UOV982763:UOV982792 UYR982763:UYR982792 VIN982763:VIN982792 VSJ982763:VSJ982792 WCF982763:WCF982792 WMB982763:WMB982792 WVX982763:WVX982792 S65294:S65322 JL65294:JL65322 TH65294:TH65322 ADD65294:ADD65322 AMZ65294:AMZ65322 AWV65294:AWV65322 BGR65294:BGR65322 BQN65294:BQN65322 CAJ65294:CAJ65322 CKF65294:CKF65322 CUB65294:CUB65322 DDX65294:DDX65322 DNT65294:DNT65322 DXP65294:DXP65322 EHL65294:EHL65322 ERH65294:ERH65322 FBD65294:FBD65322 FKZ65294:FKZ65322 FUV65294:FUV65322 GER65294:GER65322 GON65294:GON65322 GYJ65294:GYJ65322 HIF65294:HIF65322 HSB65294:HSB65322 IBX65294:IBX65322 ILT65294:ILT65322 IVP65294:IVP65322 JFL65294:JFL65322 JPH65294:JPH65322 JZD65294:JZD65322 KIZ65294:KIZ65322 KSV65294:KSV65322 LCR65294:LCR65322 LMN65294:LMN65322 LWJ65294:LWJ65322 MGF65294:MGF65322 MQB65294:MQB65322 MZX65294:MZX65322 NJT65294:NJT65322 NTP65294:NTP65322 ODL65294:ODL65322 ONH65294:ONH65322 OXD65294:OXD65322 PGZ65294:PGZ65322 PQV65294:PQV65322 QAR65294:QAR65322 QKN65294:QKN65322 QUJ65294:QUJ65322 REF65294:REF65322 ROB65294:ROB65322 RXX65294:RXX65322 SHT65294:SHT65322 SRP65294:SRP65322 TBL65294:TBL65322 TLH65294:TLH65322 TVD65294:TVD65322 UEZ65294:UEZ65322 UOV65294:UOV65322 UYR65294:UYR65322 VIN65294:VIN65322 VSJ65294:VSJ65322 WCF65294:WCF65322 WMB65294:WMB65322 WVX65294:WVX65322 S130830:S130858 JL130830:JL130858 TH130830:TH130858 ADD130830:ADD130858 AMZ130830:AMZ130858 AWV130830:AWV130858 BGR130830:BGR130858 BQN130830:BQN130858 CAJ130830:CAJ130858 CKF130830:CKF130858 CUB130830:CUB130858 DDX130830:DDX130858 DNT130830:DNT130858 DXP130830:DXP130858 EHL130830:EHL130858 ERH130830:ERH130858 FBD130830:FBD130858 FKZ130830:FKZ130858 FUV130830:FUV130858 GER130830:GER130858 GON130830:GON130858 GYJ130830:GYJ130858 HIF130830:HIF130858 HSB130830:HSB130858 IBX130830:IBX130858 ILT130830:ILT130858 IVP130830:IVP130858 JFL130830:JFL130858 JPH130830:JPH130858 JZD130830:JZD130858 KIZ130830:KIZ130858 KSV130830:KSV130858 LCR130830:LCR130858 LMN130830:LMN130858 LWJ130830:LWJ130858 MGF130830:MGF130858 MQB130830:MQB130858 MZX130830:MZX130858 NJT130830:NJT130858 NTP130830:NTP130858 ODL130830:ODL130858 ONH130830:ONH130858 OXD130830:OXD130858 PGZ130830:PGZ130858 PQV130830:PQV130858 QAR130830:QAR130858 QKN130830:QKN130858 QUJ130830:QUJ130858 REF130830:REF130858 ROB130830:ROB130858 RXX130830:RXX130858 SHT130830:SHT130858 SRP130830:SRP130858 TBL130830:TBL130858 TLH130830:TLH130858 TVD130830:TVD130858 UEZ130830:UEZ130858 UOV130830:UOV130858 UYR130830:UYR130858 VIN130830:VIN130858 VSJ130830:VSJ130858 WCF130830:WCF130858 WMB130830:WMB130858 WVX130830:WVX130858 S196366:S196394 JL196366:JL196394 TH196366:TH196394 ADD196366:ADD196394 AMZ196366:AMZ196394 AWV196366:AWV196394 BGR196366:BGR196394 BQN196366:BQN196394 CAJ196366:CAJ196394 CKF196366:CKF196394 CUB196366:CUB196394 DDX196366:DDX196394 DNT196366:DNT196394 DXP196366:DXP196394 EHL196366:EHL196394 ERH196366:ERH196394 FBD196366:FBD196394 FKZ196366:FKZ196394 FUV196366:FUV196394 GER196366:GER196394 GON196366:GON196394 GYJ196366:GYJ196394 HIF196366:HIF196394 HSB196366:HSB196394 IBX196366:IBX196394 ILT196366:ILT196394 IVP196366:IVP196394 JFL196366:JFL196394 JPH196366:JPH196394 JZD196366:JZD196394 KIZ196366:KIZ196394 KSV196366:KSV196394 LCR196366:LCR196394 LMN196366:LMN196394 LWJ196366:LWJ196394 MGF196366:MGF196394 MQB196366:MQB196394 MZX196366:MZX196394 NJT196366:NJT196394 NTP196366:NTP196394 ODL196366:ODL196394 ONH196366:ONH196394 OXD196366:OXD196394 PGZ196366:PGZ196394 PQV196366:PQV196394 QAR196366:QAR196394 QKN196366:QKN196394 QUJ196366:QUJ196394 REF196366:REF196394 ROB196366:ROB196394 RXX196366:RXX196394 SHT196366:SHT196394 SRP196366:SRP196394 TBL196366:TBL196394 TLH196366:TLH196394 TVD196366:TVD196394 UEZ196366:UEZ196394 UOV196366:UOV196394 UYR196366:UYR196394 VIN196366:VIN196394 VSJ196366:VSJ196394 WCF196366:WCF196394 WMB196366:WMB196394 WVX196366:WVX196394 S261902:S261930 JL261902:JL261930 TH261902:TH261930 ADD261902:ADD261930 AMZ261902:AMZ261930 AWV261902:AWV261930 BGR261902:BGR261930 BQN261902:BQN261930 CAJ261902:CAJ261930 CKF261902:CKF261930 CUB261902:CUB261930 DDX261902:DDX261930 DNT261902:DNT261930 DXP261902:DXP261930 EHL261902:EHL261930 ERH261902:ERH261930 FBD261902:FBD261930 FKZ261902:FKZ261930 FUV261902:FUV261930 GER261902:GER261930 GON261902:GON261930 GYJ261902:GYJ261930 HIF261902:HIF261930 HSB261902:HSB261930 IBX261902:IBX261930 ILT261902:ILT261930 IVP261902:IVP261930 JFL261902:JFL261930 JPH261902:JPH261930 JZD261902:JZD261930 KIZ261902:KIZ261930 KSV261902:KSV261930 LCR261902:LCR261930 LMN261902:LMN261930 LWJ261902:LWJ261930 MGF261902:MGF261930 MQB261902:MQB261930 MZX261902:MZX261930 NJT261902:NJT261930 NTP261902:NTP261930 ODL261902:ODL261930 ONH261902:ONH261930 OXD261902:OXD261930 PGZ261902:PGZ261930 PQV261902:PQV261930 QAR261902:QAR261930 QKN261902:QKN261930 QUJ261902:QUJ261930 REF261902:REF261930 ROB261902:ROB261930 RXX261902:RXX261930 SHT261902:SHT261930 SRP261902:SRP261930 TBL261902:TBL261930 TLH261902:TLH261930 TVD261902:TVD261930 UEZ261902:UEZ261930 UOV261902:UOV261930 UYR261902:UYR261930 VIN261902:VIN261930 VSJ261902:VSJ261930 WCF261902:WCF261930 WMB261902:WMB261930 WVX261902:WVX261930 S327438:S327466 JL327438:JL327466 TH327438:TH327466 ADD327438:ADD327466 AMZ327438:AMZ327466 AWV327438:AWV327466 BGR327438:BGR327466 BQN327438:BQN327466 CAJ327438:CAJ327466 CKF327438:CKF327466 CUB327438:CUB327466 DDX327438:DDX327466 DNT327438:DNT327466 DXP327438:DXP327466 EHL327438:EHL327466 ERH327438:ERH327466 FBD327438:FBD327466 FKZ327438:FKZ327466 FUV327438:FUV327466 GER327438:GER327466 GON327438:GON327466 GYJ327438:GYJ327466 HIF327438:HIF327466 HSB327438:HSB327466 IBX327438:IBX327466 ILT327438:ILT327466 IVP327438:IVP327466 JFL327438:JFL327466 JPH327438:JPH327466 JZD327438:JZD327466 KIZ327438:KIZ327466 KSV327438:KSV327466 LCR327438:LCR327466 LMN327438:LMN327466 LWJ327438:LWJ327466 MGF327438:MGF327466 MQB327438:MQB327466 MZX327438:MZX327466 NJT327438:NJT327466 NTP327438:NTP327466 ODL327438:ODL327466 ONH327438:ONH327466 OXD327438:OXD327466 PGZ327438:PGZ327466 PQV327438:PQV327466 QAR327438:QAR327466 QKN327438:QKN327466 QUJ327438:QUJ327466 REF327438:REF327466 ROB327438:ROB327466 RXX327438:RXX327466 SHT327438:SHT327466 SRP327438:SRP327466 TBL327438:TBL327466 TLH327438:TLH327466 TVD327438:TVD327466 UEZ327438:UEZ327466 UOV327438:UOV327466 UYR327438:UYR327466 VIN327438:VIN327466 VSJ327438:VSJ327466 WCF327438:WCF327466 WMB327438:WMB327466 WVX327438:WVX327466 S392974:S393002 JL392974:JL393002 TH392974:TH393002 ADD392974:ADD393002 AMZ392974:AMZ393002 AWV392974:AWV393002 BGR392974:BGR393002 BQN392974:BQN393002 CAJ392974:CAJ393002 CKF392974:CKF393002 CUB392974:CUB393002 DDX392974:DDX393002 DNT392974:DNT393002 DXP392974:DXP393002 EHL392974:EHL393002 ERH392974:ERH393002 FBD392974:FBD393002 FKZ392974:FKZ393002 FUV392974:FUV393002 GER392974:GER393002 GON392974:GON393002 GYJ392974:GYJ393002 HIF392974:HIF393002 HSB392974:HSB393002 IBX392974:IBX393002 ILT392974:ILT393002 IVP392974:IVP393002 JFL392974:JFL393002 JPH392974:JPH393002 JZD392974:JZD393002 KIZ392974:KIZ393002 KSV392974:KSV393002 LCR392974:LCR393002 LMN392974:LMN393002 LWJ392974:LWJ393002 MGF392974:MGF393002 MQB392974:MQB393002 MZX392974:MZX393002 NJT392974:NJT393002 NTP392974:NTP393002 ODL392974:ODL393002 ONH392974:ONH393002 OXD392974:OXD393002 PGZ392974:PGZ393002 PQV392974:PQV393002 QAR392974:QAR393002 QKN392974:QKN393002 QUJ392974:QUJ393002 REF392974:REF393002 ROB392974:ROB393002 RXX392974:RXX393002 SHT392974:SHT393002 SRP392974:SRP393002 TBL392974:TBL393002 TLH392974:TLH393002 TVD392974:TVD393002 UEZ392974:UEZ393002 UOV392974:UOV393002 UYR392974:UYR393002 VIN392974:VIN393002 VSJ392974:VSJ393002 WCF392974:WCF393002 WMB392974:WMB393002 WVX392974:WVX393002 S458510:S458538 JL458510:JL458538 TH458510:TH458538 ADD458510:ADD458538 AMZ458510:AMZ458538 AWV458510:AWV458538 BGR458510:BGR458538 BQN458510:BQN458538 CAJ458510:CAJ458538 CKF458510:CKF458538 CUB458510:CUB458538 DDX458510:DDX458538 DNT458510:DNT458538 DXP458510:DXP458538 EHL458510:EHL458538 ERH458510:ERH458538 FBD458510:FBD458538 FKZ458510:FKZ458538 FUV458510:FUV458538 GER458510:GER458538 GON458510:GON458538 GYJ458510:GYJ458538 HIF458510:HIF458538 HSB458510:HSB458538 IBX458510:IBX458538 ILT458510:ILT458538 IVP458510:IVP458538 JFL458510:JFL458538 JPH458510:JPH458538 JZD458510:JZD458538 KIZ458510:KIZ458538 KSV458510:KSV458538 LCR458510:LCR458538 LMN458510:LMN458538 LWJ458510:LWJ458538 MGF458510:MGF458538 MQB458510:MQB458538 MZX458510:MZX458538 NJT458510:NJT458538 NTP458510:NTP458538 ODL458510:ODL458538 ONH458510:ONH458538 OXD458510:OXD458538 PGZ458510:PGZ458538 PQV458510:PQV458538 QAR458510:QAR458538 QKN458510:QKN458538 QUJ458510:QUJ458538 REF458510:REF458538 ROB458510:ROB458538 RXX458510:RXX458538 SHT458510:SHT458538 SRP458510:SRP458538 TBL458510:TBL458538 TLH458510:TLH458538 TVD458510:TVD458538 UEZ458510:UEZ458538 UOV458510:UOV458538 UYR458510:UYR458538 VIN458510:VIN458538 VSJ458510:VSJ458538 WCF458510:WCF458538 WMB458510:WMB458538 WVX458510:WVX458538 S524046:S524074 JL524046:JL524074 TH524046:TH524074 ADD524046:ADD524074 AMZ524046:AMZ524074 AWV524046:AWV524074 BGR524046:BGR524074 BQN524046:BQN524074 CAJ524046:CAJ524074 CKF524046:CKF524074 CUB524046:CUB524074 DDX524046:DDX524074 DNT524046:DNT524074 DXP524046:DXP524074 EHL524046:EHL524074 ERH524046:ERH524074 FBD524046:FBD524074 FKZ524046:FKZ524074 FUV524046:FUV524074 GER524046:GER524074 GON524046:GON524074 GYJ524046:GYJ524074 HIF524046:HIF524074 HSB524046:HSB524074 IBX524046:IBX524074 ILT524046:ILT524074 IVP524046:IVP524074 JFL524046:JFL524074 JPH524046:JPH524074 JZD524046:JZD524074 KIZ524046:KIZ524074 KSV524046:KSV524074 LCR524046:LCR524074 LMN524046:LMN524074 LWJ524046:LWJ524074 MGF524046:MGF524074 MQB524046:MQB524074 MZX524046:MZX524074 NJT524046:NJT524074 NTP524046:NTP524074 ODL524046:ODL524074 ONH524046:ONH524074 OXD524046:OXD524074 PGZ524046:PGZ524074 PQV524046:PQV524074 QAR524046:QAR524074 QKN524046:QKN524074 QUJ524046:QUJ524074 REF524046:REF524074 ROB524046:ROB524074 RXX524046:RXX524074 SHT524046:SHT524074 SRP524046:SRP524074 TBL524046:TBL524074 TLH524046:TLH524074 TVD524046:TVD524074 UEZ524046:UEZ524074 UOV524046:UOV524074 UYR524046:UYR524074 VIN524046:VIN524074 VSJ524046:VSJ524074 WCF524046:WCF524074 WMB524046:WMB524074 WVX524046:WVX524074 S589582:S589610 JL589582:JL589610 TH589582:TH589610 ADD589582:ADD589610 AMZ589582:AMZ589610 AWV589582:AWV589610 BGR589582:BGR589610 BQN589582:BQN589610 CAJ589582:CAJ589610 CKF589582:CKF589610 CUB589582:CUB589610 DDX589582:DDX589610 DNT589582:DNT589610 DXP589582:DXP589610 EHL589582:EHL589610 ERH589582:ERH589610 FBD589582:FBD589610 FKZ589582:FKZ589610 FUV589582:FUV589610 GER589582:GER589610 GON589582:GON589610 GYJ589582:GYJ589610 HIF589582:HIF589610 HSB589582:HSB589610 IBX589582:IBX589610 ILT589582:ILT589610 IVP589582:IVP589610 JFL589582:JFL589610 JPH589582:JPH589610 JZD589582:JZD589610 KIZ589582:KIZ589610 KSV589582:KSV589610 LCR589582:LCR589610 LMN589582:LMN589610 LWJ589582:LWJ589610 MGF589582:MGF589610 MQB589582:MQB589610 MZX589582:MZX589610 NJT589582:NJT589610 NTP589582:NTP589610 ODL589582:ODL589610 ONH589582:ONH589610 OXD589582:OXD589610 PGZ589582:PGZ589610 PQV589582:PQV589610 QAR589582:QAR589610 QKN589582:QKN589610 QUJ589582:QUJ589610 REF589582:REF589610 ROB589582:ROB589610 RXX589582:RXX589610 SHT589582:SHT589610 SRP589582:SRP589610 TBL589582:TBL589610 TLH589582:TLH589610 TVD589582:TVD589610 UEZ589582:UEZ589610 UOV589582:UOV589610 UYR589582:UYR589610 VIN589582:VIN589610 VSJ589582:VSJ589610 WCF589582:WCF589610 WMB589582:WMB589610 WVX589582:WVX589610 S655118:S655146 JL655118:JL655146 TH655118:TH655146 ADD655118:ADD655146 AMZ655118:AMZ655146 AWV655118:AWV655146 BGR655118:BGR655146 BQN655118:BQN655146 CAJ655118:CAJ655146 CKF655118:CKF655146 CUB655118:CUB655146 DDX655118:DDX655146 DNT655118:DNT655146 DXP655118:DXP655146 EHL655118:EHL655146 ERH655118:ERH655146 FBD655118:FBD655146 FKZ655118:FKZ655146 FUV655118:FUV655146 GER655118:GER655146 GON655118:GON655146 GYJ655118:GYJ655146 HIF655118:HIF655146 HSB655118:HSB655146 IBX655118:IBX655146 ILT655118:ILT655146 IVP655118:IVP655146 JFL655118:JFL655146 JPH655118:JPH655146 JZD655118:JZD655146 KIZ655118:KIZ655146 KSV655118:KSV655146 LCR655118:LCR655146 LMN655118:LMN655146 LWJ655118:LWJ655146 MGF655118:MGF655146 MQB655118:MQB655146 MZX655118:MZX655146 NJT655118:NJT655146 NTP655118:NTP655146 ODL655118:ODL655146 ONH655118:ONH655146 OXD655118:OXD655146 PGZ655118:PGZ655146 PQV655118:PQV655146 QAR655118:QAR655146 QKN655118:QKN655146 QUJ655118:QUJ655146 REF655118:REF655146 ROB655118:ROB655146 RXX655118:RXX655146 SHT655118:SHT655146 SRP655118:SRP655146 TBL655118:TBL655146 TLH655118:TLH655146 TVD655118:TVD655146 UEZ655118:UEZ655146 UOV655118:UOV655146 UYR655118:UYR655146 VIN655118:VIN655146 VSJ655118:VSJ655146 WCF655118:WCF655146 WMB655118:WMB655146 WVX655118:WVX655146 S720654:S720682 JL720654:JL720682 TH720654:TH720682 ADD720654:ADD720682 AMZ720654:AMZ720682 AWV720654:AWV720682 BGR720654:BGR720682 BQN720654:BQN720682 CAJ720654:CAJ720682 CKF720654:CKF720682 CUB720654:CUB720682 DDX720654:DDX720682 DNT720654:DNT720682 DXP720654:DXP720682 EHL720654:EHL720682 ERH720654:ERH720682 FBD720654:FBD720682 FKZ720654:FKZ720682 FUV720654:FUV720682 GER720654:GER720682 GON720654:GON720682 GYJ720654:GYJ720682 HIF720654:HIF720682 HSB720654:HSB720682 IBX720654:IBX720682 ILT720654:ILT720682 IVP720654:IVP720682 JFL720654:JFL720682 JPH720654:JPH720682 JZD720654:JZD720682 KIZ720654:KIZ720682 KSV720654:KSV720682 LCR720654:LCR720682 LMN720654:LMN720682 LWJ720654:LWJ720682 MGF720654:MGF720682 MQB720654:MQB720682 MZX720654:MZX720682 NJT720654:NJT720682 NTP720654:NTP720682 ODL720654:ODL720682 ONH720654:ONH720682 OXD720654:OXD720682 PGZ720654:PGZ720682 PQV720654:PQV720682 QAR720654:QAR720682 QKN720654:QKN720682 QUJ720654:QUJ720682 REF720654:REF720682 ROB720654:ROB720682 RXX720654:RXX720682 SHT720654:SHT720682 SRP720654:SRP720682 TBL720654:TBL720682 TLH720654:TLH720682 TVD720654:TVD720682 UEZ720654:UEZ720682 UOV720654:UOV720682 UYR720654:UYR720682 VIN720654:VIN720682 VSJ720654:VSJ720682 WCF720654:WCF720682 WMB720654:WMB720682 WVX720654:WVX720682 S786190:S786218 JL786190:JL786218 TH786190:TH786218 ADD786190:ADD786218 AMZ786190:AMZ786218 AWV786190:AWV786218 BGR786190:BGR786218 BQN786190:BQN786218 CAJ786190:CAJ786218 CKF786190:CKF786218 CUB786190:CUB786218 DDX786190:DDX786218 DNT786190:DNT786218 DXP786190:DXP786218 EHL786190:EHL786218 ERH786190:ERH786218 FBD786190:FBD786218 FKZ786190:FKZ786218 FUV786190:FUV786218 GER786190:GER786218 GON786190:GON786218 GYJ786190:GYJ786218 HIF786190:HIF786218 HSB786190:HSB786218 IBX786190:IBX786218 ILT786190:ILT786218 IVP786190:IVP786218 JFL786190:JFL786218 JPH786190:JPH786218 JZD786190:JZD786218 KIZ786190:KIZ786218 KSV786190:KSV786218 LCR786190:LCR786218 LMN786190:LMN786218 LWJ786190:LWJ786218 MGF786190:MGF786218 MQB786190:MQB786218 MZX786190:MZX786218 NJT786190:NJT786218 NTP786190:NTP786218 ODL786190:ODL786218 ONH786190:ONH786218 OXD786190:OXD786218 PGZ786190:PGZ786218 PQV786190:PQV786218 QAR786190:QAR786218 QKN786190:QKN786218 QUJ786190:QUJ786218 REF786190:REF786218 ROB786190:ROB786218 RXX786190:RXX786218 SHT786190:SHT786218 SRP786190:SRP786218 TBL786190:TBL786218 TLH786190:TLH786218 TVD786190:TVD786218 UEZ786190:UEZ786218 UOV786190:UOV786218 UYR786190:UYR786218 VIN786190:VIN786218 VSJ786190:VSJ786218 WCF786190:WCF786218 WMB786190:WMB786218 WVX786190:WVX786218 S851726:S851754 JL851726:JL851754 TH851726:TH851754 ADD851726:ADD851754 AMZ851726:AMZ851754 AWV851726:AWV851754 BGR851726:BGR851754 BQN851726:BQN851754 CAJ851726:CAJ851754 CKF851726:CKF851754 CUB851726:CUB851754 DDX851726:DDX851754 DNT851726:DNT851754 DXP851726:DXP851754 EHL851726:EHL851754 ERH851726:ERH851754 FBD851726:FBD851754 FKZ851726:FKZ851754 FUV851726:FUV851754 GER851726:GER851754 GON851726:GON851754 GYJ851726:GYJ851754 HIF851726:HIF851754 HSB851726:HSB851754 IBX851726:IBX851754 ILT851726:ILT851754 IVP851726:IVP851754 JFL851726:JFL851754 JPH851726:JPH851754 JZD851726:JZD851754 KIZ851726:KIZ851754 KSV851726:KSV851754 LCR851726:LCR851754 LMN851726:LMN851754 LWJ851726:LWJ851754 MGF851726:MGF851754 MQB851726:MQB851754 MZX851726:MZX851754 NJT851726:NJT851754 NTP851726:NTP851754 ODL851726:ODL851754 ONH851726:ONH851754 OXD851726:OXD851754 PGZ851726:PGZ851754 PQV851726:PQV851754 QAR851726:QAR851754 QKN851726:QKN851754 QUJ851726:QUJ851754 REF851726:REF851754 ROB851726:ROB851754 RXX851726:RXX851754 SHT851726:SHT851754 SRP851726:SRP851754 TBL851726:TBL851754 TLH851726:TLH851754 TVD851726:TVD851754 UEZ851726:UEZ851754 UOV851726:UOV851754 UYR851726:UYR851754 VIN851726:VIN851754 VSJ851726:VSJ851754 WCF851726:WCF851754 WMB851726:WMB851754 WVX851726:WVX851754 S917262:S917290 JL917262:JL917290 TH917262:TH917290 ADD917262:ADD917290 AMZ917262:AMZ917290 AWV917262:AWV917290 BGR917262:BGR917290 BQN917262:BQN917290 CAJ917262:CAJ917290 CKF917262:CKF917290 CUB917262:CUB917290 DDX917262:DDX917290 DNT917262:DNT917290 DXP917262:DXP917290 EHL917262:EHL917290 ERH917262:ERH917290 FBD917262:FBD917290 FKZ917262:FKZ917290 FUV917262:FUV917290 GER917262:GER917290 GON917262:GON917290 GYJ917262:GYJ917290 HIF917262:HIF917290 HSB917262:HSB917290 IBX917262:IBX917290 ILT917262:ILT917290 IVP917262:IVP917290 JFL917262:JFL917290 JPH917262:JPH917290 JZD917262:JZD917290 KIZ917262:KIZ917290 KSV917262:KSV917290 LCR917262:LCR917290 LMN917262:LMN917290 LWJ917262:LWJ917290 MGF917262:MGF917290 MQB917262:MQB917290 MZX917262:MZX917290 NJT917262:NJT917290 NTP917262:NTP917290 ODL917262:ODL917290 ONH917262:ONH917290 OXD917262:OXD917290 PGZ917262:PGZ917290 PQV917262:PQV917290 QAR917262:QAR917290 QKN917262:QKN917290 QUJ917262:QUJ917290 REF917262:REF917290 ROB917262:ROB917290 RXX917262:RXX917290 SHT917262:SHT917290 SRP917262:SRP917290 TBL917262:TBL917290 TLH917262:TLH917290 TVD917262:TVD917290 UEZ917262:UEZ917290 UOV917262:UOV917290 UYR917262:UYR917290 VIN917262:VIN917290 VSJ917262:VSJ917290 WCF917262:WCF917290 WMB917262:WMB917290 WVX917262:WVX917290 S982798:S982826 JL982798:JL982826 TH982798:TH982826 ADD982798:ADD982826 AMZ982798:AMZ982826 AWV982798:AWV982826 BGR982798:BGR982826 BQN982798:BQN982826 CAJ982798:CAJ982826 CKF982798:CKF982826 CUB982798:CUB982826 DDX982798:DDX982826 DNT982798:DNT982826 DXP982798:DXP982826 EHL982798:EHL982826 ERH982798:ERH982826 FBD982798:FBD982826 FKZ982798:FKZ982826 FUV982798:FUV982826 GER982798:GER982826 GON982798:GON982826 GYJ982798:GYJ982826 HIF982798:HIF982826 HSB982798:HSB982826 IBX982798:IBX982826 ILT982798:ILT982826 IVP982798:IVP982826 JFL982798:JFL982826 JPH982798:JPH982826 JZD982798:JZD982826 KIZ982798:KIZ982826 KSV982798:KSV982826 LCR982798:LCR982826 LMN982798:LMN982826 LWJ982798:LWJ982826 MGF982798:MGF982826 MQB982798:MQB982826 MZX982798:MZX982826 NJT982798:NJT982826 NTP982798:NTP982826 ODL982798:ODL982826 ONH982798:ONH982826 OXD982798:OXD982826 PGZ982798:PGZ982826 PQV982798:PQV982826 QAR982798:QAR982826 QKN982798:QKN982826 QUJ982798:QUJ982826 REF982798:REF982826 ROB982798:ROB982826 RXX982798:RXX982826 SHT982798:SHT982826 SRP982798:SRP982826 TBL982798:TBL982826 TLH982798:TLH982826 TVD982798:TVD982826 UEZ982798:UEZ982826 UOV982798:UOV982826 UYR982798:UYR982826 VIN982798:VIN982826 VSJ982798:VSJ982826 WCF982798:WCF982826 WMB982798:WMB982826 WVX982798:WVX982826 S65328:S65357 JL65328:JL65357 TH65328:TH65357 ADD65328:ADD65357 AMZ65328:AMZ65357 AWV65328:AWV65357 BGR65328:BGR65357 BQN65328:BQN65357 CAJ65328:CAJ65357 CKF65328:CKF65357 CUB65328:CUB65357 DDX65328:DDX65357 DNT65328:DNT65357 DXP65328:DXP65357 EHL65328:EHL65357 ERH65328:ERH65357 FBD65328:FBD65357 FKZ65328:FKZ65357 FUV65328:FUV65357 GER65328:GER65357 GON65328:GON65357 GYJ65328:GYJ65357 HIF65328:HIF65357 HSB65328:HSB65357 IBX65328:IBX65357 ILT65328:ILT65357 IVP65328:IVP65357 JFL65328:JFL65357 JPH65328:JPH65357 JZD65328:JZD65357 KIZ65328:KIZ65357 KSV65328:KSV65357 LCR65328:LCR65357 LMN65328:LMN65357 LWJ65328:LWJ65357 MGF65328:MGF65357 MQB65328:MQB65357 MZX65328:MZX65357 NJT65328:NJT65357 NTP65328:NTP65357 ODL65328:ODL65357 ONH65328:ONH65357 OXD65328:OXD65357 PGZ65328:PGZ65357 PQV65328:PQV65357 QAR65328:QAR65357 QKN65328:QKN65357 QUJ65328:QUJ65357 REF65328:REF65357 ROB65328:ROB65357 RXX65328:RXX65357 SHT65328:SHT65357 SRP65328:SRP65357 TBL65328:TBL65357 TLH65328:TLH65357 TVD65328:TVD65357 UEZ65328:UEZ65357 UOV65328:UOV65357 UYR65328:UYR65357 VIN65328:VIN65357 VSJ65328:VSJ65357 WCF65328:WCF65357 WMB65328:WMB65357 WVX65328:WVX65357 S130864:S130893 JL130864:JL130893 TH130864:TH130893 ADD130864:ADD130893 AMZ130864:AMZ130893 AWV130864:AWV130893 BGR130864:BGR130893 BQN130864:BQN130893 CAJ130864:CAJ130893 CKF130864:CKF130893 CUB130864:CUB130893 DDX130864:DDX130893 DNT130864:DNT130893 DXP130864:DXP130893 EHL130864:EHL130893 ERH130864:ERH130893 FBD130864:FBD130893 FKZ130864:FKZ130893 FUV130864:FUV130893 GER130864:GER130893 GON130864:GON130893 GYJ130864:GYJ130893 HIF130864:HIF130893 HSB130864:HSB130893 IBX130864:IBX130893 ILT130864:ILT130893 IVP130864:IVP130893 JFL130864:JFL130893 JPH130864:JPH130893 JZD130864:JZD130893 KIZ130864:KIZ130893 KSV130864:KSV130893 LCR130864:LCR130893 LMN130864:LMN130893 LWJ130864:LWJ130893 MGF130864:MGF130893 MQB130864:MQB130893 MZX130864:MZX130893 NJT130864:NJT130893 NTP130864:NTP130893 ODL130864:ODL130893 ONH130864:ONH130893 OXD130864:OXD130893 PGZ130864:PGZ130893 PQV130864:PQV130893 QAR130864:QAR130893 QKN130864:QKN130893 QUJ130864:QUJ130893 REF130864:REF130893 ROB130864:ROB130893 RXX130864:RXX130893 SHT130864:SHT130893 SRP130864:SRP130893 TBL130864:TBL130893 TLH130864:TLH130893 TVD130864:TVD130893 UEZ130864:UEZ130893 UOV130864:UOV130893 UYR130864:UYR130893 VIN130864:VIN130893 VSJ130864:VSJ130893 WCF130864:WCF130893 WMB130864:WMB130893 WVX130864:WVX130893 S196400:S196429 JL196400:JL196429 TH196400:TH196429 ADD196400:ADD196429 AMZ196400:AMZ196429 AWV196400:AWV196429 BGR196400:BGR196429 BQN196400:BQN196429 CAJ196400:CAJ196429 CKF196400:CKF196429 CUB196400:CUB196429 DDX196400:DDX196429 DNT196400:DNT196429 DXP196400:DXP196429 EHL196400:EHL196429 ERH196400:ERH196429 FBD196400:FBD196429 FKZ196400:FKZ196429 FUV196400:FUV196429 GER196400:GER196429 GON196400:GON196429 GYJ196400:GYJ196429 HIF196400:HIF196429 HSB196400:HSB196429 IBX196400:IBX196429 ILT196400:ILT196429 IVP196400:IVP196429 JFL196400:JFL196429 JPH196400:JPH196429 JZD196400:JZD196429 KIZ196400:KIZ196429 KSV196400:KSV196429 LCR196400:LCR196429 LMN196400:LMN196429 LWJ196400:LWJ196429 MGF196400:MGF196429 MQB196400:MQB196429 MZX196400:MZX196429 NJT196400:NJT196429 NTP196400:NTP196429 ODL196400:ODL196429 ONH196400:ONH196429 OXD196400:OXD196429 PGZ196400:PGZ196429 PQV196400:PQV196429 QAR196400:QAR196429 QKN196400:QKN196429 QUJ196400:QUJ196429 REF196400:REF196429 ROB196400:ROB196429 RXX196400:RXX196429 SHT196400:SHT196429 SRP196400:SRP196429 TBL196400:TBL196429 TLH196400:TLH196429 TVD196400:TVD196429 UEZ196400:UEZ196429 UOV196400:UOV196429 UYR196400:UYR196429 VIN196400:VIN196429 VSJ196400:VSJ196429 WCF196400:WCF196429 WMB196400:WMB196429 WVX196400:WVX196429 S261936:S261965 JL261936:JL261965 TH261936:TH261965 ADD261936:ADD261965 AMZ261936:AMZ261965 AWV261936:AWV261965 BGR261936:BGR261965 BQN261936:BQN261965 CAJ261936:CAJ261965 CKF261936:CKF261965 CUB261936:CUB261965 DDX261936:DDX261965 DNT261936:DNT261965 DXP261936:DXP261965 EHL261936:EHL261965 ERH261936:ERH261965 FBD261936:FBD261965 FKZ261936:FKZ261965 FUV261936:FUV261965 GER261936:GER261965 GON261936:GON261965 GYJ261936:GYJ261965 HIF261936:HIF261965 HSB261936:HSB261965 IBX261936:IBX261965 ILT261936:ILT261965 IVP261936:IVP261965 JFL261936:JFL261965 JPH261936:JPH261965 JZD261936:JZD261965 KIZ261936:KIZ261965 KSV261936:KSV261965 LCR261936:LCR261965 LMN261936:LMN261965 LWJ261936:LWJ261965 MGF261936:MGF261965 MQB261936:MQB261965 MZX261936:MZX261965 NJT261936:NJT261965 NTP261936:NTP261965 ODL261936:ODL261965 ONH261936:ONH261965 OXD261936:OXD261965 PGZ261936:PGZ261965 PQV261936:PQV261965 QAR261936:QAR261965 QKN261936:QKN261965 QUJ261936:QUJ261965 REF261936:REF261965 ROB261936:ROB261965 RXX261936:RXX261965 SHT261936:SHT261965 SRP261936:SRP261965 TBL261936:TBL261965 TLH261936:TLH261965 TVD261936:TVD261965 UEZ261936:UEZ261965 UOV261936:UOV261965 UYR261936:UYR261965 VIN261936:VIN261965 VSJ261936:VSJ261965 WCF261936:WCF261965 WMB261936:WMB261965 WVX261936:WVX261965 S327472:S327501 JL327472:JL327501 TH327472:TH327501 ADD327472:ADD327501 AMZ327472:AMZ327501 AWV327472:AWV327501 BGR327472:BGR327501 BQN327472:BQN327501 CAJ327472:CAJ327501 CKF327472:CKF327501 CUB327472:CUB327501 DDX327472:DDX327501 DNT327472:DNT327501 DXP327472:DXP327501 EHL327472:EHL327501 ERH327472:ERH327501 FBD327472:FBD327501 FKZ327472:FKZ327501 FUV327472:FUV327501 GER327472:GER327501 GON327472:GON327501 GYJ327472:GYJ327501 HIF327472:HIF327501 HSB327472:HSB327501 IBX327472:IBX327501 ILT327472:ILT327501 IVP327472:IVP327501 JFL327472:JFL327501 JPH327472:JPH327501 JZD327472:JZD327501 KIZ327472:KIZ327501 KSV327472:KSV327501 LCR327472:LCR327501 LMN327472:LMN327501 LWJ327472:LWJ327501 MGF327472:MGF327501 MQB327472:MQB327501 MZX327472:MZX327501 NJT327472:NJT327501 NTP327472:NTP327501 ODL327472:ODL327501 ONH327472:ONH327501 OXD327472:OXD327501 PGZ327472:PGZ327501 PQV327472:PQV327501 QAR327472:QAR327501 QKN327472:QKN327501 QUJ327472:QUJ327501 REF327472:REF327501 ROB327472:ROB327501 RXX327472:RXX327501 SHT327472:SHT327501 SRP327472:SRP327501 TBL327472:TBL327501 TLH327472:TLH327501 TVD327472:TVD327501 UEZ327472:UEZ327501 UOV327472:UOV327501 UYR327472:UYR327501 VIN327472:VIN327501 VSJ327472:VSJ327501 WCF327472:WCF327501 WMB327472:WMB327501 WVX327472:WVX327501 S393008:S393037 JL393008:JL393037 TH393008:TH393037 ADD393008:ADD393037 AMZ393008:AMZ393037 AWV393008:AWV393037 BGR393008:BGR393037 BQN393008:BQN393037 CAJ393008:CAJ393037 CKF393008:CKF393037 CUB393008:CUB393037 DDX393008:DDX393037 DNT393008:DNT393037 DXP393008:DXP393037 EHL393008:EHL393037 ERH393008:ERH393037 FBD393008:FBD393037 FKZ393008:FKZ393037 FUV393008:FUV393037 GER393008:GER393037 GON393008:GON393037 GYJ393008:GYJ393037 HIF393008:HIF393037 HSB393008:HSB393037 IBX393008:IBX393037 ILT393008:ILT393037 IVP393008:IVP393037 JFL393008:JFL393037 JPH393008:JPH393037 JZD393008:JZD393037 KIZ393008:KIZ393037 KSV393008:KSV393037 LCR393008:LCR393037 LMN393008:LMN393037 LWJ393008:LWJ393037 MGF393008:MGF393037 MQB393008:MQB393037 MZX393008:MZX393037 NJT393008:NJT393037 NTP393008:NTP393037 ODL393008:ODL393037 ONH393008:ONH393037 OXD393008:OXD393037 PGZ393008:PGZ393037 PQV393008:PQV393037 QAR393008:QAR393037 QKN393008:QKN393037 QUJ393008:QUJ393037 REF393008:REF393037 ROB393008:ROB393037 RXX393008:RXX393037 SHT393008:SHT393037 SRP393008:SRP393037 TBL393008:TBL393037 TLH393008:TLH393037 TVD393008:TVD393037 UEZ393008:UEZ393037 UOV393008:UOV393037 UYR393008:UYR393037 VIN393008:VIN393037 VSJ393008:VSJ393037 WCF393008:WCF393037 WMB393008:WMB393037 WVX393008:WVX393037 S458544:S458573 JL458544:JL458573 TH458544:TH458573 ADD458544:ADD458573 AMZ458544:AMZ458573 AWV458544:AWV458573 BGR458544:BGR458573 BQN458544:BQN458573 CAJ458544:CAJ458573 CKF458544:CKF458573 CUB458544:CUB458573 DDX458544:DDX458573 DNT458544:DNT458573 DXP458544:DXP458573 EHL458544:EHL458573 ERH458544:ERH458573 FBD458544:FBD458573 FKZ458544:FKZ458573 FUV458544:FUV458573 GER458544:GER458573 GON458544:GON458573 GYJ458544:GYJ458573 HIF458544:HIF458573 HSB458544:HSB458573 IBX458544:IBX458573 ILT458544:ILT458573 IVP458544:IVP458573 JFL458544:JFL458573 JPH458544:JPH458573 JZD458544:JZD458573 KIZ458544:KIZ458573 KSV458544:KSV458573 LCR458544:LCR458573 LMN458544:LMN458573 LWJ458544:LWJ458573 MGF458544:MGF458573 MQB458544:MQB458573 MZX458544:MZX458573 NJT458544:NJT458573 NTP458544:NTP458573 ODL458544:ODL458573 ONH458544:ONH458573 OXD458544:OXD458573 PGZ458544:PGZ458573 PQV458544:PQV458573 QAR458544:QAR458573 QKN458544:QKN458573 QUJ458544:QUJ458573 REF458544:REF458573 ROB458544:ROB458573 RXX458544:RXX458573 SHT458544:SHT458573 SRP458544:SRP458573 TBL458544:TBL458573 TLH458544:TLH458573 TVD458544:TVD458573 UEZ458544:UEZ458573 UOV458544:UOV458573 UYR458544:UYR458573 VIN458544:VIN458573 VSJ458544:VSJ458573 WCF458544:WCF458573 WMB458544:WMB458573 WVX458544:WVX458573 S524080:S524109 JL524080:JL524109 TH524080:TH524109 ADD524080:ADD524109 AMZ524080:AMZ524109 AWV524080:AWV524109 BGR524080:BGR524109 BQN524080:BQN524109 CAJ524080:CAJ524109 CKF524080:CKF524109 CUB524080:CUB524109 DDX524080:DDX524109 DNT524080:DNT524109 DXP524080:DXP524109 EHL524080:EHL524109 ERH524080:ERH524109 FBD524080:FBD524109 FKZ524080:FKZ524109 FUV524080:FUV524109 GER524080:GER524109 GON524080:GON524109 GYJ524080:GYJ524109 HIF524080:HIF524109 HSB524080:HSB524109 IBX524080:IBX524109 ILT524080:ILT524109 IVP524080:IVP524109 JFL524080:JFL524109 JPH524080:JPH524109 JZD524080:JZD524109 KIZ524080:KIZ524109 KSV524080:KSV524109 LCR524080:LCR524109 LMN524080:LMN524109 LWJ524080:LWJ524109 MGF524080:MGF524109 MQB524080:MQB524109 MZX524080:MZX524109 NJT524080:NJT524109 NTP524080:NTP524109 ODL524080:ODL524109 ONH524080:ONH524109 OXD524080:OXD524109 PGZ524080:PGZ524109 PQV524080:PQV524109 QAR524080:QAR524109 QKN524080:QKN524109 QUJ524080:QUJ524109 REF524080:REF524109 ROB524080:ROB524109 RXX524080:RXX524109 SHT524080:SHT524109 SRP524080:SRP524109 TBL524080:TBL524109 TLH524080:TLH524109 TVD524080:TVD524109 UEZ524080:UEZ524109 UOV524080:UOV524109 UYR524080:UYR524109 VIN524080:VIN524109 VSJ524080:VSJ524109 WCF524080:WCF524109 WMB524080:WMB524109 WVX524080:WVX524109 S589616:S589645 JL589616:JL589645 TH589616:TH589645 ADD589616:ADD589645 AMZ589616:AMZ589645 AWV589616:AWV589645 BGR589616:BGR589645 BQN589616:BQN589645 CAJ589616:CAJ589645 CKF589616:CKF589645 CUB589616:CUB589645 DDX589616:DDX589645 DNT589616:DNT589645 DXP589616:DXP589645 EHL589616:EHL589645 ERH589616:ERH589645 FBD589616:FBD589645 FKZ589616:FKZ589645 FUV589616:FUV589645 GER589616:GER589645 GON589616:GON589645 GYJ589616:GYJ589645 HIF589616:HIF589645 HSB589616:HSB589645 IBX589616:IBX589645 ILT589616:ILT589645 IVP589616:IVP589645 JFL589616:JFL589645 JPH589616:JPH589645 JZD589616:JZD589645 KIZ589616:KIZ589645 KSV589616:KSV589645 LCR589616:LCR589645 LMN589616:LMN589645 LWJ589616:LWJ589645 MGF589616:MGF589645 MQB589616:MQB589645 MZX589616:MZX589645 NJT589616:NJT589645 NTP589616:NTP589645 ODL589616:ODL589645 ONH589616:ONH589645 OXD589616:OXD589645 PGZ589616:PGZ589645 PQV589616:PQV589645 QAR589616:QAR589645 QKN589616:QKN589645 QUJ589616:QUJ589645 REF589616:REF589645 ROB589616:ROB589645 RXX589616:RXX589645 SHT589616:SHT589645 SRP589616:SRP589645 TBL589616:TBL589645 TLH589616:TLH589645 TVD589616:TVD589645 UEZ589616:UEZ589645 UOV589616:UOV589645 UYR589616:UYR589645 VIN589616:VIN589645 VSJ589616:VSJ589645 WCF589616:WCF589645 WMB589616:WMB589645 WVX589616:WVX589645 S655152:S655181 JL655152:JL655181 TH655152:TH655181 ADD655152:ADD655181 AMZ655152:AMZ655181 AWV655152:AWV655181 BGR655152:BGR655181 BQN655152:BQN655181 CAJ655152:CAJ655181 CKF655152:CKF655181 CUB655152:CUB655181 DDX655152:DDX655181 DNT655152:DNT655181 DXP655152:DXP655181 EHL655152:EHL655181 ERH655152:ERH655181 FBD655152:FBD655181 FKZ655152:FKZ655181 FUV655152:FUV655181 GER655152:GER655181 GON655152:GON655181 GYJ655152:GYJ655181 HIF655152:HIF655181 HSB655152:HSB655181 IBX655152:IBX655181 ILT655152:ILT655181 IVP655152:IVP655181 JFL655152:JFL655181 JPH655152:JPH655181 JZD655152:JZD655181 KIZ655152:KIZ655181 KSV655152:KSV655181 LCR655152:LCR655181 LMN655152:LMN655181 LWJ655152:LWJ655181 MGF655152:MGF655181 MQB655152:MQB655181 MZX655152:MZX655181 NJT655152:NJT655181 NTP655152:NTP655181 ODL655152:ODL655181 ONH655152:ONH655181 OXD655152:OXD655181 PGZ655152:PGZ655181 PQV655152:PQV655181 QAR655152:QAR655181 QKN655152:QKN655181 QUJ655152:QUJ655181 REF655152:REF655181 ROB655152:ROB655181 RXX655152:RXX655181 SHT655152:SHT655181 SRP655152:SRP655181 TBL655152:TBL655181 TLH655152:TLH655181 TVD655152:TVD655181 UEZ655152:UEZ655181 UOV655152:UOV655181 UYR655152:UYR655181 VIN655152:VIN655181 VSJ655152:VSJ655181 WCF655152:WCF655181 WMB655152:WMB655181 WVX655152:WVX655181 S720688:S720717 JL720688:JL720717 TH720688:TH720717 ADD720688:ADD720717 AMZ720688:AMZ720717 AWV720688:AWV720717 BGR720688:BGR720717 BQN720688:BQN720717 CAJ720688:CAJ720717 CKF720688:CKF720717 CUB720688:CUB720717 DDX720688:DDX720717 DNT720688:DNT720717 DXP720688:DXP720717 EHL720688:EHL720717 ERH720688:ERH720717 FBD720688:FBD720717 FKZ720688:FKZ720717 FUV720688:FUV720717 GER720688:GER720717 GON720688:GON720717 GYJ720688:GYJ720717 HIF720688:HIF720717 HSB720688:HSB720717 IBX720688:IBX720717 ILT720688:ILT720717 IVP720688:IVP720717 JFL720688:JFL720717 JPH720688:JPH720717 JZD720688:JZD720717 KIZ720688:KIZ720717 KSV720688:KSV720717 LCR720688:LCR720717 LMN720688:LMN720717 LWJ720688:LWJ720717 MGF720688:MGF720717 MQB720688:MQB720717 MZX720688:MZX720717 NJT720688:NJT720717 NTP720688:NTP720717 ODL720688:ODL720717 ONH720688:ONH720717 OXD720688:OXD720717 PGZ720688:PGZ720717 PQV720688:PQV720717 QAR720688:QAR720717 QKN720688:QKN720717 QUJ720688:QUJ720717 REF720688:REF720717 ROB720688:ROB720717 RXX720688:RXX720717 SHT720688:SHT720717 SRP720688:SRP720717 TBL720688:TBL720717 TLH720688:TLH720717 TVD720688:TVD720717 UEZ720688:UEZ720717 UOV720688:UOV720717 UYR720688:UYR720717 VIN720688:VIN720717 VSJ720688:VSJ720717 WCF720688:WCF720717 WMB720688:WMB720717 WVX720688:WVX720717 S786224:S786253 JL786224:JL786253 TH786224:TH786253 ADD786224:ADD786253 AMZ786224:AMZ786253 AWV786224:AWV786253 BGR786224:BGR786253 BQN786224:BQN786253 CAJ786224:CAJ786253 CKF786224:CKF786253 CUB786224:CUB786253 DDX786224:DDX786253 DNT786224:DNT786253 DXP786224:DXP786253 EHL786224:EHL786253 ERH786224:ERH786253 FBD786224:FBD786253 FKZ786224:FKZ786253 FUV786224:FUV786253 GER786224:GER786253 GON786224:GON786253 GYJ786224:GYJ786253 HIF786224:HIF786253 HSB786224:HSB786253 IBX786224:IBX786253 ILT786224:ILT786253 IVP786224:IVP786253 JFL786224:JFL786253 JPH786224:JPH786253 JZD786224:JZD786253 KIZ786224:KIZ786253 KSV786224:KSV786253 LCR786224:LCR786253 LMN786224:LMN786253 LWJ786224:LWJ786253 MGF786224:MGF786253 MQB786224:MQB786253 MZX786224:MZX786253 NJT786224:NJT786253 NTP786224:NTP786253 ODL786224:ODL786253 ONH786224:ONH786253 OXD786224:OXD786253 PGZ786224:PGZ786253 PQV786224:PQV786253 QAR786224:QAR786253 QKN786224:QKN786253 QUJ786224:QUJ786253 REF786224:REF786253 ROB786224:ROB786253 RXX786224:RXX786253 SHT786224:SHT786253 SRP786224:SRP786253 TBL786224:TBL786253 TLH786224:TLH786253 TVD786224:TVD786253 UEZ786224:UEZ786253 UOV786224:UOV786253 UYR786224:UYR786253 VIN786224:VIN786253 VSJ786224:VSJ786253 WCF786224:WCF786253 WMB786224:WMB786253 WVX786224:WVX786253 S851760:S851789 JL851760:JL851789 TH851760:TH851789 ADD851760:ADD851789 AMZ851760:AMZ851789 AWV851760:AWV851789 BGR851760:BGR851789 BQN851760:BQN851789 CAJ851760:CAJ851789 CKF851760:CKF851789 CUB851760:CUB851789 DDX851760:DDX851789 DNT851760:DNT851789 DXP851760:DXP851789 EHL851760:EHL851789 ERH851760:ERH851789 FBD851760:FBD851789 FKZ851760:FKZ851789 FUV851760:FUV851789 GER851760:GER851789 GON851760:GON851789 GYJ851760:GYJ851789 HIF851760:HIF851789 HSB851760:HSB851789 IBX851760:IBX851789 ILT851760:ILT851789 IVP851760:IVP851789 JFL851760:JFL851789 JPH851760:JPH851789 JZD851760:JZD851789 KIZ851760:KIZ851789 KSV851760:KSV851789 LCR851760:LCR851789 LMN851760:LMN851789 LWJ851760:LWJ851789 MGF851760:MGF851789 MQB851760:MQB851789 MZX851760:MZX851789 NJT851760:NJT851789 NTP851760:NTP851789 ODL851760:ODL851789 ONH851760:ONH851789 OXD851760:OXD851789 PGZ851760:PGZ851789 PQV851760:PQV851789 QAR851760:QAR851789 QKN851760:QKN851789 QUJ851760:QUJ851789 REF851760:REF851789 ROB851760:ROB851789 RXX851760:RXX851789 SHT851760:SHT851789 SRP851760:SRP851789 TBL851760:TBL851789 TLH851760:TLH851789 TVD851760:TVD851789 UEZ851760:UEZ851789 UOV851760:UOV851789 UYR851760:UYR851789 VIN851760:VIN851789 VSJ851760:VSJ851789 WCF851760:WCF851789 WMB851760:WMB851789 WVX851760:WVX851789 S917296:S917325 JL917296:JL917325 TH917296:TH917325 ADD917296:ADD917325 AMZ917296:AMZ917325 AWV917296:AWV917325 BGR917296:BGR917325 BQN917296:BQN917325 CAJ917296:CAJ917325 CKF917296:CKF917325 CUB917296:CUB917325 DDX917296:DDX917325 DNT917296:DNT917325 DXP917296:DXP917325 EHL917296:EHL917325 ERH917296:ERH917325 FBD917296:FBD917325 FKZ917296:FKZ917325 FUV917296:FUV917325 GER917296:GER917325 GON917296:GON917325 GYJ917296:GYJ917325 HIF917296:HIF917325 HSB917296:HSB917325 IBX917296:IBX917325 ILT917296:ILT917325 IVP917296:IVP917325 JFL917296:JFL917325 JPH917296:JPH917325 JZD917296:JZD917325 KIZ917296:KIZ917325 KSV917296:KSV917325 LCR917296:LCR917325 LMN917296:LMN917325 LWJ917296:LWJ917325 MGF917296:MGF917325 MQB917296:MQB917325 MZX917296:MZX917325 NJT917296:NJT917325 NTP917296:NTP917325 ODL917296:ODL917325 ONH917296:ONH917325 OXD917296:OXD917325 PGZ917296:PGZ917325 PQV917296:PQV917325 QAR917296:QAR917325 QKN917296:QKN917325 QUJ917296:QUJ917325 REF917296:REF917325 ROB917296:ROB917325 RXX917296:RXX917325 SHT917296:SHT917325 SRP917296:SRP917325 TBL917296:TBL917325 TLH917296:TLH917325 TVD917296:TVD917325 UEZ917296:UEZ917325 UOV917296:UOV917325 UYR917296:UYR917325 VIN917296:VIN917325 VSJ917296:VSJ917325 WCF917296:WCF917325 WMB917296:WMB917325 WVX917296:WVX917325 S982832:S982861 JL982832:JL982861 TH982832:TH982861 ADD982832:ADD982861 AMZ982832:AMZ982861 AWV982832:AWV982861 BGR982832:BGR982861 BQN982832:BQN982861 CAJ982832:CAJ982861 CKF982832:CKF982861 CUB982832:CUB982861 DDX982832:DDX982861 DNT982832:DNT982861 DXP982832:DXP982861 EHL982832:EHL982861 ERH982832:ERH982861 FBD982832:FBD982861 FKZ982832:FKZ982861 FUV982832:FUV982861 GER982832:GER982861 GON982832:GON982861 GYJ982832:GYJ982861 HIF982832:HIF982861 HSB982832:HSB982861 IBX982832:IBX982861 ILT982832:ILT982861 IVP982832:IVP982861 JFL982832:JFL982861 JPH982832:JPH982861 JZD982832:JZD982861 KIZ982832:KIZ982861 KSV982832:KSV982861 LCR982832:LCR982861 LMN982832:LMN982861 LWJ982832:LWJ982861 MGF982832:MGF982861 MQB982832:MQB982861 MZX982832:MZX982861 NJT982832:NJT982861 NTP982832:NTP982861 ODL982832:ODL982861 ONH982832:ONH982861 OXD982832:OXD982861 PGZ982832:PGZ982861 PQV982832:PQV982861 QAR982832:QAR982861 QKN982832:QKN982861 QUJ982832:QUJ982861 REF982832:REF982861 ROB982832:ROB982861 RXX982832:RXX982861 SHT982832:SHT982861 SRP982832:SRP982861 TBL982832:TBL982861 TLH982832:TLH982861 TVD982832:TVD982861 UEZ982832:UEZ982861 UOV982832:UOV982861 UYR982832:UYR982861 VIN982832:VIN982861 VSJ982832:VSJ982861 WCF982832:WCF982861 WMB982832:WMB982861 WVX982832:WVX982861 S65363:S65392 JL65363:JL65392 TH65363:TH65392 ADD65363:ADD65392 AMZ65363:AMZ65392 AWV65363:AWV65392 BGR65363:BGR65392 BQN65363:BQN65392 CAJ65363:CAJ65392 CKF65363:CKF65392 CUB65363:CUB65392 DDX65363:DDX65392 DNT65363:DNT65392 DXP65363:DXP65392 EHL65363:EHL65392 ERH65363:ERH65392 FBD65363:FBD65392 FKZ65363:FKZ65392 FUV65363:FUV65392 GER65363:GER65392 GON65363:GON65392 GYJ65363:GYJ65392 HIF65363:HIF65392 HSB65363:HSB65392 IBX65363:IBX65392 ILT65363:ILT65392 IVP65363:IVP65392 JFL65363:JFL65392 JPH65363:JPH65392 JZD65363:JZD65392 KIZ65363:KIZ65392 KSV65363:KSV65392 LCR65363:LCR65392 LMN65363:LMN65392 LWJ65363:LWJ65392 MGF65363:MGF65392 MQB65363:MQB65392 MZX65363:MZX65392 NJT65363:NJT65392 NTP65363:NTP65392 ODL65363:ODL65392 ONH65363:ONH65392 OXD65363:OXD65392 PGZ65363:PGZ65392 PQV65363:PQV65392 QAR65363:QAR65392 QKN65363:QKN65392 QUJ65363:QUJ65392 REF65363:REF65392 ROB65363:ROB65392 RXX65363:RXX65392 SHT65363:SHT65392 SRP65363:SRP65392 TBL65363:TBL65392 TLH65363:TLH65392 TVD65363:TVD65392 UEZ65363:UEZ65392 UOV65363:UOV65392 UYR65363:UYR65392 VIN65363:VIN65392 VSJ65363:VSJ65392 WCF65363:WCF65392 WMB65363:WMB65392 WVX65363:WVX65392 S130899:S130928 JL130899:JL130928 TH130899:TH130928 ADD130899:ADD130928 AMZ130899:AMZ130928 AWV130899:AWV130928 BGR130899:BGR130928 BQN130899:BQN130928 CAJ130899:CAJ130928 CKF130899:CKF130928 CUB130899:CUB130928 DDX130899:DDX130928 DNT130899:DNT130928 DXP130899:DXP130928 EHL130899:EHL130928 ERH130899:ERH130928 FBD130899:FBD130928 FKZ130899:FKZ130928 FUV130899:FUV130928 GER130899:GER130928 GON130899:GON130928 GYJ130899:GYJ130928 HIF130899:HIF130928 HSB130899:HSB130928 IBX130899:IBX130928 ILT130899:ILT130928 IVP130899:IVP130928 JFL130899:JFL130928 JPH130899:JPH130928 JZD130899:JZD130928 KIZ130899:KIZ130928 KSV130899:KSV130928 LCR130899:LCR130928 LMN130899:LMN130928 LWJ130899:LWJ130928 MGF130899:MGF130928 MQB130899:MQB130928 MZX130899:MZX130928 NJT130899:NJT130928 NTP130899:NTP130928 ODL130899:ODL130928 ONH130899:ONH130928 OXD130899:OXD130928 PGZ130899:PGZ130928 PQV130899:PQV130928 QAR130899:QAR130928 QKN130899:QKN130928 QUJ130899:QUJ130928 REF130899:REF130928 ROB130899:ROB130928 RXX130899:RXX130928 SHT130899:SHT130928 SRP130899:SRP130928 TBL130899:TBL130928 TLH130899:TLH130928 TVD130899:TVD130928 UEZ130899:UEZ130928 UOV130899:UOV130928 UYR130899:UYR130928 VIN130899:VIN130928 VSJ130899:VSJ130928 WCF130899:WCF130928 WMB130899:WMB130928 WVX130899:WVX130928 S196435:S196464 JL196435:JL196464 TH196435:TH196464 ADD196435:ADD196464 AMZ196435:AMZ196464 AWV196435:AWV196464 BGR196435:BGR196464 BQN196435:BQN196464 CAJ196435:CAJ196464 CKF196435:CKF196464 CUB196435:CUB196464 DDX196435:DDX196464 DNT196435:DNT196464 DXP196435:DXP196464 EHL196435:EHL196464 ERH196435:ERH196464 FBD196435:FBD196464 FKZ196435:FKZ196464 FUV196435:FUV196464 GER196435:GER196464 GON196435:GON196464 GYJ196435:GYJ196464 HIF196435:HIF196464 HSB196435:HSB196464 IBX196435:IBX196464 ILT196435:ILT196464 IVP196435:IVP196464 JFL196435:JFL196464 JPH196435:JPH196464 JZD196435:JZD196464 KIZ196435:KIZ196464 KSV196435:KSV196464 LCR196435:LCR196464 LMN196435:LMN196464 LWJ196435:LWJ196464 MGF196435:MGF196464 MQB196435:MQB196464 MZX196435:MZX196464 NJT196435:NJT196464 NTP196435:NTP196464 ODL196435:ODL196464 ONH196435:ONH196464 OXD196435:OXD196464 PGZ196435:PGZ196464 PQV196435:PQV196464 QAR196435:QAR196464 QKN196435:QKN196464 QUJ196435:QUJ196464 REF196435:REF196464 ROB196435:ROB196464 RXX196435:RXX196464 SHT196435:SHT196464 SRP196435:SRP196464 TBL196435:TBL196464 TLH196435:TLH196464 TVD196435:TVD196464 UEZ196435:UEZ196464 UOV196435:UOV196464 UYR196435:UYR196464 VIN196435:VIN196464 VSJ196435:VSJ196464 WCF196435:WCF196464 WMB196435:WMB196464 WVX196435:WVX196464 S261971:S262000 JL261971:JL262000 TH261971:TH262000 ADD261971:ADD262000 AMZ261971:AMZ262000 AWV261971:AWV262000 BGR261971:BGR262000 BQN261971:BQN262000 CAJ261971:CAJ262000 CKF261971:CKF262000 CUB261971:CUB262000 DDX261971:DDX262000 DNT261971:DNT262000 DXP261971:DXP262000 EHL261971:EHL262000 ERH261971:ERH262000 FBD261971:FBD262000 FKZ261971:FKZ262000 FUV261971:FUV262000 GER261971:GER262000 GON261971:GON262000 GYJ261971:GYJ262000 HIF261971:HIF262000 HSB261971:HSB262000 IBX261971:IBX262000 ILT261971:ILT262000 IVP261971:IVP262000 JFL261971:JFL262000 JPH261971:JPH262000 JZD261971:JZD262000 KIZ261971:KIZ262000 KSV261971:KSV262000 LCR261971:LCR262000 LMN261971:LMN262000 LWJ261971:LWJ262000 MGF261971:MGF262000 MQB261971:MQB262000 MZX261971:MZX262000 NJT261971:NJT262000 NTP261971:NTP262000 ODL261971:ODL262000 ONH261971:ONH262000 OXD261971:OXD262000 PGZ261971:PGZ262000 PQV261971:PQV262000 QAR261971:QAR262000 QKN261971:QKN262000 QUJ261971:QUJ262000 REF261971:REF262000 ROB261971:ROB262000 RXX261971:RXX262000 SHT261971:SHT262000 SRP261971:SRP262000 TBL261971:TBL262000 TLH261971:TLH262000 TVD261971:TVD262000 UEZ261971:UEZ262000 UOV261971:UOV262000 UYR261971:UYR262000 VIN261971:VIN262000 VSJ261971:VSJ262000 WCF261971:WCF262000 WMB261971:WMB262000 WVX261971:WVX262000 S327507:S327536 JL327507:JL327536 TH327507:TH327536 ADD327507:ADD327536 AMZ327507:AMZ327536 AWV327507:AWV327536 BGR327507:BGR327536 BQN327507:BQN327536 CAJ327507:CAJ327536 CKF327507:CKF327536 CUB327507:CUB327536 DDX327507:DDX327536 DNT327507:DNT327536 DXP327507:DXP327536 EHL327507:EHL327536 ERH327507:ERH327536 FBD327507:FBD327536 FKZ327507:FKZ327536 FUV327507:FUV327536 GER327507:GER327536 GON327507:GON327536 GYJ327507:GYJ327536 HIF327507:HIF327536 HSB327507:HSB327536 IBX327507:IBX327536 ILT327507:ILT327536 IVP327507:IVP327536 JFL327507:JFL327536 JPH327507:JPH327536 JZD327507:JZD327536 KIZ327507:KIZ327536 KSV327507:KSV327536 LCR327507:LCR327536 LMN327507:LMN327536 LWJ327507:LWJ327536 MGF327507:MGF327536 MQB327507:MQB327536 MZX327507:MZX327536 NJT327507:NJT327536 NTP327507:NTP327536 ODL327507:ODL327536 ONH327507:ONH327536 OXD327507:OXD327536 PGZ327507:PGZ327536 PQV327507:PQV327536 QAR327507:QAR327536 QKN327507:QKN327536 QUJ327507:QUJ327536 REF327507:REF327536 ROB327507:ROB327536 RXX327507:RXX327536 SHT327507:SHT327536 SRP327507:SRP327536 TBL327507:TBL327536 TLH327507:TLH327536 TVD327507:TVD327536 UEZ327507:UEZ327536 UOV327507:UOV327536 UYR327507:UYR327536 VIN327507:VIN327536 VSJ327507:VSJ327536 WCF327507:WCF327536 WMB327507:WMB327536 WVX327507:WVX327536 S393043:S393072 JL393043:JL393072 TH393043:TH393072 ADD393043:ADD393072 AMZ393043:AMZ393072 AWV393043:AWV393072 BGR393043:BGR393072 BQN393043:BQN393072 CAJ393043:CAJ393072 CKF393043:CKF393072 CUB393043:CUB393072 DDX393043:DDX393072 DNT393043:DNT393072 DXP393043:DXP393072 EHL393043:EHL393072 ERH393043:ERH393072 FBD393043:FBD393072 FKZ393043:FKZ393072 FUV393043:FUV393072 GER393043:GER393072 GON393043:GON393072 GYJ393043:GYJ393072 HIF393043:HIF393072 HSB393043:HSB393072 IBX393043:IBX393072 ILT393043:ILT393072 IVP393043:IVP393072 JFL393043:JFL393072 JPH393043:JPH393072 JZD393043:JZD393072 KIZ393043:KIZ393072 KSV393043:KSV393072 LCR393043:LCR393072 LMN393043:LMN393072 LWJ393043:LWJ393072 MGF393043:MGF393072 MQB393043:MQB393072 MZX393043:MZX393072 NJT393043:NJT393072 NTP393043:NTP393072 ODL393043:ODL393072 ONH393043:ONH393072 OXD393043:OXD393072 PGZ393043:PGZ393072 PQV393043:PQV393072 QAR393043:QAR393072 QKN393043:QKN393072 QUJ393043:QUJ393072 REF393043:REF393072 ROB393043:ROB393072 RXX393043:RXX393072 SHT393043:SHT393072 SRP393043:SRP393072 TBL393043:TBL393072 TLH393043:TLH393072 TVD393043:TVD393072 UEZ393043:UEZ393072 UOV393043:UOV393072 UYR393043:UYR393072 VIN393043:VIN393072 VSJ393043:VSJ393072 WCF393043:WCF393072 WMB393043:WMB393072 WVX393043:WVX393072 S458579:S458608 JL458579:JL458608 TH458579:TH458608 ADD458579:ADD458608 AMZ458579:AMZ458608 AWV458579:AWV458608 BGR458579:BGR458608 BQN458579:BQN458608 CAJ458579:CAJ458608 CKF458579:CKF458608 CUB458579:CUB458608 DDX458579:DDX458608 DNT458579:DNT458608 DXP458579:DXP458608 EHL458579:EHL458608 ERH458579:ERH458608 FBD458579:FBD458608 FKZ458579:FKZ458608 FUV458579:FUV458608 GER458579:GER458608 GON458579:GON458608 GYJ458579:GYJ458608 HIF458579:HIF458608 HSB458579:HSB458608 IBX458579:IBX458608 ILT458579:ILT458608 IVP458579:IVP458608 JFL458579:JFL458608 JPH458579:JPH458608 JZD458579:JZD458608 KIZ458579:KIZ458608 KSV458579:KSV458608 LCR458579:LCR458608 LMN458579:LMN458608 LWJ458579:LWJ458608 MGF458579:MGF458608 MQB458579:MQB458608 MZX458579:MZX458608 NJT458579:NJT458608 NTP458579:NTP458608 ODL458579:ODL458608 ONH458579:ONH458608 OXD458579:OXD458608 PGZ458579:PGZ458608 PQV458579:PQV458608 QAR458579:QAR458608 QKN458579:QKN458608 QUJ458579:QUJ458608 REF458579:REF458608 ROB458579:ROB458608 RXX458579:RXX458608 SHT458579:SHT458608 SRP458579:SRP458608 TBL458579:TBL458608 TLH458579:TLH458608 TVD458579:TVD458608 UEZ458579:UEZ458608 UOV458579:UOV458608 UYR458579:UYR458608 VIN458579:VIN458608 VSJ458579:VSJ458608 WCF458579:WCF458608 WMB458579:WMB458608 WVX458579:WVX458608 S524115:S524144 JL524115:JL524144 TH524115:TH524144 ADD524115:ADD524144 AMZ524115:AMZ524144 AWV524115:AWV524144 BGR524115:BGR524144 BQN524115:BQN524144 CAJ524115:CAJ524144 CKF524115:CKF524144 CUB524115:CUB524144 DDX524115:DDX524144 DNT524115:DNT524144 DXP524115:DXP524144 EHL524115:EHL524144 ERH524115:ERH524144 FBD524115:FBD524144 FKZ524115:FKZ524144 FUV524115:FUV524144 GER524115:GER524144 GON524115:GON524144 GYJ524115:GYJ524144 HIF524115:HIF524144 HSB524115:HSB524144 IBX524115:IBX524144 ILT524115:ILT524144 IVP524115:IVP524144 JFL524115:JFL524144 JPH524115:JPH524144 JZD524115:JZD524144 KIZ524115:KIZ524144 KSV524115:KSV524144 LCR524115:LCR524144 LMN524115:LMN524144 LWJ524115:LWJ524144 MGF524115:MGF524144 MQB524115:MQB524144 MZX524115:MZX524144 NJT524115:NJT524144 NTP524115:NTP524144 ODL524115:ODL524144 ONH524115:ONH524144 OXD524115:OXD524144 PGZ524115:PGZ524144 PQV524115:PQV524144 QAR524115:QAR524144 QKN524115:QKN524144 QUJ524115:QUJ524144 REF524115:REF524144 ROB524115:ROB524144 RXX524115:RXX524144 SHT524115:SHT524144 SRP524115:SRP524144 TBL524115:TBL524144 TLH524115:TLH524144 TVD524115:TVD524144 UEZ524115:UEZ524144 UOV524115:UOV524144 UYR524115:UYR524144 VIN524115:VIN524144 VSJ524115:VSJ524144 WCF524115:WCF524144 WMB524115:WMB524144 WVX524115:WVX524144 S589651:S589680 JL589651:JL589680 TH589651:TH589680 ADD589651:ADD589680 AMZ589651:AMZ589680 AWV589651:AWV589680 BGR589651:BGR589680 BQN589651:BQN589680 CAJ589651:CAJ589680 CKF589651:CKF589680 CUB589651:CUB589680 DDX589651:DDX589680 DNT589651:DNT589680 DXP589651:DXP589680 EHL589651:EHL589680 ERH589651:ERH589680 FBD589651:FBD589680 FKZ589651:FKZ589680 FUV589651:FUV589680 GER589651:GER589680 GON589651:GON589680 GYJ589651:GYJ589680 HIF589651:HIF589680 HSB589651:HSB589680 IBX589651:IBX589680 ILT589651:ILT589680 IVP589651:IVP589680 JFL589651:JFL589680 JPH589651:JPH589680 JZD589651:JZD589680 KIZ589651:KIZ589680 KSV589651:KSV589680 LCR589651:LCR589680 LMN589651:LMN589680 LWJ589651:LWJ589680 MGF589651:MGF589680 MQB589651:MQB589680 MZX589651:MZX589680 NJT589651:NJT589680 NTP589651:NTP589680 ODL589651:ODL589680 ONH589651:ONH589680 OXD589651:OXD589680 PGZ589651:PGZ589680 PQV589651:PQV589680 QAR589651:QAR589680 QKN589651:QKN589680 QUJ589651:QUJ589680 REF589651:REF589680 ROB589651:ROB589680 RXX589651:RXX589680 SHT589651:SHT589680 SRP589651:SRP589680 TBL589651:TBL589680 TLH589651:TLH589680 TVD589651:TVD589680 UEZ589651:UEZ589680 UOV589651:UOV589680 UYR589651:UYR589680 VIN589651:VIN589680 VSJ589651:VSJ589680 WCF589651:WCF589680 WMB589651:WMB589680 WVX589651:WVX589680 S655187:S655216 JL655187:JL655216 TH655187:TH655216 ADD655187:ADD655216 AMZ655187:AMZ655216 AWV655187:AWV655216 BGR655187:BGR655216 BQN655187:BQN655216 CAJ655187:CAJ655216 CKF655187:CKF655216 CUB655187:CUB655216 DDX655187:DDX655216 DNT655187:DNT655216 DXP655187:DXP655216 EHL655187:EHL655216 ERH655187:ERH655216 FBD655187:FBD655216 FKZ655187:FKZ655216 FUV655187:FUV655216 GER655187:GER655216 GON655187:GON655216 GYJ655187:GYJ655216 HIF655187:HIF655216 HSB655187:HSB655216 IBX655187:IBX655216 ILT655187:ILT655216 IVP655187:IVP655216 JFL655187:JFL655216 JPH655187:JPH655216 JZD655187:JZD655216 KIZ655187:KIZ655216 KSV655187:KSV655216 LCR655187:LCR655216 LMN655187:LMN655216 LWJ655187:LWJ655216 MGF655187:MGF655216 MQB655187:MQB655216 MZX655187:MZX655216 NJT655187:NJT655216 NTP655187:NTP655216 ODL655187:ODL655216 ONH655187:ONH655216 OXD655187:OXD655216 PGZ655187:PGZ655216 PQV655187:PQV655216 QAR655187:QAR655216 QKN655187:QKN655216 QUJ655187:QUJ655216 REF655187:REF655216 ROB655187:ROB655216 RXX655187:RXX655216 SHT655187:SHT655216 SRP655187:SRP655216 TBL655187:TBL655216 TLH655187:TLH655216 TVD655187:TVD655216 UEZ655187:UEZ655216 UOV655187:UOV655216 UYR655187:UYR655216 VIN655187:VIN655216 VSJ655187:VSJ655216 WCF655187:WCF655216 WMB655187:WMB655216 WVX655187:WVX655216 S720723:S720752 JL720723:JL720752 TH720723:TH720752 ADD720723:ADD720752 AMZ720723:AMZ720752 AWV720723:AWV720752 BGR720723:BGR720752 BQN720723:BQN720752 CAJ720723:CAJ720752 CKF720723:CKF720752 CUB720723:CUB720752 DDX720723:DDX720752 DNT720723:DNT720752 DXP720723:DXP720752 EHL720723:EHL720752 ERH720723:ERH720752 FBD720723:FBD720752 FKZ720723:FKZ720752 FUV720723:FUV720752 GER720723:GER720752 GON720723:GON720752 GYJ720723:GYJ720752 HIF720723:HIF720752 HSB720723:HSB720752 IBX720723:IBX720752 ILT720723:ILT720752 IVP720723:IVP720752 JFL720723:JFL720752 JPH720723:JPH720752 JZD720723:JZD720752 KIZ720723:KIZ720752 KSV720723:KSV720752 LCR720723:LCR720752 LMN720723:LMN720752 LWJ720723:LWJ720752 MGF720723:MGF720752 MQB720723:MQB720752 MZX720723:MZX720752 NJT720723:NJT720752 NTP720723:NTP720752 ODL720723:ODL720752 ONH720723:ONH720752 OXD720723:OXD720752 PGZ720723:PGZ720752 PQV720723:PQV720752 QAR720723:QAR720752 QKN720723:QKN720752 QUJ720723:QUJ720752 REF720723:REF720752 ROB720723:ROB720752 RXX720723:RXX720752 SHT720723:SHT720752 SRP720723:SRP720752 TBL720723:TBL720752 TLH720723:TLH720752 TVD720723:TVD720752 UEZ720723:UEZ720752 UOV720723:UOV720752 UYR720723:UYR720752 VIN720723:VIN720752 VSJ720723:VSJ720752 WCF720723:WCF720752 WMB720723:WMB720752 WVX720723:WVX720752 S786259:S786288 JL786259:JL786288 TH786259:TH786288 ADD786259:ADD786288 AMZ786259:AMZ786288 AWV786259:AWV786288 BGR786259:BGR786288 BQN786259:BQN786288 CAJ786259:CAJ786288 CKF786259:CKF786288 CUB786259:CUB786288 DDX786259:DDX786288 DNT786259:DNT786288 DXP786259:DXP786288 EHL786259:EHL786288 ERH786259:ERH786288 FBD786259:FBD786288 FKZ786259:FKZ786288 FUV786259:FUV786288 GER786259:GER786288 GON786259:GON786288 GYJ786259:GYJ786288 HIF786259:HIF786288 HSB786259:HSB786288 IBX786259:IBX786288 ILT786259:ILT786288 IVP786259:IVP786288 JFL786259:JFL786288 JPH786259:JPH786288 JZD786259:JZD786288 KIZ786259:KIZ786288 KSV786259:KSV786288 LCR786259:LCR786288 LMN786259:LMN786288 LWJ786259:LWJ786288 MGF786259:MGF786288 MQB786259:MQB786288 MZX786259:MZX786288 NJT786259:NJT786288 NTP786259:NTP786288 ODL786259:ODL786288 ONH786259:ONH786288 OXD786259:OXD786288 PGZ786259:PGZ786288 PQV786259:PQV786288 QAR786259:QAR786288 QKN786259:QKN786288 QUJ786259:QUJ786288 REF786259:REF786288 ROB786259:ROB786288 RXX786259:RXX786288 SHT786259:SHT786288 SRP786259:SRP786288 TBL786259:TBL786288 TLH786259:TLH786288 TVD786259:TVD786288 UEZ786259:UEZ786288 UOV786259:UOV786288 UYR786259:UYR786288 VIN786259:VIN786288 VSJ786259:VSJ786288 WCF786259:WCF786288 WMB786259:WMB786288 WVX786259:WVX786288 S851795:S851824 JL851795:JL851824 TH851795:TH851824 ADD851795:ADD851824 AMZ851795:AMZ851824 AWV851795:AWV851824 BGR851795:BGR851824 BQN851795:BQN851824 CAJ851795:CAJ851824 CKF851795:CKF851824 CUB851795:CUB851824 DDX851795:DDX851824 DNT851795:DNT851824 DXP851795:DXP851824 EHL851795:EHL851824 ERH851795:ERH851824 FBD851795:FBD851824 FKZ851795:FKZ851824 FUV851795:FUV851824 GER851795:GER851824 GON851795:GON851824 GYJ851795:GYJ851824 HIF851795:HIF851824 HSB851795:HSB851824 IBX851795:IBX851824 ILT851795:ILT851824 IVP851795:IVP851824 JFL851795:JFL851824 JPH851795:JPH851824 JZD851795:JZD851824 KIZ851795:KIZ851824 KSV851795:KSV851824 LCR851795:LCR851824 LMN851795:LMN851824 LWJ851795:LWJ851824 MGF851795:MGF851824 MQB851795:MQB851824 MZX851795:MZX851824 NJT851795:NJT851824 NTP851795:NTP851824 ODL851795:ODL851824 ONH851795:ONH851824 OXD851795:OXD851824 PGZ851795:PGZ851824 PQV851795:PQV851824 QAR851795:QAR851824 QKN851795:QKN851824 QUJ851795:QUJ851824 REF851795:REF851824 ROB851795:ROB851824 RXX851795:RXX851824 SHT851795:SHT851824 SRP851795:SRP851824 TBL851795:TBL851824 TLH851795:TLH851824 TVD851795:TVD851824 UEZ851795:UEZ851824 UOV851795:UOV851824 UYR851795:UYR851824 VIN851795:VIN851824 VSJ851795:VSJ851824 WCF851795:WCF851824 WMB851795:WMB851824 WVX851795:WVX851824 S917331:S917360 JL917331:JL917360 TH917331:TH917360 ADD917331:ADD917360 AMZ917331:AMZ917360 AWV917331:AWV917360 BGR917331:BGR917360 BQN917331:BQN917360 CAJ917331:CAJ917360 CKF917331:CKF917360 CUB917331:CUB917360 DDX917331:DDX917360 DNT917331:DNT917360 DXP917331:DXP917360 EHL917331:EHL917360 ERH917331:ERH917360 FBD917331:FBD917360 FKZ917331:FKZ917360 FUV917331:FUV917360 GER917331:GER917360 GON917331:GON917360 GYJ917331:GYJ917360 HIF917331:HIF917360 HSB917331:HSB917360 IBX917331:IBX917360 ILT917331:ILT917360 IVP917331:IVP917360 JFL917331:JFL917360 JPH917331:JPH917360 JZD917331:JZD917360 KIZ917331:KIZ917360 KSV917331:KSV917360 LCR917331:LCR917360 LMN917331:LMN917360 LWJ917331:LWJ917360 MGF917331:MGF917360 MQB917331:MQB917360 MZX917331:MZX917360 NJT917331:NJT917360 NTP917331:NTP917360 ODL917331:ODL917360 ONH917331:ONH917360 OXD917331:OXD917360 PGZ917331:PGZ917360 PQV917331:PQV917360 QAR917331:QAR917360 QKN917331:QKN917360 QUJ917331:QUJ917360 REF917331:REF917360 ROB917331:ROB917360 RXX917331:RXX917360 SHT917331:SHT917360 SRP917331:SRP917360 TBL917331:TBL917360 TLH917331:TLH917360 TVD917331:TVD917360 UEZ917331:UEZ917360 UOV917331:UOV917360 UYR917331:UYR917360 VIN917331:VIN917360 VSJ917331:VSJ917360 WCF917331:WCF917360 WMB917331:WMB917360 WVX917331:WVX917360 S982867:S982896 JL982867:JL982896 TH982867:TH982896 ADD982867:ADD982896 AMZ982867:AMZ982896 AWV982867:AWV982896 BGR982867:BGR982896 BQN982867:BQN982896 CAJ982867:CAJ982896 CKF982867:CKF982896 CUB982867:CUB982896 DDX982867:DDX982896 DNT982867:DNT982896 DXP982867:DXP982896 EHL982867:EHL982896 ERH982867:ERH982896 FBD982867:FBD982896 FKZ982867:FKZ982896 FUV982867:FUV982896 GER982867:GER982896 GON982867:GON982896 GYJ982867:GYJ982896 HIF982867:HIF982896 HSB982867:HSB982896 IBX982867:IBX982896 ILT982867:ILT982896 IVP982867:IVP982896 JFL982867:JFL982896 JPH982867:JPH982896 JZD982867:JZD982896 KIZ982867:KIZ982896 KSV982867:KSV982896 LCR982867:LCR982896 LMN982867:LMN982896 LWJ982867:LWJ982896 MGF982867:MGF982896 MQB982867:MQB982896 MZX982867:MZX982896 NJT982867:NJT982896 NTP982867:NTP982896 ODL982867:ODL982896 ONH982867:ONH982896 OXD982867:OXD982896 PGZ982867:PGZ982896 PQV982867:PQV982896 QAR982867:QAR982896 QKN982867:QKN982896 QUJ982867:QUJ982896 REF982867:REF982896 ROB982867:ROB982896 RXX982867:RXX982896 SHT982867:SHT982896 SRP982867:SRP982896 TBL982867:TBL982896 TLH982867:TLH982896 TVD982867:TVD982896 UEZ982867:UEZ982896 UOV982867:UOV982896 UYR982867:UYR982896 VIN982867:VIN982896 VSJ982867:VSJ982896 WCF982867:WCF982896 WMB982867:WMB982896 WVX982867:WVX982896 S65398:S65426 JL65398:JL65426 TH65398:TH65426 ADD65398:ADD65426 AMZ65398:AMZ65426 AWV65398:AWV65426 BGR65398:BGR65426 BQN65398:BQN65426 CAJ65398:CAJ65426 CKF65398:CKF65426 CUB65398:CUB65426 DDX65398:DDX65426 DNT65398:DNT65426 DXP65398:DXP65426 EHL65398:EHL65426 ERH65398:ERH65426 FBD65398:FBD65426 FKZ65398:FKZ65426 FUV65398:FUV65426 GER65398:GER65426 GON65398:GON65426 GYJ65398:GYJ65426 HIF65398:HIF65426 HSB65398:HSB65426 IBX65398:IBX65426 ILT65398:ILT65426 IVP65398:IVP65426 JFL65398:JFL65426 JPH65398:JPH65426 JZD65398:JZD65426 KIZ65398:KIZ65426 KSV65398:KSV65426 LCR65398:LCR65426 LMN65398:LMN65426 LWJ65398:LWJ65426 MGF65398:MGF65426 MQB65398:MQB65426 MZX65398:MZX65426 NJT65398:NJT65426 NTP65398:NTP65426 ODL65398:ODL65426 ONH65398:ONH65426 OXD65398:OXD65426 PGZ65398:PGZ65426 PQV65398:PQV65426 QAR65398:QAR65426 QKN65398:QKN65426 QUJ65398:QUJ65426 REF65398:REF65426 ROB65398:ROB65426 RXX65398:RXX65426 SHT65398:SHT65426 SRP65398:SRP65426 TBL65398:TBL65426 TLH65398:TLH65426 TVD65398:TVD65426 UEZ65398:UEZ65426 UOV65398:UOV65426 UYR65398:UYR65426 VIN65398:VIN65426 VSJ65398:VSJ65426 WCF65398:WCF65426 WMB65398:WMB65426 WVX65398:WVX65426 S130934:S130962 JL130934:JL130962 TH130934:TH130962 ADD130934:ADD130962 AMZ130934:AMZ130962 AWV130934:AWV130962 BGR130934:BGR130962 BQN130934:BQN130962 CAJ130934:CAJ130962 CKF130934:CKF130962 CUB130934:CUB130962 DDX130934:DDX130962 DNT130934:DNT130962 DXP130934:DXP130962 EHL130934:EHL130962 ERH130934:ERH130962 FBD130934:FBD130962 FKZ130934:FKZ130962 FUV130934:FUV130962 GER130934:GER130962 GON130934:GON130962 GYJ130934:GYJ130962 HIF130934:HIF130962 HSB130934:HSB130962 IBX130934:IBX130962 ILT130934:ILT130962 IVP130934:IVP130962 JFL130934:JFL130962 JPH130934:JPH130962 JZD130934:JZD130962 KIZ130934:KIZ130962 KSV130934:KSV130962 LCR130934:LCR130962 LMN130934:LMN130962 LWJ130934:LWJ130962 MGF130934:MGF130962 MQB130934:MQB130962 MZX130934:MZX130962 NJT130934:NJT130962 NTP130934:NTP130962 ODL130934:ODL130962 ONH130934:ONH130962 OXD130934:OXD130962 PGZ130934:PGZ130962 PQV130934:PQV130962 QAR130934:QAR130962 QKN130934:QKN130962 QUJ130934:QUJ130962 REF130934:REF130962 ROB130934:ROB130962 RXX130934:RXX130962 SHT130934:SHT130962 SRP130934:SRP130962 TBL130934:TBL130962 TLH130934:TLH130962 TVD130934:TVD130962 UEZ130934:UEZ130962 UOV130934:UOV130962 UYR130934:UYR130962 VIN130934:VIN130962 VSJ130934:VSJ130962 WCF130934:WCF130962 WMB130934:WMB130962 WVX130934:WVX130962 S196470:S196498 JL196470:JL196498 TH196470:TH196498 ADD196470:ADD196498 AMZ196470:AMZ196498 AWV196470:AWV196498 BGR196470:BGR196498 BQN196470:BQN196498 CAJ196470:CAJ196498 CKF196470:CKF196498 CUB196470:CUB196498 DDX196470:DDX196498 DNT196470:DNT196498 DXP196470:DXP196498 EHL196470:EHL196498 ERH196470:ERH196498 FBD196470:FBD196498 FKZ196470:FKZ196498 FUV196470:FUV196498 GER196470:GER196498 GON196470:GON196498 GYJ196470:GYJ196498 HIF196470:HIF196498 HSB196470:HSB196498 IBX196470:IBX196498 ILT196470:ILT196498 IVP196470:IVP196498 JFL196470:JFL196498 JPH196470:JPH196498 JZD196470:JZD196498 KIZ196470:KIZ196498 KSV196470:KSV196498 LCR196470:LCR196498 LMN196470:LMN196498 LWJ196470:LWJ196498 MGF196470:MGF196498 MQB196470:MQB196498 MZX196470:MZX196498 NJT196470:NJT196498 NTP196470:NTP196498 ODL196470:ODL196498 ONH196470:ONH196498 OXD196470:OXD196498 PGZ196470:PGZ196498 PQV196470:PQV196498 QAR196470:QAR196498 QKN196470:QKN196498 QUJ196470:QUJ196498 REF196470:REF196498 ROB196470:ROB196498 RXX196470:RXX196498 SHT196470:SHT196498 SRP196470:SRP196498 TBL196470:TBL196498 TLH196470:TLH196498 TVD196470:TVD196498 UEZ196470:UEZ196498 UOV196470:UOV196498 UYR196470:UYR196498 VIN196470:VIN196498 VSJ196470:VSJ196498 WCF196470:WCF196498 WMB196470:WMB196498 WVX196470:WVX196498 S262006:S262034 JL262006:JL262034 TH262006:TH262034 ADD262006:ADD262034 AMZ262006:AMZ262034 AWV262006:AWV262034 BGR262006:BGR262034 BQN262006:BQN262034 CAJ262006:CAJ262034 CKF262006:CKF262034 CUB262006:CUB262034 DDX262006:DDX262034 DNT262006:DNT262034 DXP262006:DXP262034 EHL262006:EHL262034 ERH262006:ERH262034 FBD262006:FBD262034 FKZ262006:FKZ262034 FUV262006:FUV262034 GER262006:GER262034 GON262006:GON262034 GYJ262006:GYJ262034 HIF262006:HIF262034 HSB262006:HSB262034 IBX262006:IBX262034 ILT262006:ILT262034 IVP262006:IVP262034 JFL262006:JFL262034 JPH262006:JPH262034 JZD262006:JZD262034 KIZ262006:KIZ262034 KSV262006:KSV262034 LCR262006:LCR262034 LMN262006:LMN262034 LWJ262006:LWJ262034 MGF262006:MGF262034 MQB262006:MQB262034 MZX262006:MZX262034 NJT262006:NJT262034 NTP262006:NTP262034 ODL262006:ODL262034 ONH262006:ONH262034 OXD262006:OXD262034 PGZ262006:PGZ262034 PQV262006:PQV262034 QAR262006:QAR262034 QKN262006:QKN262034 QUJ262006:QUJ262034 REF262006:REF262034 ROB262006:ROB262034 RXX262006:RXX262034 SHT262006:SHT262034 SRP262006:SRP262034 TBL262006:TBL262034 TLH262006:TLH262034 TVD262006:TVD262034 UEZ262006:UEZ262034 UOV262006:UOV262034 UYR262006:UYR262034 VIN262006:VIN262034 VSJ262006:VSJ262034 WCF262006:WCF262034 WMB262006:WMB262034 WVX262006:WVX262034 S327542:S327570 JL327542:JL327570 TH327542:TH327570 ADD327542:ADD327570 AMZ327542:AMZ327570 AWV327542:AWV327570 BGR327542:BGR327570 BQN327542:BQN327570 CAJ327542:CAJ327570 CKF327542:CKF327570 CUB327542:CUB327570 DDX327542:DDX327570 DNT327542:DNT327570 DXP327542:DXP327570 EHL327542:EHL327570 ERH327542:ERH327570 FBD327542:FBD327570 FKZ327542:FKZ327570 FUV327542:FUV327570 GER327542:GER327570 GON327542:GON327570 GYJ327542:GYJ327570 HIF327542:HIF327570 HSB327542:HSB327570 IBX327542:IBX327570 ILT327542:ILT327570 IVP327542:IVP327570 JFL327542:JFL327570 JPH327542:JPH327570 JZD327542:JZD327570 KIZ327542:KIZ327570 KSV327542:KSV327570 LCR327542:LCR327570 LMN327542:LMN327570 LWJ327542:LWJ327570 MGF327542:MGF327570 MQB327542:MQB327570 MZX327542:MZX327570 NJT327542:NJT327570 NTP327542:NTP327570 ODL327542:ODL327570 ONH327542:ONH327570 OXD327542:OXD327570 PGZ327542:PGZ327570 PQV327542:PQV327570 QAR327542:QAR327570 QKN327542:QKN327570 QUJ327542:QUJ327570 REF327542:REF327570 ROB327542:ROB327570 RXX327542:RXX327570 SHT327542:SHT327570 SRP327542:SRP327570 TBL327542:TBL327570 TLH327542:TLH327570 TVD327542:TVD327570 UEZ327542:UEZ327570 UOV327542:UOV327570 UYR327542:UYR327570 VIN327542:VIN327570 VSJ327542:VSJ327570 WCF327542:WCF327570 WMB327542:WMB327570 WVX327542:WVX327570 S393078:S393106 JL393078:JL393106 TH393078:TH393106 ADD393078:ADD393106 AMZ393078:AMZ393106 AWV393078:AWV393106 BGR393078:BGR393106 BQN393078:BQN393106 CAJ393078:CAJ393106 CKF393078:CKF393106 CUB393078:CUB393106 DDX393078:DDX393106 DNT393078:DNT393106 DXP393078:DXP393106 EHL393078:EHL393106 ERH393078:ERH393106 FBD393078:FBD393106 FKZ393078:FKZ393106 FUV393078:FUV393106 GER393078:GER393106 GON393078:GON393106 GYJ393078:GYJ393106 HIF393078:HIF393106 HSB393078:HSB393106 IBX393078:IBX393106 ILT393078:ILT393106 IVP393078:IVP393106 JFL393078:JFL393106 JPH393078:JPH393106 JZD393078:JZD393106 KIZ393078:KIZ393106 KSV393078:KSV393106 LCR393078:LCR393106 LMN393078:LMN393106 LWJ393078:LWJ393106 MGF393078:MGF393106 MQB393078:MQB393106 MZX393078:MZX393106 NJT393078:NJT393106 NTP393078:NTP393106 ODL393078:ODL393106 ONH393078:ONH393106 OXD393078:OXD393106 PGZ393078:PGZ393106 PQV393078:PQV393106 QAR393078:QAR393106 QKN393078:QKN393106 QUJ393078:QUJ393106 REF393078:REF393106 ROB393078:ROB393106 RXX393078:RXX393106 SHT393078:SHT393106 SRP393078:SRP393106 TBL393078:TBL393106 TLH393078:TLH393106 TVD393078:TVD393106 UEZ393078:UEZ393106 UOV393078:UOV393106 UYR393078:UYR393106 VIN393078:VIN393106 VSJ393078:VSJ393106 WCF393078:WCF393106 WMB393078:WMB393106 WVX393078:WVX393106 S458614:S458642 JL458614:JL458642 TH458614:TH458642 ADD458614:ADD458642 AMZ458614:AMZ458642 AWV458614:AWV458642 BGR458614:BGR458642 BQN458614:BQN458642 CAJ458614:CAJ458642 CKF458614:CKF458642 CUB458614:CUB458642 DDX458614:DDX458642 DNT458614:DNT458642 DXP458614:DXP458642 EHL458614:EHL458642 ERH458614:ERH458642 FBD458614:FBD458642 FKZ458614:FKZ458642 FUV458614:FUV458642 GER458614:GER458642 GON458614:GON458642 GYJ458614:GYJ458642 HIF458614:HIF458642 HSB458614:HSB458642 IBX458614:IBX458642 ILT458614:ILT458642 IVP458614:IVP458642 JFL458614:JFL458642 JPH458614:JPH458642 JZD458614:JZD458642 KIZ458614:KIZ458642 KSV458614:KSV458642 LCR458614:LCR458642 LMN458614:LMN458642 LWJ458614:LWJ458642 MGF458614:MGF458642 MQB458614:MQB458642 MZX458614:MZX458642 NJT458614:NJT458642 NTP458614:NTP458642 ODL458614:ODL458642 ONH458614:ONH458642 OXD458614:OXD458642 PGZ458614:PGZ458642 PQV458614:PQV458642 QAR458614:QAR458642 QKN458614:QKN458642 QUJ458614:QUJ458642 REF458614:REF458642 ROB458614:ROB458642 RXX458614:RXX458642 SHT458614:SHT458642 SRP458614:SRP458642 TBL458614:TBL458642 TLH458614:TLH458642 TVD458614:TVD458642 UEZ458614:UEZ458642 UOV458614:UOV458642 UYR458614:UYR458642 VIN458614:VIN458642 VSJ458614:VSJ458642 WCF458614:WCF458642 WMB458614:WMB458642 WVX458614:WVX458642 S524150:S524178 JL524150:JL524178 TH524150:TH524178 ADD524150:ADD524178 AMZ524150:AMZ524178 AWV524150:AWV524178 BGR524150:BGR524178 BQN524150:BQN524178 CAJ524150:CAJ524178 CKF524150:CKF524178 CUB524150:CUB524178 DDX524150:DDX524178 DNT524150:DNT524178 DXP524150:DXP524178 EHL524150:EHL524178 ERH524150:ERH524178 FBD524150:FBD524178 FKZ524150:FKZ524178 FUV524150:FUV524178 GER524150:GER524178 GON524150:GON524178 GYJ524150:GYJ524178 HIF524150:HIF524178 HSB524150:HSB524178 IBX524150:IBX524178 ILT524150:ILT524178 IVP524150:IVP524178 JFL524150:JFL524178 JPH524150:JPH524178 JZD524150:JZD524178 KIZ524150:KIZ524178 KSV524150:KSV524178 LCR524150:LCR524178 LMN524150:LMN524178 LWJ524150:LWJ524178 MGF524150:MGF524178 MQB524150:MQB524178 MZX524150:MZX524178 NJT524150:NJT524178 NTP524150:NTP524178 ODL524150:ODL524178 ONH524150:ONH524178 OXD524150:OXD524178 PGZ524150:PGZ524178 PQV524150:PQV524178 QAR524150:QAR524178 QKN524150:QKN524178 QUJ524150:QUJ524178 REF524150:REF524178 ROB524150:ROB524178 RXX524150:RXX524178 SHT524150:SHT524178 SRP524150:SRP524178 TBL524150:TBL524178 TLH524150:TLH524178 TVD524150:TVD524178 UEZ524150:UEZ524178 UOV524150:UOV524178 UYR524150:UYR524178 VIN524150:VIN524178 VSJ524150:VSJ524178 WCF524150:WCF524178 WMB524150:WMB524178 WVX524150:WVX524178 S589686:S589714 JL589686:JL589714 TH589686:TH589714 ADD589686:ADD589714 AMZ589686:AMZ589714 AWV589686:AWV589714 BGR589686:BGR589714 BQN589686:BQN589714 CAJ589686:CAJ589714 CKF589686:CKF589714 CUB589686:CUB589714 DDX589686:DDX589714 DNT589686:DNT589714 DXP589686:DXP589714 EHL589686:EHL589714 ERH589686:ERH589714 FBD589686:FBD589714 FKZ589686:FKZ589714 FUV589686:FUV589714 GER589686:GER589714 GON589686:GON589714 GYJ589686:GYJ589714 HIF589686:HIF589714 HSB589686:HSB589714 IBX589686:IBX589714 ILT589686:ILT589714 IVP589686:IVP589714 JFL589686:JFL589714 JPH589686:JPH589714 JZD589686:JZD589714 KIZ589686:KIZ589714 KSV589686:KSV589714 LCR589686:LCR589714 LMN589686:LMN589714 LWJ589686:LWJ589714 MGF589686:MGF589714 MQB589686:MQB589714 MZX589686:MZX589714 NJT589686:NJT589714 NTP589686:NTP589714 ODL589686:ODL589714 ONH589686:ONH589714 OXD589686:OXD589714 PGZ589686:PGZ589714 PQV589686:PQV589714 QAR589686:QAR589714 QKN589686:QKN589714 QUJ589686:QUJ589714 REF589686:REF589714 ROB589686:ROB589714 RXX589686:RXX589714 SHT589686:SHT589714 SRP589686:SRP589714 TBL589686:TBL589714 TLH589686:TLH589714 TVD589686:TVD589714 UEZ589686:UEZ589714 UOV589686:UOV589714 UYR589686:UYR589714 VIN589686:VIN589714 VSJ589686:VSJ589714 WCF589686:WCF589714 WMB589686:WMB589714 WVX589686:WVX589714 S655222:S655250 JL655222:JL655250 TH655222:TH655250 ADD655222:ADD655250 AMZ655222:AMZ655250 AWV655222:AWV655250 BGR655222:BGR655250 BQN655222:BQN655250 CAJ655222:CAJ655250 CKF655222:CKF655250 CUB655222:CUB655250 DDX655222:DDX655250 DNT655222:DNT655250 DXP655222:DXP655250 EHL655222:EHL655250 ERH655222:ERH655250 FBD655222:FBD655250 FKZ655222:FKZ655250 FUV655222:FUV655250 GER655222:GER655250 GON655222:GON655250 GYJ655222:GYJ655250 HIF655222:HIF655250 HSB655222:HSB655250 IBX655222:IBX655250 ILT655222:ILT655250 IVP655222:IVP655250 JFL655222:JFL655250 JPH655222:JPH655250 JZD655222:JZD655250 KIZ655222:KIZ655250 KSV655222:KSV655250 LCR655222:LCR655250 LMN655222:LMN655250 LWJ655222:LWJ655250 MGF655222:MGF655250 MQB655222:MQB655250 MZX655222:MZX655250 NJT655222:NJT655250 NTP655222:NTP655250 ODL655222:ODL655250 ONH655222:ONH655250 OXD655222:OXD655250 PGZ655222:PGZ655250 PQV655222:PQV655250 QAR655222:QAR655250 QKN655222:QKN655250 QUJ655222:QUJ655250 REF655222:REF655250 ROB655222:ROB655250 RXX655222:RXX655250 SHT655222:SHT655250 SRP655222:SRP655250 TBL655222:TBL655250 TLH655222:TLH655250 TVD655222:TVD655250 UEZ655222:UEZ655250 UOV655222:UOV655250 UYR655222:UYR655250 VIN655222:VIN655250 VSJ655222:VSJ655250 WCF655222:WCF655250 WMB655222:WMB655250 WVX655222:WVX655250 S720758:S720786 JL720758:JL720786 TH720758:TH720786 ADD720758:ADD720786 AMZ720758:AMZ720786 AWV720758:AWV720786 BGR720758:BGR720786 BQN720758:BQN720786 CAJ720758:CAJ720786 CKF720758:CKF720786 CUB720758:CUB720786 DDX720758:DDX720786 DNT720758:DNT720786 DXP720758:DXP720786 EHL720758:EHL720786 ERH720758:ERH720786 FBD720758:FBD720786 FKZ720758:FKZ720786 FUV720758:FUV720786 GER720758:GER720786 GON720758:GON720786 GYJ720758:GYJ720786 HIF720758:HIF720786 HSB720758:HSB720786 IBX720758:IBX720786 ILT720758:ILT720786 IVP720758:IVP720786 JFL720758:JFL720786 JPH720758:JPH720786 JZD720758:JZD720786 KIZ720758:KIZ720786 KSV720758:KSV720786 LCR720758:LCR720786 LMN720758:LMN720786 LWJ720758:LWJ720786 MGF720758:MGF720786 MQB720758:MQB720786 MZX720758:MZX720786 NJT720758:NJT720786 NTP720758:NTP720786 ODL720758:ODL720786 ONH720758:ONH720786 OXD720758:OXD720786 PGZ720758:PGZ720786 PQV720758:PQV720786 QAR720758:QAR720786 QKN720758:QKN720786 QUJ720758:QUJ720786 REF720758:REF720786 ROB720758:ROB720786 RXX720758:RXX720786 SHT720758:SHT720786 SRP720758:SRP720786 TBL720758:TBL720786 TLH720758:TLH720786 TVD720758:TVD720786 UEZ720758:UEZ720786 UOV720758:UOV720786 UYR720758:UYR720786 VIN720758:VIN720786 VSJ720758:VSJ720786 WCF720758:WCF720786 WMB720758:WMB720786 WVX720758:WVX720786 S786294:S786322 JL786294:JL786322 TH786294:TH786322 ADD786294:ADD786322 AMZ786294:AMZ786322 AWV786294:AWV786322 BGR786294:BGR786322 BQN786294:BQN786322 CAJ786294:CAJ786322 CKF786294:CKF786322 CUB786294:CUB786322 DDX786294:DDX786322 DNT786294:DNT786322 DXP786294:DXP786322 EHL786294:EHL786322 ERH786294:ERH786322 FBD786294:FBD786322 FKZ786294:FKZ786322 FUV786294:FUV786322 GER786294:GER786322 GON786294:GON786322 GYJ786294:GYJ786322 HIF786294:HIF786322 HSB786294:HSB786322 IBX786294:IBX786322 ILT786294:ILT786322 IVP786294:IVP786322 JFL786294:JFL786322 JPH786294:JPH786322 JZD786294:JZD786322 KIZ786294:KIZ786322 KSV786294:KSV786322 LCR786294:LCR786322 LMN786294:LMN786322 LWJ786294:LWJ786322 MGF786294:MGF786322 MQB786294:MQB786322 MZX786294:MZX786322 NJT786294:NJT786322 NTP786294:NTP786322 ODL786294:ODL786322 ONH786294:ONH786322 OXD786294:OXD786322 PGZ786294:PGZ786322 PQV786294:PQV786322 QAR786294:QAR786322 QKN786294:QKN786322 QUJ786294:QUJ786322 REF786294:REF786322 ROB786294:ROB786322 RXX786294:RXX786322 SHT786294:SHT786322 SRP786294:SRP786322 TBL786294:TBL786322 TLH786294:TLH786322 TVD786294:TVD786322 UEZ786294:UEZ786322 UOV786294:UOV786322 UYR786294:UYR786322 VIN786294:VIN786322 VSJ786294:VSJ786322 WCF786294:WCF786322 WMB786294:WMB786322 WVX786294:WVX786322 S851830:S851858 JL851830:JL851858 TH851830:TH851858 ADD851830:ADD851858 AMZ851830:AMZ851858 AWV851830:AWV851858 BGR851830:BGR851858 BQN851830:BQN851858 CAJ851830:CAJ851858 CKF851830:CKF851858 CUB851830:CUB851858 DDX851830:DDX851858 DNT851830:DNT851858 DXP851830:DXP851858 EHL851830:EHL851858 ERH851830:ERH851858 FBD851830:FBD851858 FKZ851830:FKZ851858 FUV851830:FUV851858 GER851830:GER851858 GON851830:GON851858 GYJ851830:GYJ851858 HIF851830:HIF851858 HSB851830:HSB851858 IBX851830:IBX851858 ILT851830:ILT851858 IVP851830:IVP851858 JFL851830:JFL851858 JPH851830:JPH851858 JZD851830:JZD851858 KIZ851830:KIZ851858 KSV851830:KSV851858 LCR851830:LCR851858 LMN851830:LMN851858 LWJ851830:LWJ851858 MGF851830:MGF851858 MQB851830:MQB851858 MZX851830:MZX851858 NJT851830:NJT851858 NTP851830:NTP851858 ODL851830:ODL851858 ONH851830:ONH851858 OXD851830:OXD851858 PGZ851830:PGZ851858 PQV851830:PQV851858 QAR851830:QAR851858 QKN851830:QKN851858 QUJ851830:QUJ851858 REF851830:REF851858 ROB851830:ROB851858 RXX851830:RXX851858 SHT851830:SHT851858 SRP851830:SRP851858 TBL851830:TBL851858 TLH851830:TLH851858 TVD851830:TVD851858 UEZ851830:UEZ851858 UOV851830:UOV851858 UYR851830:UYR851858 VIN851830:VIN851858 VSJ851830:VSJ851858 WCF851830:WCF851858 WMB851830:WMB851858 WVX851830:WVX851858 S917366:S917394 JL917366:JL917394 TH917366:TH917394 ADD917366:ADD917394 AMZ917366:AMZ917394 AWV917366:AWV917394 BGR917366:BGR917394 BQN917366:BQN917394 CAJ917366:CAJ917394 CKF917366:CKF917394 CUB917366:CUB917394 DDX917366:DDX917394 DNT917366:DNT917394 DXP917366:DXP917394 EHL917366:EHL917394 ERH917366:ERH917394 FBD917366:FBD917394 FKZ917366:FKZ917394 FUV917366:FUV917394 GER917366:GER917394 GON917366:GON917394 GYJ917366:GYJ917394 HIF917366:HIF917394 HSB917366:HSB917394 IBX917366:IBX917394 ILT917366:ILT917394 IVP917366:IVP917394 JFL917366:JFL917394 JPH917366:JPH917394 JZD917366:JZD917394 KIZ917366:KIZ917394 KSV917366:KSV917394 LCR917366:LCR917394 LMN917366:LMN917394 LWJ917366:LWJ917394 MGF917366:MGF917394 MQB917366:MQB917394 MZX917366:MZX917394 NJT917366:NJT917394 NTP917366:NTP917394 ODL917366:ODL917394 ONH917366:ONH917394 OXD917366:OXD917394 PGZ917366:PGZ917394 PQV917366:PQV917394 QAR917366:QAR917394 QKN917366:QKN917394 QUJ917366:QUJ917394 REF917366:REF917394 ROB917366:ROB917394 RXX917366:RXX917394 SHT917366:SHT917394 SRP917366:SRP917394 TBL917366:TBL917394 TLH917366:TLH917394 TVD917366:TVD917394 UEZ917366:UEZ917394 UOV917366:UOV917394 UYR917366:UYR917394 VIN917366:VIN917394 VSJ917366:VSJ917394 WCF917366:WCF917394 WMB917366:WMB917394 WVX917366:WVX917394 S982902:S982930 JL982902:JL982930 TH982902:TH982930 ADD982902:ADD982930 AMZ982902:AMZ982930 AWV982902:AWV982930 BGR982902:BGR982930 BQN982902:BQN982930 CAJ982902:CAJ982930 CKF982902:CKF982930 CUB982902:CUB982930 DDX982902:DDX982930 DNT982902:DNT982930 DXP982902:DXP982930 EHL982902:EHL982930 ERH982902:ERH982930 FBD982902:FBD982930 FKZ982902:FKZ982930 FUV982902:FUV982930 GER982902:GER982930 GON982902:GON982930 GYJ982902:GYJ982930 HIF982902:HIF982930 HSB982902:HSB982930 IBX982902:IBX982930 ILT982902:ILT982930 IVP982902:IVP982930 JFL982902:JFL982930 JPH982902:JPH982930 JZD982902:JZD982930 KIZ982902:KIZ982930 KSV982902:KSV982930 LCR982902:LCR982930 LMN982902:LMN982930 LWJ982902:LWJ982930 MGF982902:MGF982930 MQB982902:MQB982930 MZX982902:MZX982930 NJT982902:NJT982930 NTP982902:NTP982930 ODL982902:ODL982930 ONH982902:ONH982930 OXD982902:OXD982930 PGZ982902:PGZ982930 PQV982902:PQV982930 QAR982902:QAR982930 QKN982902:QKN982930 QUJ982902:QUJ982930 REF982902:REF982930 ROB982902:ROB982930 RXX982902:RXX982930 SHT982902:SHT982930 SRP982902:SRP982930 TBL982902:TBL982930 TLH982902:TLH982930 TVD982902:TVD982930 UEZ982902:UEZ982930 UOV982902:UOV982930 UYR982902:UYR982930 VIN982902:VIN982930 VSJ982902:VSJ982930 WCF982902:WCF982930 WMB982902:WMB982930 WVX982902:WVX982930 S65432:S65461 JL65432:JL65461 TH65432:TH65461 ADD65432:ADD65461 AMZ65432:AMZ65461 AWV65432:AWV65461 BGR65432:BGR65461 BQN65432:BQN65461 CAJ65432:CAJ65461 CKF65432:CKF65461 CUB65432:CUB65461 DDX65432:DDX65461 DNT65432:DNT65461 DXP65432:DXP65461 EHL65432:EHL65461 ERH65432:ERH65461 FBD65432:FBD65461 FKZ65432:FKZ65461 FUV65432:FUV65461 GER65432:GER65461 GON65432:GON65461 GYJ65432:GYJ65461 HIF65432:HIF65461 HSB65432:HSB65461 IBX65432:IBX65461 ILT65432:ILT65461 IVP65432:IVP65461 JFL65432:JFL65461 JPH65432:JPH65461 JZD65432:JZD65461 KIZ65432:KIZ65461 KSV65432:KSV65461 LCR65432:LCR65461 LMN65432:LMN65461 LWJ65432:LWJ65461 MGF65432:MGF65461 MQB65432:MQB65461 MZX65432:MZX65461 NJT65432:NJT65461 NTP65432:NTP65461 ODL65432:ODL65461 ONH65432:ONH65461 OXD65432:OXD65461 PGZ65432:PGZ65461 PQV65432:PQV65461 QAR65432:QAR65461 QKN65432:QKN65461 QUJ65432:QUJ65461 REF65432:REF65461 ROB65432:ROB65461 RXX65432:RXX65461 SHT65432:SHT65461 SRP65432:SRP65461 TBL65432:TBL65461 TLH65432:TLH65461 TVD65432:TVD65461 UEZ65432:UEZ65461 UOV65432:UOV65461 UYR65432:UYR65461 VIN65432:VIN65461 VSJ65432:VSJ65461 WCF65432:WCF65461 WMB65432:WMB65461 WVX65432:WVX65461 S130968:S130997 JL130968:JL130997 TH130968:TH130997 ADD130968:ADD130997 AMZ130968:AMZ130997 AWV130968:AWV130997 BGR130968:BGR130997 BQN130968:BQN130997 CAJ130968:CAJ130997 CKF130968:CKF130997 CUB130968:CUB130997 DDX130968:DDX130997 DNT130968:DNT130997 DXP130968:DXP130997 EHL130968:EHL130997 ERH130968:ERH130997 FBD130968:FBD130997 FKZ130968:FKZ130997 FUV130968:FUV130997 GER130968:GER130997 GON130968:GON130997 GYJ130968:GYJ130997 HIF130968:HIF130997 HSB130968:HSB130997 IBX130968:IBX130997 ILT130968:ILT130997 IVP130968:IVP130997 JFL130968:JFL130997 JPH130968:JPH130997 JZD130968:JZD130997 KIZ130968:KIZ130997 KSV130968:KSV130997 LCR130968:LCR130997 LMN130968:LMN130997 LWJ130968:LWJ130997 MGF130968:MGF130997 MQB130968:MQB130997 MZX130968:MZX130997 NJT130968:NJT130997 NTP130968:NTP130997 ODL130968:ODL130997 ONH130968:ONH130997 OXD130968:OXD130997 PGZ130968:PGZ130997 PQV130968:PQV130997 QAR130968:QAR130997 QKN130968:QKN130997 QUJ130968:QUJ130997 REF130968:REF130997 ROB130968:ROB130997 RXX130968:RXX130997 SHT130968:SHT130997 SRP130968:SRP130997 TBL130968:TBL130997 TLH130968:TLH130997 TVD130968:TVD130997 UEZ130968:UEZ130997 UOV130968:UOV130997 UYR130968:UYR130997 VIN130968:VIN130997 VSJ130968:VSJ130997 WCF130968:WCF130997 WMB130968:WMB130997 WVX130968:WVX130997 S196504:S196533 JL196504:JL196533 TH196504:TH196533 ADD196504:ADD196533 AMZ196504:AMZ196533 AWV196504:AWV196533 BGR196504:BGR196533 BQN196504:BQN196533 CAJ196504:CAJ196533 CKF196504:CKF196533 CUB196504:CUB196533 DDX196504:DDX196533 DNT196504:DNT196533 DXP196504:DXP196533 EHL196504:EHL196533 ERH196504:ERH196533 FBD196504:FBD196533 FKZ196504:FKZ196533 FUV196504:FUV196533 GER196504:GER196533 GON196504:GON196533 GYJ196504:GYJ196533 HIF196504:HIF196533 HSB196504:HSB196533 IBX196504:IBX196533 ILT196504:ILT196533 IVP196504:IVP196533 JFL196504:JFL196533 JPH196504:JPH196533 JZD196504:JZD196533 KIZ196504:KIZ196533 KSV196504:KSV196533 LCR196504:LCR196533 LMN196504:LMN196533 LWJ196504:LWJ196533 MGF196504:MGF196533 MQB196504:MQB196533 MZX196504:MZX196533 NJT196504:NJT196533 NTP196504:NTP196533 ODL196504:ODL196533 ONH196504:ONH196533 OXD196504:OXD196533 PGZ196504:PGZ196533 PQV196504:PQV196533 QAR196504:QAR196533 QKN196504:QKN196533 QUJ196504:QUJ196533 REF196504:REF196533 ROB196504:ROB196533 RXX196504:RXX196533 SHT196504:SHT196533 SRP196504:SRP196533 TBL196504:TBL196533 TLH196504:TLH196533 TVD196504:TVD196533 UEZ196504:UEZ196533 UOV196504:UOV196533 UYR196504:UYR196533 VIN196504:VIN196533 VSJ196504:VSJ196533 WCF196504:WCF196533 WMB196504:WMB196533 WVX196504:WVX196533 S262040:S262069 JL262040:JL262069 TH262040:TH262069 ADD262040:ADD262069 AMZ262040:AMZ262069 AWV262040:AWV262069 BGR262040:BGR262069 BQN262040:BQN262069 CAJ262040:CAJ262069 CKF262040:CKF262069 CUB262040:CUB262069 DDX262040:DDX262069 DNT262040:DNT262069 DXP262040:DXP262069 EHL262040:EHL262069 ERH262040:ERH262069 FBD262040:FBD262069 FKZ262040:FKZ262069 FUV262040:FUV262069 GER262040:GER262069 GON262040:GON262069 GYJ262040:GYJ262069 HIF262040:HIF262069 HSB262040:HSB262069 IBX262040:IBX262069 ILT262040:ILT262069 IVP262040:IVP262069 JFL262040:JFL262069 JPH262040:JPH262069 JZD262040:JZD262069 KIZ262040:KIZ262069 KSV262040:KSV262069 LCR262040:LCR262069 LMN262040:LMN262069 LWJ262040:LWJ262069 MGF262040:MGF262069 MQB262040:MQB262069 MZX262040:MZX262069 NJT262040:NJT262069 NTP262040:NTP262069 ODL262040:ODL262069 ONH262040:ONH262069 OXD262040:OXD262069 PGZ262040:PGZ262069 PQV262040:PQV262069 QAR262040:QAR262069 QKN262040:QKN262069 QUJ262040:QUJ262069 REF262040:REF262069 ROB262040:ROB262069 RXX262040:RXX262069 SHT262040:SHT262069 SRP262040:SRP262069 TBL262040:TBL262069 TLH262040:TLH262069 TVD262040:TVD262069 UEZ262040:UEZ262069 UOV262040:UOV262069 UYR262040:UYR262069 VIN262040:VIN262069 VSJ262040:VSJ262069 WCF262040:WCF262069 WMB262040:WMB262069 WVX262040:WVX262069 S327576:S327605 JL327576:JL327605 TH327576:TH327605 ADD327576:ADD327605 AMZ327576:AMZ327605 AWV327576:AWV327605 BGR327576:BGR327605 BQN327576:BQN327605 CAJ327576:CAJ327605 CKF327576:CKF327605 CUB327576:CUB327605 DDX327576:DDX327605 DNT327576:DNT327605 DXP327576:DXP327605 EHL327576:EHL327605 ERH327576:ERH327605 FBD327576:FBD327605 FKZ327576:FKZ327605 FUV327576:FUV327605 GER327576:GER327605 GON327576:GON327605 GYJ327576:GYJ327605 HIF327576:HIF327605 HSB327576:HSB327605 IBX327576:IBX327605 ILT327576:ILT327605 IVP327576:IVP327605 JFL327576:JFL327605 JPH327576:JPH327605 JZD327576:JZD327605 KIZ327576:KIZ327605 KSV327576:KSV327605 LCR327576:LCR327605 LMN327576:LMN327605 LWJ327576:LWJ327605 MGF327576:MGF327605 MQB327576:MQB327605 MZX327576:MZX327605 NJT327576:NJT327605 NTP327576:NTP327605 ODL327576:ODL327605 ONH327576:ONH327605 OXD327576:OXD327605 PGZ327576:PGZ327605 PQV327576:PQV327605 QAR327576:QAR327605 QKN327576:QKN327605 QUJ327576:QUJ327605 REF327576:REF327605 ROB327576:ROB327605 RXX327576:RXX327605 SHT327576:SHT327605 SRP327576:SRP327605 TBL327576:TBL327605 TLH327576:TLH327605 TVD327576:TVD327605 UEZ327576:UEZ327605 UOV327576:UOV327605 UYR327576:UYR327605 VIN327576:VIN327605 VSJ327576:VSJ327605 WCF327576:WCF327605 WMB327576:WMB327605 WVX327576:WVX327605 S393112:S393141 JL393112:JL393141 TH393112:TH393141 ADD393112:ADD393141 AMZ393112:AMZ393141 AWV393112:AWV393141 BGR393112:BGR393141 BQN393112:BQN393141 CAJ393112:CAJ393141 CKF393112:CKF393141 CUB393112:CUB393141 DDX393112:DDX393141 DNT393112:DNT393141 DXP393112:DXP393141 EHL393112:EHL393141 ERH393112:ERH393141 FBD393112:FBD393141 FKZ393112:FKZ393141 FUV393112:FUV393141 GER393112:GER393141 GON393112:GON393141 GYJ393112:GYJ393141 HIF393112:HIF393141 HSB393112:HSB393141 IBX393112:IBX393141 ILT393112:ILT393141 IVP393112:IVP393141 JFL393112:JFL393141 JPH393112:JPH393141 JZD393112:JZD393141 KIZ393112:KIZ393141 KSV393112:KSV393141 LCR393112:LCR393141 LMN393112:LMN393141 LWJ393112:LWJ393141 MGF393112:MGF393141 MQB393112:MQB393141 MZX393112:MZX393141 NJT393112:NJT393141 NTP393112:NTP393141 ODL393112:ODL393141 ONH393112:ONH393141 OXD393112:OXD393141 PGZ393112:PGZ393141 PQV393112:PQV393141 QAR393112:QAR393141 QKN393112:QKN393141 QUJ393112:QUJ393141 REF393112:REF393141 ROB393112:ROB393141 RXX393112:RXX393141 SHT393112:SHT393141 SRP393112:SRP393141 TBL393112:TBL393141 TLH393112:TLH393141 TVD393112:TVD393141 UEZ393112:UEZ393141 UOV393112:UOV393141 UYR393112:UYR393141 VIN393112:VIN393141 VSJ393112:VSJ393141 WCF393112:WCF393141 WMB393112:WMB393141 WVX393112:WVX393141 S458648:S458677 JL458648:JL458677 TH458648:TH458677 ADD458648:ADD458677 AMZ458648:AMZ458677 AWV458648:AWV458677 BGR458648:BGR458677 BQN458648:BQN458677 CAJ458648:CAJ458677 CKF458648:CKF458677 CUB458648:CUB458677 DDX458648:DDX458677 DNT458648:DNT458677 DXP458648:DXP458677 EHL458648:EHL458677 ERH458648:ERH458677 FBD458648:FBD458677 FKZ458648:FKZ458677 FUV458648:FUV458677 GER458648:GER458677 GON458648:GON458677 GYJ458648:GYJ458677 HIF458648:HIF458677 HSB458648:HSB458677 IBX458648:IBX458677 ILT458648:ILT458677 IVP458648:IVP458677 JFL458648:JFL458677 JPH458648:JPH458677 JZD458648:JZD458677 KIZ458648:KIZ458677 KSV458648:KSV458677 LCR458648:LCR458677 LMN458648:LMN458677 LWJ458648:LWJ458677 MGF458648:MGF458677 MQB458648:MQB458677 MZX458648:MZX458677 NJT458648:NJT458677 NTP458648:NTP458677 ODL458648:ODL458677 ONH458648:ONH458677 OXD458648:OXD458677 PGZ458648:PGZ458677 PQV458648:PQV458677 QAR458648:QAR458677 QKN458648:QKN458677 QUJ458648:QUJ458677 REF458648:REF458677 ROB458648:ROB458677 RXX458648:RXX458677 SHT458648:SHT458677 SRP458648:SRP458677 TBL458648:TBL458677 TLH458648:TLH458677 TVD458648:TVD458677 UEZ458648:UEZ458677 UOV458648:UOV458677 UYR458648:UYR458677 VIN458648:VIN458677 VSJ458648:VSJ458677 WCF458648:WCF458677 WMB458648:WMB458677 WVX458648:WVX458677 S524184:S524213 JL524184:JL524213 TH524184:TH524213 ADD524184:ADD524213 AMZ524184:AMZ524213 AWV524184:AWV524213 BGR524184:BGR524213 BQN524184:BQN524213 CAJ524184:CAJ524213 CKF524184:CKF524213 CUB524184:CUB524213 DDX524184:DDX524213 DNT524184:DNT524213 DXP524184:DXP524213 EHL524184:EHL524213 ERH524184:ERH524213 FBD524184:FBD524213 FKZ524184:FKZ524213 FUV524184:FUV524213 GER524184:GER524213 GON524184:GON524213 GYJ524184:GYJ524213 HIF524184:HIF524213 HSB524184:HSB524213 IBX524184:IBX524213 ILT524184:ILT524213 IVP524184:IVP524213 JFL524184:JFL524213 JPH524184:JPH524213 JZD524184:JZD524213 KIZ524184:KIZ524213 KSV524184:KSV524213 LCR524184:LCR524213 LMN524184:LMN524213 LWJ524184:LWJ524213 MGF524184:MGF524213 MQB524184:MQB524213 MZX524184:MZX524213 NJT524184:NJT524213 NTP524184:NTP524213 ODL524184:ODL524213 ONH524184:ONH524213 OXD524184:OXD524213 PGZ524184:PGZ524213 PQV524184:PQV524213 QAR524184:QAR524213 QKN524184:QKN524213 QUJ524184:QUJ524213 REF524184:REF524213 ROB524184:ROB524213 RXX524184:RXX524213 SHT524184:SHT524213 SRP524184:SRP524213 TBL524184:TBL524213 TLH524184:TLH524213 TVD524184:TVD524213 UEZ524184:UEZ524213 UOV524184:UOV524213 UYR524184:UYR524213 VIN524184:VIN524213 VSJ524184:VSJ524213 WCF524184:WCF524213 WMB524184:WMB524213 WVX524184:WVX524213 S589720:S589749 JL589720:JL589749 TH589720:TH589749 ADD589720:ADD589749 AMZ589720:AMZ589749 AWV589720:AWV589749 BGR589720:BGR589749 BQN589720:BQN589749 CAJ589720:CAJ589749 CKF589720:CKF589749 CUB589720:CUB589749 DDX589720:DDX589749 DNT589720:DNT589749 DXP589720:DXP589749 EHL589720:EHL589749 ERH589720:ERH589749 FBD589720:FBD589749 FKZ589720:FKZ589749 FUV589720:FUV589749 GER589720:GER589749 GON589720:GON589749 GYJ589720:GYJ589749 HIF589720:HIF589749 HSB589720:HSB589749 IBX589720:IBX589749 ILT589720:ILT589749 IVP589720:IVP589749 JFL589720:JFL589749 JPH589720:JPH589749 JZD589720:JZD589749 KIZ589720:KIZ589749 KSV589720:KSV589749 LCR589720:LCR589749 LMN589720:LMN589749 LWJ589720:LWJ589749 MGF589720:MGF589749 MQB589720:MQB589749 MZX589720:MZX589749 NJT589720:NJT589749 NTP589720:NTP589749 ODL589720:ODL589749 ONH589720:ONH589749 OXD589720:OXD589749 PGZ589720:PGZ589749 PQV589720:PQV589749 QAR589720:QAR589749 QKN589720:QKN589749 QUJ589720:QUJ589749 REF589720:REF589749 ROB589720:ROB589749 RXX589720:RXX589749 SHT589720:SHT589749 SRP589720:SRP589749 TBL589720:TBL589749 TLH589720:TLH589749 TVD589720:TVD589749 UEZ589720:UEZ589749 UOV589720:UOV589749 UYR589720:UYR589749 VIN589720:VIN589749 VSJ589720:VSJ589749 WCF589720:WCF589749 WMB589720:WMB589749 WVX589720:WVX589749 S655256:S655285 JL655256:JL655285 TH655256:TH655285 ADD655256:ADD655285 AMZ655256:AMZ655285 AWV655256:AWV655285 BGR655256:BGR655285 BQN655256:BQN655285 CAJ655256:CAJ655285 CKF655256:CKF655285 CUB655256:CUB655285 DDX655256:DDX655285 DNT655256:DNT655285 DXP655256:DXP655285 EHL655256:EHL655285 ERH655256:ERH655285 FBD655256:FBD655285 FKZ655256:FKZ655285 FUV655256:FUV655285 GER655256:GER655285 GON655256:GON655285 GYJ655256:GYJ655285 HIF655256:HIF655285 HSB655256:HSB655285 IBX655256:IBX655285 ILT655256:ILT655285 IVP655256:IVP655285 JFL655256:JFL655285 JPH655256:JPH655285 JZD655256:JZD655285 KIZ655256:KIZ655285 KSV655256:KSV655285 LCR655256:LCR655285 LMN655256:LMN655285 LWJ655256:LWJ655285 MGF655256:MGF655285 MQB655256:MQB655285 MZX655256:MZX655285 NJT655256:NJT655285 NTP655256:NTP655285 ODL655256:ODL655285 ONH655256:ONH655285 OXD655256:OXD655285 PGZ655256:PGZ655285 PQV655256:PQV655285 QAR655256:QAR655285 QKN655256:QKN655285 QUJ655256:QUJ655285 REF655256:REF655285 ROB655256:ROB655285 RXX655256:RXX655285 SHT655256:SHT655285 SRP655256:SRP655285 TBL655256:TBL655285 TLH655256:TLH655285 TVD655256:TVD655285 UEZ655256:UEZ655285 UOV655256:UOV655285 UYR655256:UYR655285 VIN655256:VIN655285 VSJ655256:VSJ655285 WCF655256:WCF655285 WMB655256:WMB655285 WVX655256:WVX655285 S720792:S720821 JL720792:JL720821 TH720792:TH720821 ADD720792:ADD720821 AMZ720792:AMZ720821 AWV720792:AWV720821 BGR720792:BGR720821 BQN720792:BQN720821 CAJ720792:CAJ720821 CKF720792:CKF720821 CUB720792:CUB720821 DDX720792:DDX720821 DNT720792:DNT720821 DXP720792:DXP720821 EHL720792:EHL720821 ERH720792:ERH720821 FBD720792:FBD720821 FKZ720792:FKZ720821 FUV720792:FUV720821 GER720792:GER720821 GON720792:GON720821 GYJ720792:GYJ720821 HIF720792:HIF720821 HSB720792:HSB720821 IBX720792:IBX720821 ILT720792:ILT720821 IVP720792:IVP720821 JFL720792:JFL720821 JPH720792:JPH720821 JZD720792:JZD720821 KIZ720792:KIZ720821 KSV720792:KSV720821 LCR720792:LCR720821 LMN720792:LMN720821 LWJ720792:LWJ720821 MGF720792:MGF720821 MQB720792:MQB720821 MZX720792:MZX720821 NJT720792:NJT720821 NTP720792:NTP720821 ODL720792:ODL720821 ONH720792:ONH720821 OXD720792:OXD720821 PGZ720792:PGZ720821 PQV720792:PQV720821 QAR720792:QAR720821 QKN720792:QKN720821 QUJ720792:QUJ720821 REF720792:REF720821 ROB720792:ROB720821 RXX720792:RXX720821 SHT720792:SHT720821 SRP720792:SRP720821 TBL720792:TBL720821 TLH720792:TLH720821 TVD720792:TVD720821 UEZ720792:UEZ720821 UOV720792:UOV720821 UYR720792:UYR720821 VIN720792:VIN720821 VSJ720792:VSJ720821 WCF720792:WCF720821 WMB720792:WMB720821 WVX720792:WVX720821 S786328:S786357 JL786328:JL786357 TH786328:TH786357 ADD786328:ADD786357 AMZ786328:AMZ786357 AWV786328:AWV786357 BGR786328:BGR786357 BQN786328:BQN786357 CAJ786328:CAJ786357 CKF786328:CKF786357 CUB786328:CUB786357 DDX786328:DDX786357 DNT786328:DNT786357 DXP786328:DXP786357 EHL786328:EHL786357 ERH786328:ERH786357 FBD786328:FBD786357 FKZ786328:FKZ786357 FUV786328:FUV786357 GER786328:GER786357 GON786328:GON786357 GYJ786328:GYJ786357 HIF786328:HIF786357 HSB786328:HSB786357 IBX786328:IBX786357 ILT786328:ILT786357 IVP786328:IVP786357 JFL786328:JFL786357 JPH786328:JPH786357 JZD786328:JZD786357 KIZ786328:KIZ786357 KSV786328:KSV786357 LCR786328:LCR786357 LMN786328:LMN786357 LWJ786328:LWJ786357 MGF786328:MGF786357 MQB786328:MQB786357 MZX786328:MZX786357 NJT786328:NJT786357 NTP786328:NTP786357 ODL786328:ODL786357 ONH786328:ONH786357 OXD786328:OXD786357 PGZ786328:PGZ786357 PQV786328:PQV786357 QAR786328:QAR786357 QKN786328:QKN786357 QUJ786328:QUJ786357 REF786328:REF786357 ROB786328:ROB786357 RXX786328:RXX786357 SHT786328:SHT786357 SRP786328:SRP786357 TBL786328:TBL786357 TLH786328:TLH786357 TVD786328:TVD786357 UEZ786328:UEZ786357 UOV786328:UOV786357 UYR786328:UYR786357 VIN786328:VIN786357 VSJ786328:VSJ786357 WCF786328:WCF786357 WMB786328:WMB786357 WVX786328:WVX786357 S851864:S851893 JL851864:JL851893 TH851864:TH851893 ADD851864:ADD851893 AMZ851864:AMZ851893 AWV851864:AWV851893 BGR851864:BGR851893 BQN851864:BQN851893 CAJ851864:CAJ851893 CKF851864:CKF851893 CUB851864:CUB851893 DDX851864:DDX851893 DNT851864:DNT851893 DXP851864:DXP851893 EHL851864:EHL851893 ERH851864:ERH851893 FBD851864:FBD851893 FKZ851864:FKZ851893 FUV851864:FUV851893 GER851864:GER851893 GON851864:GON851893 GYJ851864:GYJ851893 HIF851864:HIF851893 HSB851864:HSB851893 IBX851864:IBX851893 ILT851864:ILT851893 IVP851864:IVP851893 JFL851864:JFL851893 JPH851864:JPH851893 JZD851864:JZD851893 KIZ851864:KIZ851893 KSV851864:KSV851893 LCR851864:LCR851893 LMN851864:LMN851893 LWJ851864:LWJ851893 MGF851864:MGF851893 MQB851864:MQB851893 MZX851864:MZX851893 NJT851864:NJT851893 NTP851864:NTP851893 ODL851864:ODL851893 ONH851864:ONH851893 OXD851864:OXD851893 PGZ851864:PGZ851893 PQV851864:PQV851893 QAR851864:QAR851893 QKN851864:QKN851893 QUJ851864:QUJ851893 REF851864:REF851893 ROB851864:ROB851893 RXX851864:RXX851893 SHT851864:SHT851893 SRP851864:SRP851893 TBL851864:TBL851893 TLH851864:TLH851893 TVD851864:TVD851893 UEZ851864:UEZ851893 UOV851864:UOV851893 UYR851864:UYR851893 VIN851864:VIN851893 VSJ851864:VSJ851893 WCF851864:WCF851893 WMB851864:WMB851893 WVX851864:WVX851893 S917400:S917429 JL917400:JL917429 TH917400:TH917429 ADD917400:ADD917429 AMZ917400:AMZ917429 AWV917400:AWV917429 BGR917400:BGR917429 BQN917400:BQN917429 CAJ917400:CAJ917429 CKF917400:CKF917429 CUB917400:CUB917429 DDX917400:DDX917429 DNT917400:DNT917429 DXP917400:DXP917429 EHL917400:EHL917429 ERH917400:ERH917429 FBD917400:FBD917429 FKZ917400:FKZ917429 FUV917400:FUV917429 GER917400:GER917429 GON917400:GON917429 GYJ917400:GYJ917429 HIF917400:HIF917429 HSB917400:HSB917429 IBX917400:IBX917429 ILT917400:ILT917429 IVP917400:IVP917429 JFL917400:JFL917429 JPH917400:JPH917429 JZD917400:JZD917429 KIZ917400:KIZ917429 KSV917400:KSV917429 LCR917400:LCR917429 LMN917400:LMN917429 LWJ917400:LWJ917429 MGF917400:MGF917429 MQB917400:MQB917429 MZX917400:MZX917429 NJT917400:NJT917429 NTP917400:NTP917429 ODL917400:ODL917429 ONH917400:ONH917429 OXD917400:OXD917429 PGZ917400:PGZ917429 PQV917400:PQV917429 QAR917400:QAR917429 QKN917400:QKN917429 QUJ917400:QUJ917429 REF917400:REF917429 ROB917400:ROB917429 RXX917400:RXX917429 SHT917400:SHT917429 SRP917400:SRP917429 TBL917400:TBL917429 TLH917400:TLH917429 TVD917400:TVD917429 UEZ917400:UEZ917429 UOV917400:UOV917429 UYR917400:UYR917429 VIN917400:VIN917429 VSJ917400:VSJ917429 WCF917400:WCF917429 WMB917400:WMB917429 WVX917400:WVX917429 S982936:S982965 JL982936:JL982965 TH982936:TH982965 ADD982936:ADD982965 AMZ982936:AMZ982965 AWV982936:AWV982965 BGR982936:BGR982965 BQN982936:BQN982965 CAJ982936:CAJ982965 CKF982936:CKF982965 CUB982936:CUB982965 DDX982936:DDX982965 DNT982936:DNT982965 DXP982936:DXP982965 EHL982936:EHL982965 ERH982936:ERH982965 FBD982936:FBD982965 FKZ982936:FKZ982965 FUV982936:FUV982965 GER982936:GER982965 GON982936:GON982965 GYJ982936:GYJ982965 HIF982936:HIF982965 HSB982936:HSB982965 IBX982936:IBX982965 ILT982936:ILT982965 IVP982936:IVP982965 JFL982936:JFL982965 JPH982936:JPH982965 JZD982936:JZD982965 KIZ982936:KIZ982965 KSV982936:KSV982965 LCR982936:LCR982965 LMN982936:LMN982965 LWJ982936:LWJ982965 MGF982936:MGF982965 MQB982936:MQB982965 MZX982936:MZX982965 NJT982936:NJT982965 NTP982936:NTP982965 ODL982936:ODL982965 ONH982936:ONH982965 OXD982936:OXD982965 PGZ982936:PGZ982965 PQV982936:PQV982965 QAR982936:QAR982965 QKN982936:QKN982965 QUJ982936:QUJ982965 REF982936:REF982965 ROB982936:ROB982965 RXX982936:RXX982965 SHT982936:SHT982965 SRP982936:SRP982965 TBL982936:TBL982965 TLH982936:TLH982965 TVD982936:TVD982965 UEZ982936:UEZ982965 UOV982936:UOV982965 UYR982936:UYR982965 VIN982936:VIN982965 VSJ982936:VSJ982965 WCF982936:WCF982965 WMB982936:WMB982965 WVX982936:WVX982965 S65467:S65495 JL65467:JL65495 TH65467:TH65495 ADD65467:ADD65495 AMZ65467:AMZ65495 AWV65467:AWV65495 BGR65467:BGR65495 BQN65467:BQN65495 CAJ65467:CAJ65495 CKF65467:CKF65495 CUB65467:CUB65495 DDX65467:DDX65495 DNT65467:DNT65495 DXP65467:DXP65495 EHL65467:EHL65495 ERH65467:ERH65495 FBD65467:FBD65495 FKZ65467:FKZ65495 FUV65467:FUV65495 GER65467:GER65495 GON65467:GON65495 GYJ65467:GYJ65495 HIF65467:HIF65495 HSB65467:HSB65495 IBX65467:IBX65495 ILT65467:ILT65495 IVP65467:IVP65495 JFL65467:JFL65495 JPH65467:JPH65495 JZD65467:JZD65495 KIZ65467:KIZ65495 KSV65467:KSV65495 LCR65467:LCR65495 LMN65467:LMN65495 LWJ65467:LWJ65495 MGF65467:MGF65495 MQB65467:MQB65495 MZX65467:MZX65495 NJT65467:NJT65495 NTP65467:NTP65495 ODL65467:ODL65495 ONH65467:ONH65495 OXD65467:OXD65495 PGZ65467:PGZ65495 PQV65467:PQV65495 QAR65467:QAR65495 QKN65467:QKN65495 QUJ65467:QUJ65495 REF65467:REF65495 ROB65467:ROB65495 RXX65467:RXX65495 SHT65467:SHT65495 SRP65467:SRP65495 TBL65467:TBL65495 TLH65467:TLH65495 TVD65467:TVD65495 UEZ65467:UEZ65495 UOV65467:UOV65495 UYR65467:UYR65495 VIN65467:VIN65495 VSJ65467:VSJ65495 WCF65467:WCF65495 WMB65467:WMB65495 WVX65467:WVX65495 S131003:S131031 JL131003:JL131031 TH131003:TH131031 ADD131003:ADD131031 AMZ131003:AMZ131031 AWV131003:AWV131031 BGR131003:BGR131031 BQN131003:BQN131031 CAJ131003:CAJ131031 CKF131003:CKF131031 CUB131003:CUB131031 DDX131003:DDX131031 DNT131003:DNT131031 DXP131003:DXP131031 EHL131003:EHL131031 ERH131003:ERH131031 FBD131003:FBD131031 FKZ131003:FKZ131031 FUV131003:FUV131031 GER131003:GER131031 GON131003:GON131031 GYJ131003:GYJ131031 HIF131003:HIF131031 HSB131003:HSB131031 IBX131003:IBX131031 ILT131003:ILT131031 IVP131003:IVP131031 JFL131003:JFL131031 JPH131003:JPH131031 JZD131003:JZD131031 KIZ131003:KIZ131031 KSV131003:KSV131031 LCR131003:LCR131031 LMN131003:LMN131031 LWJ131003:LWJ131031 MGF131003:MGF131031 MQB131003:MQB131031 MZX131003:MZX131031 NJT131003:NJT131031 NTP131003:NTP131031 ODL131003:ODL131031 ONH131003:ONH131031 OXD131003:OXD131031 PGZ131003:PGZ131031 PQV131003:PQV131031 QAR131003:QAR131031 QKN131003:QKN131031 QUJ131003:QUJ131031 REF131003:REF131031 ROB131003:ROB131031 RXX131003:RXX131031 SHT131003:SHT131031 SRP131003:SRP131031 TBL131003:TBL131031 TLH131003:TLH131031 TVD131003:TVD131031 UEZ131003:UEZ131031 UOV131003:UOV131031 UYR131003:UYR131031 VIN131003:VIN131031 VSJ131003:VSJ131031 WCF131003:WCF131031 WMB131003:WMB131031 WVX131003:WVX131031 S196539:S196567 JL196539:JL196567 TH196539:TH196567 ADD196539:ADD196567 AMZ196539:AMZ196567 AWV196539:AWV196567 BGR196539:BGR196567 BQN196539:BQN196567 CAJ196539:CAJ196567 CKF196539:CKF196567 CUB196539:CUB196567 DDX196539:DDX196567 DNT196539:DNT196567 DXP196539:DXP196567 EHL196539:EHL196567 ERH196539:ERH196567 FBD196539:FBD196567 FKZ196539:FKZ196567 FUV196539:FUV196567 GER196539:GER196567 GON196539:GON196567 GYJ196539:GYJ196567 HIF196539:HIF196567 HSB196539:HSB196567 IBX196539:IBX196567 ILT196539:ILT196567 IVP196539:IVP196567 JFL196539:JFL196567 JPH196539:JPH196567 JZD196539:JZD196567 KIZ196539:KIZ196567 KSV196539:KSV196567 LCR196539:LCR196567 LMN196539:LMN196567 LWJ196539:LWJ196567 MGF196539:MGF196567 MQB196539:MQB196567 MZX196539:MZX196567 NJT196539:NJT196567 NTP196539:NTP196567 ODL196539:ODL196567 ONH196539:ONH196567 OXD196539:OXD196567 PGZ196539:PGZ196567 PQV196539:PQV196567 QAR196539:QAR196567 QKN196539:QKN196567 QUJ196539:QUJ196567 REF196539:REF196567 ROB196539:ROB196567 RXX196539:RXX196567 SHT196539:SHT196567 SRP196539:SRP196567 TBL196539:TBL196567 TLH196539:TLH196567 TVD196539:TVD196567 UEZ196539:UEZ196567 UOV196539:UOV196567 UYR196539:UYR196567 VIN196539:VIN196567 VSJ196539:VSJ196567 WCF196539:WCF196567 WMB196539:WMB196567 WVX196539:WVX196567 S262075:S262103 JL262075:JL262103 TH262075:TH262103 ADD262075:ADD262103 AMZ262075:AMZ262103 AWV262075:AWV262103 BGR262075:BGR262103 BQN262075:BQN262103 CAJ262075:CAJ262103 CKF262075:CKF262103 CUB262075:CUB262103 DDX262075:DDX262103 DNT262075:DNT262103 DXP262075:DXP262103 EHL262075:EHL262103 ERH262075:ERH262103 FBD262075:FBD262103 FKZ262075:FKZ262103 FUV262075:FUV262103 GER262075:GER262103 GON262075:GON262103 GYJ262075:GYJ262103 HIF262075:HIF262103 HSB262075:HSB262103 IBX262075:IBX262103 ILT262075:ILT262103 IVP262075:IVP262103 JFL262075:JFL262103 JPH262075:JPH262103 JZD262075:JZD262103 KIZ262075:KIZ262103 KSV262075:KSV262103 LCR262075:LCR262103 LMN262075:LMN262103 LWJ262075:LWJ262103 MGF262075:MGF262103 MQB262075:MQB262103 MZX262075:MZX262103 NJT262075:NJT262103 NTP262075:NTP262103 ODL262075:ODL262103 ONH262075:ONH262103 OXD262075:OXD262103 PGZ262075:PGZ262103 PQV262075:PQV262103 QAR262075:QAR262103 QKN262075:QKN262103 QUJ262075:QUJ262103 REF262075:REF262103 ROB262075:ROB262103 RXX262075:RXX262103 SHT262075:SHT262103 SRP262075:SRP262103 TBL262075:TBL262103 TLH262075:TLH262103 TVD262075:TVD262103 UEZ262075:UEZ262103 UOV262075:UOV262103 UYR262075:UYR262103 VIN262075:VIN262103 VSJ262075:VSJ262103 WCF262075:WCF262103 WMB262075:WMB262103 WVX262075:WVX262103 S327611:S327639 JL327611:JL327639 TH327611:TH327639 ADD327611:ADD327639 AMZ327611:AMZ327639 AWV327611:AWV327639 BGR327611:BGR327639 BQN327611:BQN327639 CAJ327611:CAJ327639 CKF327611:CKF327639 CUB327611:CUB327639 DDX327611:DDX327639 DNT327611:DNT327639 DXP327611:DXP327639 EHL327611:EHL327639 ERH327611:ERH327639 FBD327611:FBD327639 FKZ327611:FKZ327639 FUV327611:FUV327639 GER327611:GER327639 GON327611:GON327639 GYJ327611:GYJ327639 HIF327611:HIF327639 HSB327611:HSB327639 IBX327611:IBX327639 ILT327611:ILT327639 IVP327611:IVP327639 JFL327611:JFL327639 JPH327611:JPH327639 JZD327611:JZD327639 KIZ327611:KIZ327639 KSV327611:KSV327639 LCR327611:LCR327639 LMN327611:LMN327639 LWJ327611:LWJ327639 MGF327611:MGF327639 MQB327611:MQB327639 MZX327611:MZX327639 NJT327611:NJT327639 NTP327611:NTP327639 ODL327611:ODL327639 ONH327611:ONH327639 OXD327611:OXD327639 PGZ327611:PGZ327639 PQV327611:PQV327639 QAR327611:QAR327639 QKN327611:QKN327639 QUJ327611:QUJ327639 REF327611:REF327639 ROB327611:ROB327639 RXX327611:RXX327639 SHT327611:SHT327639 SRP327611:SRP327639 TBL327611:TBL327639 TLH327611:TLH327639 TVD327611:TVD327639 UEZ327611:UEZ327639 UOV327611:UOV327639 UYR327611:UYR327639 VIN327611:VIN327639 VSJ327611:VSJ327639 WCF327611:WCF327639 WMB327611:WMB327639 WVX327611:WVX327639 S393147:S393175 JL393147:JL393175 TH393147:TH393175 ADD393147:ADD393175 AMZ393147:AMZ393175 AWV393147:AWV393175 BGR393147:BGR393175 BQN393147:BQN393175 CAJ393147:CAJ393175 CKF393147:CKF393175 CUB393147:CUB393175 DDX393147:DDX393175 DNT393147:DNT393175 DXP393147:DXP393175 EHL393147:EHL393175 ERH393147:ERH393175 FBD393147:FBD393175 FKZ393147:FKZ393175 FUV393147:FUV393175 GER393147:GER393175 GON393147:GON393175 GYJ393147:GYJ393175 HIF393147:HIF393175 HSB393147:HSB393175 IBX393147:IBX393175 ILT393147:ILT393175 IVP393147:IVP393175 JFL393147:JFL393175 JPH393147:JPH393175 JZD393147:JZD393175 KIZ393147:KIZ393175 KSV393147:KSV393175 LCR393147:LCR393175 LMN393147:LMN393175 LWJ393147:LWJ393175 MGF393147:MGF393175 MQB393147:MQB393175 MZX393147:MZX393175 NJT393147:NJT393175 NTP393147:NTP393175 ODL393147:ODL393175 ONH393147:ONH393175 OXD393147:OXD393175 PGZ393147:PGZ393175 PQV393147:PQV393175 QAR393147:QAR393175 QKN393147:QKN393175 QUJ393147:QUJ393175 REF393147:REF393175 ROB393147:ROB393175 RXX393147:RXX393175 SHT393147:SHT393175 SRP393147:SRP393175 TBL393147:TBL393175 TLH393147:TLH393175 TVD393147:TVD393175 UEZ393147:UEZ393175 UOV393147:UOV393175 UYR393147:UYR393175 VIN393147:VIN393175 VSJ393147:VSJ393175 WCF393147:WCF393175 WMB393147:WMB393175 WVX393147:WVX393175 S458683:S458711 JL458683:JL458711 TH458683:TH458711 ADD458683:ADD458711 AMZ458683:AMZ458711 AWV458683:AWV458711 BGR458683:BGR458711 BQN458683:BQN458711 CAJ458683:CAJ458711 CKF458683:CKF458711 CUB458683:CUB458711 DDX458683:DDX458711 DNT458683:DNT458711 DXP458683:DXP458711 EHL458683:EHL458711 ERH458683:ERH458711 FBD458683:FBD458711 FKZ458683:FKZ458711 FUV458683:FUV458711 GER458683:GER458711 GON458683:GON458711 GYJ458683:GYJ458711 HIF458683:HIF458711 HSB458683:HSB458711 IBX458683:IBX458711 ILT458683:ILT458711 IVP458683:IVP458711 JFL458683:JFL458711 JPH458683:JPH458711 JZD458683:JZD458711 KIZ458683:KIZ458711 KSV458683:KSV458711 LCR458683:LCR458711 LMN458683:LMN458711 LWJ458683:LWJ458711 MGF458683:MGF458711 MQB458683:MQB458711 MZX458683:MZX458711 NJT458683:NJT458711 NTP458683:NTP458711 ODL458683:ODL458711 ONH458683:ONH458711 OXD458683:OXD458711 PGZ458683:PGZ458711 PQV458683:PQV458711 QAR458683:QAR458711 QKN458683:QKN458711 QUJ458683:QUJ458711 REF458683:REF458711 ROB458683:ROB458711 RXX458683:RXX458711 SHT458683:SHT458711 SRP458683:SRP458711 TBL458683:TBL458711 TLH458683:TLH458711 TVD458683:TVD458711 UEZ458683:UEZ458711 UOV458683:UOV458711 UYR458683:UYR458711 VIN458683:VIN458711 VSJ458683:VSJ458711 WCF458683:WCF458711 WMB458683:WMB458711 WVX458683:WVX458711 S524219:S524247 JL524219:JL524247 TH524219:TH524247 ADD524219:ADD524247 AMZ524219:AMZ524247 AWV524219:AWV524247 BGR524219:BGR524247 BQN524219:BQN524247 CAJ524219:CAJ524247 CKF524219:CKF524247 CUB524219:CUB524247 DDX524219:DDX524247 DNT524219:DNT524247 DXP524219:DXP524247 EHL524219:EHL524247 ERH524219:ERH524247 FBD524219:FBD524247 FKZ524219:FKZ524247 FUV524219:FUV524247 GER524219:GER524247 GON524219:GON524247 GYJ524219:GYJ524247 HIF524219:HIF524247 HSB524219:HSB524247 IBX524219:IBX524247 ILT524219:ILT524247 IVP524219:IVP524247 JFL524219:JFL524247 JPH524219:JPH524247 JZD524219:JZD524247 KIZ524219:KIZ524247 KSV524219:KSV524247 LCR524219:LCR524247 LMN524219:LMN524247 LWJ524219:LWJ524247 MGF524219:MGF524247 MQB524219:MQB524247 MZX524219:MZX524247 NJT524219:NJT524247 NTP524219:NTP524247 ODL524219:ODL524247 ONH524219:ONH524247 OXD524219:OXD524247 PGZ524219:PGZ524247 PQV524219:PQV524247 QAR524219:QAR524247 QKN524219:QKN524247 QUJ524219:QUJ524247 REF524219:REF524247 ROB524219:ROB524247 RXX524219:RXX524247 SHT524219:SHT524247 SRP524219:SRP524247 TBL524219:TBL524247 TLH524219:TLH524247 TVD524219:TVD524247 UEZ524219:UEZ524247 UOV524219:UOV524247 UYR524219:UYR524247 VIN524219:VIN524247 VSJ524219:VSJ524247 WCF524219:WCF524247 WMB524219:WMB524247 WVX524219:WVX524247 S589755:S589783 JL589755:JL589783 TH589755:TH589783 ADD589755:ADD589783 AMZ589755:AMZ589783 AWV589755:AWV589783 BGR589755:BGR589783 BQN589755:BQN589783 CAJ589755:CAJ589783 CKF589755:CKF589783 CUB589755:CUB589783 DDX589755:DDX589783 DNT589755:DNT589783 DXP589755:DXP589783 EHL589755:EHL589783 ERH589755:ERH589783 FBD589755:FBD589783 FKZ589755:FKZ589783 FUV589755:FUV589783 GER589755:GER589783 GON589755:GON589783 GYJ589755:GYJ589783 HIF589755:HIF589783 HSB589755:HSB589783 IBX589755:IBX589783 ILT589755:ILT589783 IVP589755:IVP589783 JFL589755:JFL589783 JPH589755:JPH589783 JZD589755:JZD589783 KIZ589755:KIZ589783 KSV589755:KSV589783 LCR589755:LCR589783 LMN589755:LMN589783 LWJ589755:LWJ589783 MGF589755:MGF589783 MQB589755:MQB589783 MZX589755:MZX589783 NJT589755:NJT589783 NTP589755:NTP589783 ODL589755:ODL589783 ONH589755:ONH589783 OXD589755:OXD589783 PGZ589755:PGZ589783 PQV589755:PQV589783 QAR589755:QAR589783 QKN589755:QKN589783 QUJ589755:QUJ589783 REF589755:REF589783 ROB589755:ROB589783 RXX589755:RXX589783 SHT589755:SHT589783 SRP589755:SRP589783 TBL589755:TBL589783 TLH589755:TLH589783 TVD589755:TVD589783 UEZ589755:UEZ589783 UOV589755:UOV589783 UYR589755:UYR589783 VIN589755:VIN589783 VSJ589755:VSJ589783 WCF589755:WCF589783 WMB589755:WMB589783 WVX589755:WVX589783 S655291:S655319 JL655291:JL655319 TH655291:TH655319 ADD655291:ADD655319 AMZ655291:AMZ655319 AWV655291:AWV655319 BGR655291:BGR655319 BQN655291:BQN655319 CAJ655291:CAJ655319 CKF655291:CKF655319 CUB655291:CUB655319 DDX655291:DDX655319 DNT655291:DNT655319 DXP655291:DXP655319 EHL655291:EHL655319 ERH655291:ERH655319 FBD655291:FBD655319 FKZ655291:FKZ655319 FUV655291:FUV655319 GER655291:GER655319 GON655291:GON655319 GYJ655291:GYJ655319 HIF655291:HIF655319 HSB655291:HSB655319 IBX655291:IBX655319 ILT655291:ILT655319 IVP655291:IVP655319 JFL655291:JFL655319 JPH655291:JPH655319 JZD655291:JZD655319 KIZ655291:KIZ655319 KSV655291:KSV655319 LCR655291:LCR655319 LMN655291:LMN655319 LWJ655291:LWJ655319 MGF655291:MGF655319 MQB655291:MQB655319 MZX655291:MZX655319 NJT655291:NJT655319 NTP655291:NTP655319 ODL655291:ODL655319 ONH655291:ONH655319 OXD655291:OXD655319 PGZ655291:PGZ655319 PQV655291:PQV655319 QAR655291:QAR655319 QKN655291:QKN655319 QUJ655291:QUJ655319 REF655291:REF655319 ROB655291:ROB655319 RXX655291:RXX655319 SHT655291:SHT655319 SRP655291:SRP655319 TBL655291:TBL655319 TLH655291:TLH655319 TVD655291:TVD655319 UEZ655291:UEZ655319 UOV655291:UOV655319 UYR655291:UYR655319 VIN655291:VIN655319 VSJ655291:VSJ655319 WCF655291:WCF655319 WMB655291:WMB655319 WVX655291:WVX655319 S720827:S720855 JL720827:JL720855 TH720827:TH720855 ADD720827:ADD720855 AMZ720827:AMZ720855 AWV720827:AWV720855 BGR720827:BGR720855 BQN720827:BQN720855 CAJ720827:CAJ720855 CKF720827:CKF720855 CUB720827:CUB720855 DDX720827:DDX720855 DNT720827:DNT720855 DXP720827:DXP720855 EHL720827:EHL720855 ERH720827:ERH720855 FBD720827:FBD720855 FKZ720827:FKZ720855 FUV720827:FUV720855 GER720827:GER720855 GON720827:GON720855 GYJ720827:GYJ720855 HIF720827:HIF720855 HSB720827:HSB720855 IBX720827:IBX720855 ILT720827:ILT720855 IVP720827:IVP720855 JFL720827:JFL720855 JPH720827:JPH720855 JZD720827:JZD720855 KIZ720827:KIZ720855 KSV720827:KSV720855 LCR720827:LCR720855 LMN720827:LMN720855 LWJ720827:LWJ720855 MGF720827:MGF720855 MQB720827:MQB720855 MZX720827:MZX720855 NJT720827:NJT720855 NTP720827:NTP720855 ODL720827:ODL720855 ONH720827:ONH720855 OXD720827:OXD720855 PGZ720827:PGZ720855 PQV720827:PQV720855 QAR720827:QAR720855 QKN720827:QKN720855 QUJ720827:QUJ720855 REF720827:REF720855 ROB720827:ROB720855 RXX720827:RXX720855 SHT720827:SHT720855 SRP720827:SRP720855 TBL720827:TBL720855 TLH720827:TLH720855 TVD720827:TVD720855 UEZ720827:UEZ720855 UOV720827:UOV720855 UYR720827:UYR720855 VIN720827:VIN720855 VSJ720827:VSJ720855 WCF720827:WCF720855 WMB720827:WMB720855 WVX720827:WVX720855 S786363:S786391 JL786363:JL786391 TH786363:TH786391 ADD786363:ADD786391 AMZ786363:AMZ786391 AWV786363:AWV786391 BGR786363:BGR786391 BQN786363:BQN786391 CAJ786363:CAJ786391 CKF786363:CKF786391 CUB786363:CUB786391 DDX786363:DDX786391 DNT786363:DNT786391 DXP786363:DXP786391 EHL786363:EHL786391 ERH786363:ERH786391 FBD786363:FBD786391 FKZ786363:FKZ786391 FUV786363:FUV786391 GER786363:GER786391 GON786363:GON786391 GYJ786363:GYJ786391 HIF786363:HIF786391 HSB786363:HSB786391 IBX786363:IBX786391 ILT786363:ILT786391 IVP786363:IVP786391 JFL786363:JFL786391 JPH786363:JPH786391 JZD786363:JZD786391 KIZ786363:KIZ786391 KSV786363:KSV786391 LCR786363:LCR786391 LMN786363:LMN786391 LWJ786363:LWJ786391 MGF786363:MGF786391 MQB786363:MQB786391 MZX786363:MZX786391 NJT786363:NJT786391 NTP786363:NTP786391 ODL786363:ODL786391 ONH786363:ONH786391 OXD786363:OXD786391 PGZ786363:PGZ786391 PQV786363:PQV786391 QAR786363:QAR786391 QKN786363:QKN786391 QUJ786363:QUJ786391 REF786363:REF786391 ROB786363:ROB786391 RXX786363:RXX786391 SHT786363:SHT786391 SRP786363:SRP786391 TBL786363:TBL786391 TLH786363:TLH786391 TVD786363:TVD786391 UEZ786363:UEZ786391 UOV786363:UOV786391 UYR786363:UYR786391 VIN786363:VIN786391 VSJ786363:VSJ786391 WCF786363:WCF786391 WMB786363:WMB786391 WVX786363:WVX786391 S851899:S851927 JL851899:JL851927 TH851899:TH851927 ADD851899:ADD851927 AMZ851899:AMZ851927 AWV851899:AWV851927 BGR851899:BGR851927 BQN851899:BQN851927 CAJ851899:CAJ851927 CKF851899:CKF851927 CUB851899:CUB851927 DDX851899:DDX851927 DNT851899:DNT851927 DXP851899:DXP851927 EHL851899:EHL851927 ERH851899:ERH851927 FBD851899:FBD851927 FKZ851899:FKZ851927 FUV851899:FUV851927 GER851899:GER851927 GON851899:GON851927 GYJ851899:GYJ851927 HIF851899:HIF851927 HSB851899:HSB851927 IBX851899:IBX851927 ILT851899:ILT851927 IVP851899:IVP851927 JFL851899:JFL851927 JPH851899:JPH851927 JZD851899:JZD851927 KIZ851899:KIZ851927 KSV851899:KSV851927 LCR851899:LCR851927 LMN851899:LMN851927 LWJ851899:LWJ851927 MGF851899:MGF851927 MQB851899:MQB851927 MZX851899:MZX851927 NJT851899:NJT851927 NTP851899:NTP851927 ODL851899:ODL851927 ONH851899:ONH851927 OXD851899:OXD851927 PGZ851899:PGZ851927 PQV851899:PQV851927 QAR851899:QAR851927 QKN851899:QKN851927 QUJ851899:QUJ851927 REF851899:REF851927 ROB851899:ROB851927 RXX851899:RXX851927 SHT851899:SHT851927 SRP851899:SRP851927 TBL851899:TBL851927 TLH851899:TLH851927 TVD851899:TVD851927 UEZ851899:UEZ851927 UOV851899:UOV851927 UYR851899:UYR851927 VIN851899:VIN851927 VSJ851899:VSJ851927 WCF851899:WCF851927 WMB851899:WMB851927 WVX851899:WVX851927 S917435:S917463 JL917435:JL917463 TH917435:TH917463 ADD917435:ADD917463 AMZ917435:AMZ917463 AWV917435:AWV917463 BGR917435:BGR917463 BQN917435:BQN917463 CAJ917435:CAJ917463 CKF917435:CKF917463 CUB917435:CUB917463 DDX917435:DDX917463 DNT917435:DNT917463 DXP917435:DXP917463 EHL917435:EHL917463 ERH917435:ERH917463 FBD917435:FBD917463 FKZ917435:FKZ917463 FUV917435:FUV917463 GER917435:GER917463 GON917435:GON917463 GYJ917435:GYJ917463 HIF917435:HIF917463 HSB917435:HSB917463 IBX917435:IBX917463 ILT917435:ILT917463 IVP917435:IVP917463 JFL917435:JFL917463 JPH917435:JPH917463 JZD917435:JZD917463 KIZ917435:KIZ917463 KSV917435:KSV917463 LCR917435:LCR917463 LMN917435:LMN917463 LWJ917435:LWJ917463 MGF917435:MGF917463 MQB917435:MQB917463 MZX917435:MZX917463 NJT917435:NJT917463 NTP917435:NTP917463 ODL917435:ODL917463 ONH917435:ONH917463 OXD917435:OXD917463 PGZ917435:PGZ917463 PQV917435:PQV917463 QAR917435:QAR917463 QKN917435:QKN917463 QUJ917435:QUJ917463 REF917435:REF917463 ROB917435:ROB917463 RXX917435:RXX917463 SHT917435:SHT917463 SRP917435:SRP917463 TBL917435:TBL917463 TLH917435:TLH917463 TVD917435:TVD917463 UEZ917435:UEZ917463 UOV917435:UOV917463 UYR917435:UYR917463 VIN917435:VIN917463 VSJ917435:VSJ917463 WCF917435:WCF917463 WMB917435:WMB917463 WVX917435:WVX917463 S982971:S982999 JL982971:JL982999 TH982971:TH982999 ADD982971:ADD982999 AMZ982971:AMZ982999 AWV982971:AWV982999 BGR982971:BGR982999 BQN982971:BQN982999 CAJ982971:CAJ982999 CKF982971:CKF982999 CUB982971:CUB982999 DDX982971:DDX982999 DNT982971:DNT982999 DXP982971:DXP982999 EHL982971:EHL982999 ERH982971:ERH982999 FBD982971:FBD982999 FKZ982971:FKZ982999 FUV982971:FUV982999 GER982971:GER982999 GON982971:GON982999 GYJ982971:GYJ982999 HIF982971:HIF982999 HSB982971:HSB982999 IBX982971:IBX982999 ILT982971:ILT982999 IVP982971:IVP982999 JFL982971:JFL982999 JPH982971:JPH982999 JZD982971:JZD982999 KIZ982971:KIZ982999 KSV982971:KSV982999 LCR982971:LCR982999 LMN982971:LMN982999 LWJ982971:LWJ982999 MGF982971:MGF982999 MQB982971:MQB982999 MZX982971:MZX982999 NJT982971:NJT982999 NTP982971:NTP982999 ODL982971:ODL982999 ONH982971:ONH982999 OXD982971:OXD982999 PGZ982971:PGZ982999 PQV982971:PQV982999 QAR982971:QAR982999 QKN982971:QKN982999 QUJ982971:QUJ982999 REF982971:REF982999 ROB982971:ROB982999 RXX982971:RXX982999 SHT982971:SHT982999 SRP982971:SRP982999 TBL982971:TBL982999 TLH982971:TLH982999 TVD982971:TVD982999 UEZ982971:UEZ982999 UOV982971:UOV982999 UYR982971:UYR982999 VIN982971:VIN982999 VSJ982971:VSJ982999 WCF982971:WCF982999 WMB982971:WMB982999 WVX982971:WVX982999 S65501:S65530 JL65501:JL65530 TH65501:TH65530 ADD65501:ADD65530 AMZ65501:AMZ65530 AWV65501:AWV65530 BGR65501:BGR65530 BQN65501:BQN65530 CAJ65501:CAJ65530 CKF65501:CKF65530 CUB65501:CUB65530 DDX65501:DDX65530 DNT65501:DNT65530 DXP65501:DXP65530 EHL65501:EHL65530 ERH65501:ERH65530 FBD65501:FBD65530 FKZ65501:FKZ65530 FUV65501:FUV65530 GER65501:GER65530 GON65501:GON65530 GYJ65501:GYJ65530 HIF65501:HIF65530 HSB65501:HSB65530 IBX65501:IBX65530 ILT65501:ILT65530 IVP65501:IVP65530 JFL65501:JFL65530 JPH65501:JPH65530 JZD65501:JZD65530 KIZ65501:KIZ65530 KSV65501:KSV65530 LCR65501:LCR65530 LMN65501:LMN65530 LWJ65501:LWJ65530 MGF65501:MGF65530 MQB65501:MQB65530 MZX65501:MZX65530 NJT65501:NJT65530 NTP65501:NTP65530 ODL65501:ODL65530 ONH65501:ONH65530 OXD65501:OXD65530 PGZ65501:PGZ65530 PQV65501:PQV65530 QAR65501:QAR65530 QKN65501:QKN65530 QUJ65501:QUJ65530 REF65501:REF65530 ROB65501:ROB65530 RXX65501:RXX65530 SHT65501:SHT65530 SRP65501:SRP65530 TBL65501:TBL65530 TLH65501:TLH65530 TVD65501:TVD65530 UEZ65501:UEZ65530 UOV65501:UOV65530 UYR65501:UYR65530 VIN65501:VIN65530 VSJ65501:VSJ65530 WCF65501:WCF65530 WMB65501:WMB65530 WVX65501:WVX65530 S131037:S131066 JL131037:JL131066 TH131037:TH131066 ADD131037:ADD131066 AMZ131037:AMZ131066 AWV131037:AWV131066 BGR131037:BGR131066 BQN131037:BQN131066 CAJ131037:CAJ131066 CKF131037:CKF131066 CUB131037:CUB131066 DDX131037:DDX131066 DNT131037:DNT131066 DXP131037:DXP131066 EHL131037:EHL131066 ERH131037:ERH131066 FBD131037:FBD131066 FKZ131037:FKZ131066 FUV131037:FUV131066 GER131037:GER131066 GON131037:GON131066 GYJ131037:GYJ131066 HIF131037:HIF131066 HSB131037:HSB131066 IBX131037:IBX131066 ILT131037:ILT131066 IVP131037:IVP131066 JFL131037:JFL131066 JPH131037:JPH131066 JZD131037:JZD131066 KIZ131037:KIZ131066 KSV131037:KSV131066 LCR131037:LCR131066 LMN131037:LMN131066 LWJ131037:LWJ131066 MGF131037:MGF131066 MQB131037:MQB131066 MZX131037:MZX131066 NJT131037:NJT131066 NTP131037:NTP131066 ODL131037:ODL131066 ONH131037:ONH131066 OXD131037:OXD131066 PGZ131037:PGZ131066 PQV131037:PQV131066 QAR131037:QAR131066 QKN131037:QKN131066 QUJ131037:QUJ131066 REF131037:REF131066 ROB131037:ROB131066 RXX131037:RXX131066 SHT131037:SHT131066 SRP131037:SRP131066 TBL131037:TBL131066 TLH131037:TLH131066 TVD131037:TVD131066 UEZ131037:UEZ131066 UOV131037:UOV131066 UYR131037:UYR131066 VIN131037:VIN131066 VSJ131037:VSJ131066 WCF131037:WCF131066 WMB131037:WMB131066 WVX131037:WVX131066 S196573:S196602 JL196573:JL196602 TH196573:TH196602 ADD196573:ADD196602 AMZ196573:AMZ196602 AWV196573:AWV196602 BGR196573:BGR196602 BQN196573:BQN196602 CAJ196573:CAJ196602 CKF196573:CKF196602 CUB196573:CUB196602 DDX196573:DDX196602 DNT196573:DNT196602 DXP196573:DXP196602 EHL196573:EHL196602 ERH196573:ERH196602 FBD196573:FBD196602 FKZ196573:FKZ196602 FUV196573:FUV196602 GER196573:GER196602 GON196573:GON196602 GYJ196573:GYJ196602 HIF196573:HIF196602 HSB196573:HSB196602 IBX196573:IBX196602 ILT196573:ILT196602 IVP196573:IVP196602 JFL196573:JFL196602 JPH196573:JPH196602 JZD196573:JZD196602 KIZ196573:KIZ196602 KSV196573:KSV196602 LCR196573:LCR196602 LMN196573:LMN196602 LWJ196573:LWJ196602 MGF196573:MGF196602 MQB196573:MQB196602 MZX196573:MZX196602 NJT196573:NJT196602 NTP196573:NTP196602 ODL196573:ODL196602 ONH196573:ONH196602 OXD196573:OXD196602 PGZ196573:PGZ196602 PQV196573:PQV196602 QAR196573:QAR196602 QKN196573:QKN196602 QUJ196573:QUJ196602 REF196573:REF196602 ROB196573:ROB196602 RXX196573:RXX196602 SHT196573:SHT196602 SRP196573:SRP196602 TBL196573:TBL196602 TLH196573:TLH196602 TVD196573:TVD196602 UEZ196573:UEZ196602 UOV196573:UOV196602 UYR196573:UYR196602 VIN196573:VIN196602 VSJ196573:VSJ196602 WCF196573:WCF196602 WMB196573:WMB196602 WVX196573:WVX196602 S262109:S262138 JL262109:JL262138 TH262109:TH262138 ADD262109:ADD262138 AMZ262109:AMZ262138 AWV262109:AWV262138 BGR262109:BGR262138 BQN262109:BQN262138 CAJ262109:CAJ262138 CKF262109:CKF262138 CUB262109:CUB262138 DDX262109:DDX262138 DNT262109:DNT262138 DXP262109:DXP262138 EHL262109:EHL262138 ERH262109:ERH262138 FBD262109:FBD262138 FKZ262109:FKZ262138 FUV262109:FUV262138 GER262109:GER262138 GON262109:GON262138 GYJ262109:GYJ262138 HIF262109:HIF262138 HSB262109:HSB262138 IBX262109:IBX262138 ILT262109:ILT262138 IVP262109:IVP262138 JFL262109:JFL262138 JPH262109:JPH262138 JZD262109:JZD262138 KIZ262109:KIZ262138 KSV262109:KSV262138 LCR262109:LCR262138 LMN262109:LMN262138 LWJ262109:LWJ262138 MGF262109:MGF262138 MQB262109:MQB262138 MZX262109:MZX262138 NJT262109:NJT262138 NTP262109:NTP262138 ODL262109:ODL262138 ONH262109:ONH262138 OXD262109:OXD262138 PGZ262109:PGZ262138 PQV262109:PQV262138 QAR262109:QAR262138 QKN262109:QKN262138 QUJ262109:QUJ262138 REF262109:REF262138 ROB262109:ROB262138 RXX262109:RXX262138 SHT262109:SHT262138 SRP262109:SRP262138 TBL262109:TBL262138 TLH262109:TLH262138 TVD262109:TVD262138 UEZ262109:UEZ262138 UOV262109:UOV262138 UYR262109:UYR262138 VIN262109:VIN262138 VSJ262109:VSJ262138 WCF262109:WCF262138 WMB262109:WMB262138 WVX262109:WVX262138 S327645:S327674 JL327645:JL327674 TH327645:TH327674 ADD327645:ADD327674 AMZ327645:AMZ327674 AWV327645:AWV327674 BGR327645:BGR327674 BQN327645:BQN327674 CAJ327645:CAJ327674 CKF327645:CKF327674 CUB327645:CUB327674 DDX327645:DDX327674 DNT327645:DNT327674 DXP327645:DXP327674 EHL327645:EHL327674 ERH327645:ERH327674 FBD327645:FBD327674 FKZ327645:FKZ327674 FUV327645:FUV327674 GER327645:GER327674 GON327645:GON327674 GYJ327645:GYJ327674 HIF327645:HIF327674 HSB327645:HSB327674 IBX327645:IBX327674 ILT327645:ILT327674 IVP327645:IVP327674 JFL327645:JFL327674 JPH327645:JPH327674 JZD327645:JZD327674 KIZ327645:KIZ327674 KSV327645:KSV327674 LCR327645:LCR327674 LMN327645:LMN327674 LWJ327645:LWJ327674 MGF327645:MGF327674 MQB327645:MQB327674 MZX327645:MZX327674 NJT327645:NJT327674 NTP327645:NTP327674 ODL327645:ODL327674 ONH327645:ONH327674 OXD327645:OXD327674 PGZ327645:PGZ327674 PQV327645:PQV327674 QAR327645:QAR327674 QKN327645:QKN327674 QUJ327645:QUJ327674 REF327645:REF327674 ROB327645:ROB327674 RXX327645:RXX327674 SHT327645:SHT327674 SRP327645:SRP327674 TBL327645:TBL327674 TLH327645:TLH327674 TVD327645:TVD327674 UEZ327645:UEZ327674 UOV327645:UOV327674 UYR327645:UYR327674 VIN327645:VIN327674 VSJ327645:VSJ327674 WCF327645:WCF327674 WMB327645:WMB327674 WVX327645:WVX327674 S393181:S393210 JL393181:JL393210 TH393181:TH393210 ADD393181:ADD393210 AMZ393181:AMZ393210 AWV393181:AWV393210 BGR393181:BGR393210 BQN393181:BQN393210 CAJ393181:CAJ393210 CKF393181:CKF393210 CUB393181:CUB393210 DDX393181:DDX393210 DNT393181:DNT393210 DXP393181:DXP393210 EHL393181:EHL393210 ERH393181:ERH393210 FBD393181:FBD393210 FKZ393181:FKZ393210 FUV393181:FUV393210 GER393181:GER393210 GON393181:GON393210 GYJ393181:GYJ393210 HIF393181:HIF393210 HSB393181:HSB393210 IBX393181:IBX393210 ILT393181:ILT393210 IVP393181:IVP393210 JFL393181:JFL393210 JPH393181:JPH393210 JZD393181:JZD393210 KIZ393181:KIZ393210 KSV393181:KSV393210 LCR393181:LCR393210 LMN393181:LMN393210 LWJ393181:LWJ393210 MGF393181:MGF393210 MQB393181:MQB393210 MZX393181:MZX393210 NJT393181:NJT393210 NTP393181:NTP393210 ODL393181:ODL393210 ONH393181:ONH393210 OXD393181:OXD393210 PGZ393181:PGZ393210 PQV393181:PQV393210 QAR393181:QAR393210 QKN393181:QKN393210 QUJ393181:QUJ393210 REF393181:REF393210 ROB393181:ROB393210 RXX393181:RXX393210 SHT393181:SHT393210 SRP393181:SRP393210 TBL393181:TBL393210 TLH393181:TLH393210 TVD393181:TVD393210 UEZ393181:UEZ393210 UOV393181:UOV393210 UYR393181:UYR393210 VIN393181:VIN393210 VSJ393181:VSJ393210 WCF393181:WCF393210 WMB393181:WMB393210 WVX393181:WVX393210 S458717:S458746 JL458717:JL458746 TH458717:TH458746 ADD458717:ADD458746 AMZ458717:AMZ458746 AWV458717:AWV458746 BGR458717:BGR458746 BQN458717:BQN458746 CAJ458717:CAJ458746 CKF458717:CKF458746 CUB458717:CUB458746 DDX458717:DDX458746 DNT458717:DNT458746 DXP458717:DXP458746 EHL458717:EHL458746 ERH458717:ERH458746 FBD458717:FBD458746 FKZ458717:FKZ458746 FUV458717:FUV458746 GER458717:GER458746 GON458717:GON458746 GYJ458717:GYJ458746 HIF458717:HIF458746 HSB458717:HSB458746 IBX458717:IBX458746 ILT458717:ILT458746 IVP458717:IVP458746 JFL458717:JFL458746 JPH458717:JPH458746 JZD458717:JZD458746 KIZ458717:KIZ458746 KSV458717:KSV458746 LCR458717:LCR458746 LMN458717:LMN458746 LWJ458717:LWJ458746 MGF458717:MGF458746 MQB458717:MQB458746 MZX458717:MZX458746 NJT458717:NJT458746 NTP458717:NTP458746 ODL458717:ODL458746 ONH458717:ONH458746 OXD458717:OXD458746 PGZ458717:PGZ458746 PQV458717:PQV458746 QAR458717:QAR458746 QKN458717:QKN458746 QUJ458717:QUJ458746 REF458717:REF458746 ROB458717:ROB458746 RXX458717:RXX458746 SHT458717:SHT458746 SRP458717:SRP458746 TBL458717:TBL458746 TLH458717:TLH458746 TVD458717:TVD458746 UEZ458717:UEZ458746 UOV458717:UOV458746 UYR458717:UYR458746 VIN458717:VIN458746 VSJ458717:VSJ458746 WCF458717:WCF458746 WMB458717:WMB458746 WVX458717:WVX458746 S524253:S524282 JL524253:JL524282 TH524253:TH524282 ADD524253:ADD524282 AMZ524253:AMZ524282 AWV524253:AWV524282 BGR524253:BGR524282 BQN524253:BQN524282 CAJ524253:CAJ524282 CKF524253:CKF524282 CUB524253:CUB524282 DDX524253:DDX524282 DNT524253:DNT524282 DXP524253:DXP524282 EHL524253:EHL524282 ERH524253:ERH524282 FBD524253:FBD524282 FKZ524253:FKZ524282 FUV524253:FUV524282 GER524253:GER524282 GON524253:GON524282 GYJ524253:GYJ524282 HIF524253:HIF524282 HSB524253:HSB524282 IBX524253:IBX524282 ILT524253:ILT524282 IVP524253:IVP524282 JFL524253:JFL524282 JPH524253:JPH524282 JZD524253:JZD524282 KIZ524253:KIZ524282 KSV524253:KSV524282 LCR524253:LCR524282 LMN524253:LMN524282 LWJ524253:LWJ524282 MGF524253:MGF524282 MQB524253:MQB524282 MZX524253:MZX524282 NJT524253:NJT524282 NTP524253:NTP524282 ODL524253:ODL524282 ONH524253:ONH524282 OXD524253:OXD524282 PGZ524253:PGZ524282 PQV524253:PQV524282 QAR524253:QAR524282 QKN524253:QKN524282 QUJ524253:QUJ524282 REF524253:REF524282 ROB524253:ROB524282 RXX524253:RXX524282 SHT524253:SHT524282 SRP524253:SRP524282 TBL524253:TBL524282 TLH524253:TLH524282 TVD524253:TVD524282 UEZ524253:UEZ524282 UOV524253:UOV524282 UYR524253:UYR524282 VIN524253:VIN524282 VSJ524253:VSJ524282 WCF524253:WCF524282 WMB524253:WMB524282 WVX524253:WVX524282 S589789:S589818 JL589789:JL589818 TH589789:TH589818 ADD589789:ADD589818 AMZ589789:AMZ589818 AWV589789:AWV589818 BGR589789:BGR589818 BQN589789:BQN589818 CAJ589789:CAJ589818 CKF589789:CKF589818 CUB589789:CUB589818 DDX589789:DDX589818 DNT589789:DNT589818 DXP589789:DXP589818 EHL589789:EHL589818 ERH589789:ERH589818 FBD589789:FBD589818 FKZ589789:FKZ589818 FUV589789:FUV589818 GER589789:GER589818 GON589789:GON589818 GYJ589789:GYJ589818 HIF589789:HIF589818 HSB589789:HSB589818 IBX589789:IBX589818 ILT589789:ILT589818 IVP589789:IVP589818 JFL589789:JFL589818 JPH589789:JPH589818 JZD589789:JZD589818 KIZ589789:KIZ589818 KSV589789:KSV589818 LCR589789:LCR589818 LMN589789:LMN589818 LWJ589789:LWJ589818 MGF589789:MGF589818 MQB589789:MQB589818 MZX589789:MZX589818 NJT589789:NJT589818 NTP589789:NTP589818 ODL589789:ODL589818 ONH589789:ONH589818 OXD589789:OXD589818 PGZ589789:PGZ589818 PQV589789:PQV589818 QAR589789:QAR589818 QKN589789:QKN589818 QUJ589789:QUJ589818 REF589789:REF589818 ROB589789:ROB589818 RXX589789:RXX589818 SHT589789:SHT589818 SRP589789:SRP589818 TBL589789:TBL589818 TLH589789:TLH589818 TVD589789:TVD589818 UEZ589789:UEZ589818 UOV589789:UOV589818 UYR589789:UYR589818 VIN589789:VIN589818 VSJ589789:VSJ589818 WCF589789:WCF589818 WMB589789:WMB589818 WVX589789:WVX589818 S655325:S655354 JL655325:JL655354 TH655325:TH655354 ADD655325:ADD655354 AMZ655325:AMZ655354 AWV655325:AWV655354 BGR655325:BGR655354 BQN655325:BQN655354 CAJ655325:CAJ655354 CKF655325:CKF655354 CUB655325:CUB655354 DDX655325:DDX655354 DNT655325:DNT655354 DXP655325:DXP655354 EHL655325:EHL655354 ERH655325:ERH655354 FBD655325:FBD655354 FKZ655325:FKZ655354 FUV655325:FUV655354 GER655325:GER655354 GON655325:GON655354 GYJ655325:GYJ655354 HIF655325:HIF655354 HSB655325:HSB655354 IBX655325:IBX655354 ILT655325:ILT655354 IVP655325:IVP655354 JFL655325:JFL655354 JPH655325:JPH655354 JZD655325:JZD655354 KIZ655325:KIZ655354 KSV655325:KSV655354 LCR655325:LCR655354 LMN655325:LMN655354 LWJ655325:LWJ655354 MGF655325:MGF655354 MQB655325:MQB655354 MZX655325:MZX655354 NJT655325:NJT655354 NTP655325:NTP655354 ODL655325:ODL655354 ONH655325:ONH655354 OXD655325:OXD655354 PGZ655325:PGZ655354 PQV655325:PQV655354 QAR655325:QAR655354 QKN655325:QKN655354 QUJ655325:QUJ655354 REF655325:REF655354 ROB655325:ROB655354 RXX655325:RXX655354 SHT655325:SHT655354 SRP655325:SRP655354 TBL655325:TBL655354 TLH655325:TLH655354 TVD655325:TVD655354 UEZ655325:UEZ655354 UOV655325:UOV655354 UYR655325:UYR655354 VIN655325:VIN655354 VSJ655325:VSJ655354 WCF655325:WCF655354 WMB655325:WMB655354 WVX655325:WVX655354 S720861:S720890 JL720861:JL720890 TH720861:TH720890 ADD720861:ADD720890 AMZ720861:AMZ720890 AWV720861:AWV720890 BGR720861:BGR720890 BQN720861:BQN720890 CAJ720861:CAJ720890 CKF720861:CKF720890 CUB720861:CUB720890 DDX720861:DDX720890 DNT720861:DNT720890 DXP720861:DXP720890 EHL720861:EHL720890 ERH720861:ERH720890 FBD720861:FBD720890 FKZ720861:FKZ720890 FUV720861:FUV720890 GER720861:GER720890 GON720861:GON720890 GYJ720861:GYJ720890 HIF720861:HIF720890 HSB720861:HSB720890 IBX720861:IBX720890 ILT720861:ILT720890 IVP720861:IVP720890 JFL720861:JFL720890 JPH720861:JPH720890 JZD720861:JZD720890 KIZ720861:KIZ720890 KSV720861:KSV720890 LCR720861:LCR720890 LMN720861:LMN720890 LWJ720861:LWJ720890 MGF720861:MGF720890 MQB720861:MQB720890 MZX720861:MZX720890 NJT720861:NJT720890 NTP720861:NTP720890 ODL720861:ODL720890 ONH720861:ONH720890 OXD720861:OXD720890 PGZ720861:PGZ720890 PQV720861:PQV720890 QAR720861:QAR720890 QKN720861:QKN720890 QUJ720861:QUJ720890 REF720861:REF720890 ROB720861:ROB720890 RXX720861:RXX720890 SHT720861:SHT720890 SRP720861:SRP720890 TBL720861:TBL720890 TLH720861:TLH720890 TVD720861:TVD720890 UEZ720861:UEZ720890 UOV720861:UOV720890 UYR720861:UYR720890 VIN720861:VIN720890 VSJ720861:VSJ720890 WCF720861:WCF720890 WMB720861:WMB720890 WVX720861:WVX720890 S786397:S786426 JL786397:JL786426 TH786397:TH786426 ADD786397:ADD786426 AMZ786397:AMZ786426 AWV786397:AWV786426 BGR786397:BGR786426 BQN786397:BQN786426 CAJ786397:CAJ786426 CKF786397:CKF786426 CUB786397:CUB786426 DDX786397:DDX786426 DNT786397:DNT786426 DXP786397:DXP786426 EHL786397:EHL786426 ERH786397:ERH786426 FBD786397:FBD786426 FKZ786397:FKZ786426 FUV786397:FUV786426 GER786397:GER786426 GON786397:GON786426 GYJ786397:GYJ786426 HIF786397:HIF786426 HSB786397:HSB786426 IBX786397:IBX786426 ILT786397:ILT786426 IVP786397:IVP786426 JFL786397:JFL786426 JPH786397:JPH786426 JZD786397:JZD786426 KIZ786397:KIZ786426 KSV786397:KSV786426 LCR786397:LCR786426 LMN786397:LMN786426 LWJ786397:LWJ786426 MGF786397:MGF786426 MQB786397:MQB786426 MZX786397:MZX786426 NJT786397:NJT786426 NTP786397:NTP786426 ODL786397:ODL786426 ONH786397:ONH786426 OXD786397:OXD786426 PGZ786397:PGZ786426 PQV786397:PQV786426 QAR786397:QAR786426 QKN786397:QKN786426 QUJ786397:QUJ786426 REF786397:REF786426 ROB786397:ROB786426 RXX786397:RXX786426 SHT786397:SHT786426 SRP786397:SRP786426 TBL786397:TBL786426 TLH786397:TLH786426 TVD786397:TVD786426 UEZ786397:UEZ786426 UOV786397:UOV786426 UYR786397:UYR786426 VIN786397:VIN786426 VSJ786397:VSJ786426 WCF786397:WCF786426 WMB786397:WMB786426 WVX786397:WVX786426 S851933:S851962 JL851933:JL851962 TH851933:TH851962 ADD851933:ADD851962 AMZ851933:AMZ851962 AWV851933:AWV851962 BGR851933:BGR851962 BQN851933:BQN851962 CAJ851933:CAJ851962 CKF851933:CKF851962 CUB851933:CUB851962 DDX851933:DDX851962 DNT851933:DNT851962 DXP851933:DXP851962 EHL851933:EHL851962 ERH851933:ERH851962 FBD851933:FBD851962 FKZ851933:FKZ851962 FUV851933:FUV851962 GER851933:GER851962 GON851933:GON851962 GYJ851933:GYJ851962 HIF851933:HIF851962 HSB851933:HSB851962 IBX851933:IBX851962 ILT851933:ILT851962 IVP851933:IVP851962 JFL851933:JFL851962 JPH851933:JPH851962 JZD851933:JZD851962 KIZ851933:KIZ851962 KSV851933:KSV851962 LCR851933:LCR851962 LMN851933:LMN851962 LWJ851933:LWJ851962 MGF851933:MGF851962 MQB851933:MQB851962 MZX851933:MZX851962 NJT851933:NJT851962 NTP851933:NTP851962 ODL851933:ODL851962 ONH851933:ONH851962 OXD851933:OXD851962 PGZ851933:PGZ851962 PQV851933:PQV851962 QAR851933:QAR851962 QKN851933:QKN851962 QUJ851933:QUJ851962 REF851933:REF851962 ROB851933:ROB851962 RXX851933:RXX851962 SHT851933:SHT851962 SRP851933:SRP851962 TBL851933:TBL851962 TLH851933:TLH851962 TVD851933:TVD851962 UEZ851933:UEZ851962 UOV851933:UOV851962 UYR851933:UYR851962 VIN851933:VIN851962 VSJ851933:VSJ851962 WCF851933:WCF851962 WMB851933:WMB851962 WVX851933:WVX851962 S917469:S917498 JL917469:JL917498 TH917469:TH917498 ADD917469:ADD917498 AMZ917469:AMZ917498 AWV917469:AWV917498 BGR917469:BGR917498 BQN917469:BQN917498 CAJ917469:CAJ917498 CKF917469:CKF917498 CUB917469:CUB917498 DDX917469:DDX917498 DNT917469:DNT917498 DXP917469:DXP917498 EHL917469:EHL917498 ERH917469:ERH917498 FBD917469:FBD917498 FKZ917469:FKZ917498 FUV917469:FUV917498 GER917469:GER917498 GON917469:GON917498 GYJ917469:GYJ917498 HIF917469:HIF917498 HSB917469:HSB917498 IBX917469:IBX917498 ILT917469:ILT917498 IVP917469:IVP917498 JFL917469:JFL917498 JPH917469:JPH917498 JZD917469:JZD917498 KIZ917469:KIZ917498 KSV917469:KSV917498 LCR917469:LCR917498 LMN917469:LMN917498 LWJ917469:LWJ917498 MGF917469:MGF917498 MQB917469:MQB917498 MZX917469:MZX917498 NJT917469:NJT917498 NTP917469:NTP917498 ODL917469:ODL917498 ONH917469:ONH917498 OXD917469:OXD917498 PGZ917469:PGZ917498 PQV917469:PQV917498 QAR917469:QAR917498 QKN917469:QKN917498 QUJ917469:QUJ917498 REF917469:REF917498 ROB917469:ROB917498 RXX917469:RXX917498 SHT917469:SHT917498 SRP917469:SRP917498 TBL917469:TBL917498 TLH917469:TLH917498 TVD917469:TVD917498 UEZ917469:UEZ917498 UOV917469:UOV917498 UYR917469:UYR917498 VIN917469:VIN917498 VSJ917469:VSJ917498 WCF917469:WCF917498 WMB917469:WMB917498 WVX917469:WVX917498 S983005:S983034 JL983005:JL983034 TH983005:TH983034 ADD983005:ADD983034 AMZ983005:AMZ983034 AWV983005:AWV983034 BGR983005:BGR983034 BQN983005:BQN983034 CAJ983005:CAJ983034 CKF983005:CKF983034 CUB983005:CUB983034 DDX983005:DDX983034 DNT983005:DNT983034 DXP983005:DXP983034 EHL983005:EHL983034 ERH983005:ERH983034 FBD983005:FBD983034 FKZ983005:FKZ983034 FUV983005:FUV983034 GER983005:GER983034 GON983005:GON983034 GYJ983005:GYJ983034 HIF983005:HIF983034 HSB983005:HSB983034 IBX983005:IBX983034 ILT983005:ILT983034 IVP983005:IVP983034 JFL983005:JFL983034 JPH983005:JPH983034 JZD983005:JZD983034 KIZ983005:KIZ983034 KSV983005:KSV983034 LCR983005:LCR983034 LMN983005:LMN983034 LWJ983005:LWJ983034 MGF983005:MGF983034 MQB983005:MQB983034 MZX983005:MZX983034 NJT983005:NJT983034 NTP983005:NTP983034 ODL983005:ODL983034 ONH983005:ONH983034 OXD983005:OXD983034 PGZ983005:PGZ983034 PQV983005:PQV983034 QAR983005:QAR983034 QKN983005:QKN983034 QUJ983005:QUJ983034 REF983005:REF983034 ROB983005:ROB983034 RXX983005:RXX983034 SHT983005:SHT983034 SRP983005:SRP983034 TBL983005:TBL983034 TLH983005:TLH983034 TVD983005:TVD983034 UEZ983005:UEZ983034 UOV983005:UOV983034 UYR983005:UYR983034 VIN983005:VIN983034 VSJ983005:VSJ983034 WCF983005:WCF983034 WMB983005:WMB983034 WVX983005:WVX983034 S65157:S65186 JL65157:JL65186 TH65157:TH65186 ADD65157:ADD65186 AMZ65157:AMZ65186 AWV65157:AWV65186 BGR65157:BGR65186 BQN65157:BQN65186 CAJ65157:CAJ65186 CKF65157:CKF65186 CUB65157:CUB65186 DDX65157:DDX65186 DNT65157:DNT65186 DXP65157:DXP65186 EHL65157:EHL65186 ERH65157:ERH65186 FBD65157:FBD65186 FKZ65157:FKZ65186 FUV65157:FUV65186 GER65157:GER65186 GON65157:GON65186 GYJ65157:GYJ65186 HIF65157:HIF65186 HSB65157:HSB65186 IBX65157:IBX65186 ILT65157:ILT65186 IVP65157:IVP65186 JFL65157:JFL65186 JPH65157:JPH65186 JZD65157:JZD65186 KIZ65157:KIZ65186 KSV65157:KSV65186 LCR65157:LCR65186 LMN65157:LMN65186 LWJ65157:LWJ65186 MGF65157:MGF65186 MQB65157:MQB65186 MZX65157:MZX65186 NJT65157:NJT65186 NTP65157:NTP65186 ODL65157:ODL65186 ONH65157:ONH65186 OXD65157:OXD65186 PGZ65157:PGZ65186 PQV65157:PQV65186 QAR65157:QAR65186 QKN65157:QKN65186 QUJ65157:QUJ65186 REF65157:REF65186 ROB65157:ROB65186 RXX65157:RXX65186 SHT65157:SHT65186 SRP65157:SRP65186 TBL65157:TBL65186 TLH65157:TLH65186 TVD65157:TVD65186 UEZ65157:UEZ65186 UOV65157:UOV65186 UYR65157:UYR65186 VIN65157:VIN65186 VSJ65157:VSJ65186 WCF65157:WCF65186 WMB65157:WMB65186 WVX65157:WVX65186 S130693:S130722 JL130693:JL130722 TH130693:TH130722 ADD130693:ADD130722 AMZ130693:AMZ130722 AWV130693:AWV130722 BGR130693:BGR130722 BQN130693:BQN130722 CAJ130693:CAJ130722 CKF130693:CKF130722 CUB130693:CUB130722 DDX130693:DDX130722 DNT130693:DNT130722 DXP130693:DXP130722 EHL130693:EHL130722 ERH130693:ERH130722 FBD130693:FBD130722 FKZ130693:FKZ130722 FUV130693:FUV130722 GER130693:GER130722 GON130693:GON130722 GYJ130693:GYJ130722 HIF130693:HIF130722 HSB130693:HSB130722 IBX130693:IBX130722 ILT130693:ILT130722 IVP130693:IVP130722 JFL130693:JFL130722 JPH130693:JPH130722 JZD130693:JZD130722 KIZ130693:KIZ130722 KSV130693:KSV130722 LCR130693:LCR130722 LMN130693:LMN130722 LWJ130693:LWJ130722 MGF130693:MGF130722 MQB130693:MQB130722 MZX130693:MZX130722 NJT130693:NJT130722 NTP130693:NTP130722 ODL130693:ODL130722 ONH130693:ONH130722 OXD130693:OXD130722 PGZ130693:PGZ130722 PQV130693:PQV130722 QAR130693:QAR130722 QKN130693:QKN130722 QUJ130693:QUJ130722 REF130693:REF130722 ROB130693:ROB130722 RXX130693:RXX130722 SHT130693:SHT130722 SRP130693:SRP130722 TBL130693:TBL130722 TLH130693:TLH130722 TVD130693:TVD130722 UEZ130693:UEZ130722 UOV130693:UOV130722 UYR130693:UYR130722 VIN130693:VIN130722 VSJ130693:VSJ130722 WCF130693:WCF130722 WMB130693:WMB130722 WVX130693:WVX130722 S196229:S196258 JL196229:JL196258 TH196229:TH196258 ADD196229:ADD196258 AMZ196229:AMZ196258 AWV196229:AWV196258 BGR196229:BGR196258 BQN196229:BQN196258 CAJ196229:CAJ196258 CKF196229:CKF196258 CUB196229:CUB196258 DDX196229:DDX196258 DNT196229:DNT196258 DXP196229:DXP196258 EHL196229:EHL196258 ERH196229:ERH196258 FBD196229:FBD196258 FKZ196229:FKZ196258 FUV196229:FUV196258 GER196229:GER196258 GON196229:GON196258 GYJ196229:GYJ196258 HIF196229:HIF196258 HSB196229:HSB196258 IBX196229:IBX196258 ILT196229:ILT196258 IVP196229:IVP196258 JFL196229:JFL196258 JPH196229:JPH196258 JZD196229:JZD196258 KIZ196229:KIZ196258 KSV196229:KSV196258 LCR196229:LCR196258 LMN196229:LMN196258 LWJ196229:LWJ196258 MGF196229:MGF196258 MQB196229:MQB196258 MZX196229:MZX196258 NJT196229:NJT196258 NTP196229:NTP196258 ODL196229:ODL196258 ONH196229:ONH196258 OXD196229:OXD196258 PGZ196229:PGZ196258 PQV196229:PQV196258 QAR196229:QAR196258 QKN196229:QKN196258 QUJ196229:QUJ196258 REF196229:REF196258 ROB196229:ROB196258 RXX196229:RXX196258 SHT196229:SHT196258 SRP196229:SRP196258 TBL196229:TBL196258 TLH196229:TLH196258 TVD196229:TVD196258 UEZ196229:UEZ196258 UOV196229:UOV196258 UYR196229:UYR196258 VIN196229:VIN196258 VSJ196229:VSJ196258 WCF196229:WCF196258 WMB196229:WMB196258 WVX196229:WVX196258 S261765:S261794 JL261765:JL261794 TH261765:TH261794 ADD261765:ADD261794 AMZ261765:AMZ261794 AWV261765:AWV261794 BGR261765:BGR261794 BQN261765:BQN261794 CAJ261765:CAJ261794 CKF261765:CKF261794 CUB261765:CUB261794 DDX261765:DDX261794 DNT261765:DNT261794 DXP261765:DXP261794 EHL261765:EHL261794 ERH261765:ERH261794 FBD261765:FBD261794 FKZ261765:FKZ261794 FUV261765:FUV261794 GER261765:GER261794 GON261765:GON261794 GYJ261765:GYJ261794 HIF261765:HIF261794 HSB261765:HSB261794 IBX261765:IBX261794 ILT261765:ILT261794 IVP261765:IVP261794 JFL261765:JFL261794 JPH261765:JPH261794 JZD261765:JZD261794 KIZ261765:KIZ261794 KSV261765:KSV261794 LCR261765:LCR261794 LMN261765:LMN261794 LWJ261765:LWJ261794 MGF261765:MGF261794 MQB261765:MQB261794 MZX261765:MZX261794 NJT261765:NJT261794 NTP261765:NTP261794 ODL261765:ODL261794 ONH261765:ONH261794 OXD261765:OXD261794 PGZ261765:PGZ261794 PQV261765:PQV261794 QAR261765:QAR261794 QKN261765:QKN261794 QUJ261765:QUJ261794 REF261765:REF261794 ROB261765:ROB261794 RXX261765:RXX261794 SHT261765:SHT261794 SRP261765:SRP261794 TBL261765:TBL261794 TLH261765:TLH261794 TVD261765:TVD261794 UEZ261765:UEZ261794 UOV261765:UOV261794 UYR261765:UYR261794 VIN261765:VIN261794 VSJ261765:VSJ261794 WCF261765:WCF261794 WMB261765:WMB261794 WVX261765:WVX261794 S327301:S327330 JL327301:JL327330 TH327301:TH327330 ADD327301:ADD327330 AMZ327301:AMZ327330 AWV327301:AWV327330 BGR327301:BGR327330 BQN327301:BQN327330 CAJ327301:CAJ327330 CKF327301:CKF327330 CUB327301:CUB327330 DDX327301:DDX327330 DNT327301:DNT327330 DXP327301:DXP327330 EHL327301:EHL327330 ERH327301:ERH327330 FBD327301:FBD327330 FKZ327301:FKZ327330 FUV327301:FUV327330 GER327301:GER327330 GON327301:GON327330 GYJ327301:GYJ327330 HIF327301:HIF327330 HSB327301:HSB327330 IBX327301:IBX327330 ILT327301:ILT327330 IVP327301:IVP327330 JFL327301:JFL327330 JPH327301:JPH327330 JZD327301:JZD327330 KIZ327301:KIZ327330 KSV327301:KSV327330 LCR327301:LCR327330 LMN327301:LMN327330 LWJ327301:LWJ327330 MGF327301:MGF327330 MQB327301:MQB327330 MZX327301:MZX327330 NJT327301:NJT327330 NTP327301:NTP327330 ODL327301:ODL327330 ONH327301:ONH327330 OXD327301:OXD327330 PGZ327301:PGZ327330 PQV327301:PQV327330 QAR327301:QAR327330 QKN327301:QKN327330 QUJ327301:QUJ327330 REF327301:REF327330 ROB327301:ROB327330 RXX327301:RXX327330 SHT327301:SHT327330 SRP327301:SRP327330 TBL327301:TBL327330 TLH327301:TLH327330 TVD327301:TVD327330 UEZ327301:UEZ327330 UOV327301:UOV327330 UYR327301:UYR327330 VIN327301:VIN327330 VSJ327301:VSJ327330 WCF327301:WCF327330 WMB327301:WMB327330 WVX327301:WVX327330 S392837:S392866 JL392837:JL392866 TH392837:TH392866 ADD392837:ADD392866 AMZ392837:AMZ392866 AWV392837:AWV392866 BGR392837:BGR392866 BQN392837:BQN392866 CAJ392837:CAJ392866 CKF392837:CKF392866 CUB392837:CUB392866 DDX392837:DDX392866 DNT392837:DNT392866 DXP392837:DXP392866 EHL392837:EHL392866 ERH392837:ERH392866 FBD392837:FBD392866 FKZ392837:FKZ392866 FUV392837:FUV392866 GER392837:GER392866 GON392837:GON392866 GYJ392837:GYJ392866 HIF392837:HIF392866 HSB392837:HSB392866 IBX392837:IBX392866 ILT392837:ILT392866 IVP392837:IVP392866 JFL392837:JFL392866 JPH392837:JPH392866 JZD392837:JZD392866 KIZ392837:KIZ392866 KSV392837:KSV392866 LCR392837:LCR392866 LMN392837:LMN392866 LWJ392837:LWJ392866 MGF392837:MGF392866 MQB392837:MQB392866 MZX392837:MZX392866 NJT392837:NJT392866 NTP392837:NTP392866 ODL392837:ODL392866 ONH392837:ONH392866 OXD392837:OXD392866 PGZ392837:PGZ392866 PQV392837:PQV392866 QAR392837:QAR392866 QKN392837:QKN392866 QUJ392837:QUJ392866 REF392837:REF392866 ROB392837:ROB392866 RXX392837:RXX392866 SHT392837:SHT392866 SRP392837:SRP392866 TBL392837:TBL392866 TLH392837:TLH392866 TVD392837:TVD392866 UEZ392837:UEZ392866 UOV392837:UOV392866 UYR392837:UYR392866 VIN392837:VIN392866 VSJ392837:VSJ392866 WCF392837:WCF392866 WMB392837:WMB392866 WVX392837:WVX392866 S458373:S458402 JL458373:JL458402 TH458373:TH458402 ADD458373:ADD458402 AMZ458373:AMZ458402 AWV458373:AWV458402 BGR458373:BGR458402 BQN458373:BQN458402 CAJ458373:CAJ458402 CKF458373:CKF458402 CUB458373:CUB458402 DDX458373:DDX458402 DNT458373:DNT458402 DXP458373:DXP458402 EHL458373:EHL458402 ERH458373:ERH458402 FBD458373:FBD458402 FKZ458373:FKZ458402 FUV458373:FUV458402 GER458373:GER458402 GON458373:GON458402 GYJ458373:GYJ458402 HIF458373:HIF458402 HSB458373:HSB458402 IBX458373:IBX458402 ILT458373:ILT458402 IVP458373:IVP458402 JFL458373:JFL458402 JPH458373:JPH458402 JZD458373:JZD458402 KIZ458373:KIZ458402 KSV458373:KSV458402 LCR458373:LCR458402 LMN458373:LMN458402 LWJ458373:LWJ458402 MGF458373:MGF458402 MQB458373:MQB458402 MZX458373:MZX458402 NJT458373:NJT458402 NTP458373:NTP458402 ODL458373:ODL458402 ONH458373:ONH458402 OXD458373:OXD458402 PGZ458373:PGZ458402 PQV458373:PQV458402 QAR458373:QAR458402 QKN458373:QKN458402 QUJ458373:QUJ458402 REF458373:REF458402 ROB458373:ROB458402 RXX458373:RXX458402 SHT458373:SHT458402 SRP458373:SRP458402 TBL458373:TBL458402 TLH458373:TLH458402 TVD458373:TVD458402 UEZ458373:UEZ458402 UOV458373:UOV458402 UYR458373:UYR458402 VIN458373:VIN458402 VSJ458373:VSJ458402 WCF458373:WCF458402 WMB458373:WMB458402 WVX458373:WVX458402 S523909:S523938 JL523909:JL523938 TH523909:TH523938 ADD523909:ADD523938 AMZ523909:AMZ523938 AWV523909:AWV523938 BGR523909:BGR523938 BQN523909:BQN523938 CAJ523909:CAJ523938 CKF523909:CKF523938 CUB523909:CUB523938 DDX523909:DDX523938 DNT523909:DNT523938 DXP523909:DXP523938 EHL523909:EHL523938 ERH523909:ERH523938 FBD523909:FBD523938 FKZ523909:FKZ523938 FUV523909:FUV523938 GER523909:GER523938 GON523909:GON523938 GYJ523909:GYJ523938 HIF523909:HIF523938 HSB523909:HSB523938 IBX523909:IBX523938 ILT523909:ILT523938 IVP523909:IVP523938 JFL523909:JFL523938 JPH523909:JPH523938 JZD523909:JZD523938 KIZ523909:KIZ523938 KSV523909:KSV523938 LCR523909:LCR523938 LMN523909:LMN523938 LWJ523909:LWJ523938 MGF523909:MGF523938 MQB523909:MQB523938 MZX523909:MZX523938 NJT523909:NJT523938 NTP523909:NTP523938 ODL523909:ODL523938 ONH523909:ONH523938 OXD523909:OXD523938 PGZ523909:PGZ523938 PQV523909:PQV523938 QAR523909:QAR523938 QKN523909:QKN523938 QUJ523909:QUJ523938 REF523909:REF523938 ROB523909:ROB523938 RXX523909:RXX523938 SHT523909:SHT523938 SRP523909:SRP523938 TBL523909:TBL523938 TLH523909:TLH523938 TVD523909:TVD523938 UEZ523909:UEZ523938 UOV523909:UOV523938 UYR523909:UYR523938 VIN523909:VIN523938 VSJ523909:VSJ523938 WCF523909:WCF523938 WMB523909:WMB523938 WVX523909:WVX523938 S589445:S589474 JL589445:JL589474 TH589445:TH589474 ADD589445:ADD589474 AMZ589445:AMZ589474 AWV589445:AWV589474 BGR589445:BGR589474 BQN589445:BQN589474 CAJ589445:CAJ589474 CKF589445:CKF589474 CUB589445:CUB589474 DDX589445:DDX589474 DNT589445:DNT589474 DXP589445:DXP589474 EHL589445:EHL589474 ERH589445:ERH589474 FBD589445:FBD589474 FKZ589445:FKZ589474 FUV589445:FUV589474 GER589445:GER589474 GON589445:GON589474 GYJ589445:GYJ589474 HIF589445:HIF589474 HSB589445:HSB589474 IBX589445:IBX589474 ILT589445:ILT589474 IVP589445:IVP589474 JFL589445:JFL589474 JPH589445:JPH589474 JZD589445:JZD589474 KIZ589445:KIZ589474 KSV589445:KSV589474 LCR589445:LCR589474 LMN589445:LMN589474 LWJ589445:LWJ589474 MGF589445:MGF589474 MQB589445:MQB589474 MZX589445:MZX589474 NJT589445:NJT589474 NTP589445:NTP589474 ODL589445:ODL589474 ONH589445:ONH589474 OXD589445:OXD589474 PGZ589445:PGZ589474 PQV589445:PQV589474 QAR589445:QAR589474 QKN589445:QKN589474 QUJ589445:QUJ589474 REF589445:REF589474 ROB589445:ROB589474 RXX589445:RXX589474 SHT589445:SHT589474 SRP589445:SRP589474 TBL589445:TBL589474 TLH589445:TLH589474 TVD589445:TVD589474 UEZ589445:UEZ589474 UOV589445:UOV589474 UYR589445:UYR589474 VIN589445:VIN589474 VSJ589445:VSJ589474 WCF589445:WCF589474 WMB589445:WMB589474 WVX589445:WVX589474 S654981:S655010 JL654981:JL655010 TH654981:TH655010 ADD654981:ADD655010 AMZ654981:AMZ655010 AWV654981:AWV655010 BGR654981:BGR655010 BQN654981:BQN655010 CAJ654981:CAJ655010 CKF654981:CKF655010 CUB654981:CUB655010 DDX654981:DDX655010 DNT654981:DNT655010 DXP654981:DXP655010 EHL654981:EHL655010 ERH654981:ERH655010 FBD654981:FBD655010 FKZ654981:FKZ655010 FUV654981:FUV655010 GER654981:GER655010 GON654981:GON655010 GYJ654981:GYJ655010 HIF654981:HIF655010 HSB654981:HSB655010 IBX654981:IBX655010 ILT654981:ILT655010 IVP654981:IVP655010 JFL654981:JFL655010 JPH654981:JPH655010 JZD654981:JZD655010 KIZ654981:KIZ655010 KSV654981:KSV655010 LCR654981:LCR655010 LMN654981:LMN655010 LWJ654981:LWJ655010 MGF654981:MGF655010 MQB654981:MQB655010 MZX654981:MZX655010 NJT654981:NJT655010 NTP654981:NTP655010 ODL654981:ODL655010 ONH654981:ONH655010 OXD654981:OXD655010 PGZ654981:PGZ655010 PQV654981:PQV655010 QAR654981:QAR655010 QKN654981:QKN655010 QUJ654981:QUJ655010 REF654981:REF655010 ROB654981:ROB655010 RXX654981:RXX655010 SHT654981:SHT655010 SRP654981:SRP655010 TBL654981:TBL655010 TLH654981:TLH655010 TVD654981:TVD655010 UEZ654981:UEZ655010 UOV654981:UOV655010 UYR654981:UYR655010 VIN654981:VIN655010 VSJ654981:VSJ655010 WCF654981:WCF655010 WMB654981:WMB655010 WVX654981:WVX655010 S720517:S720546 JL720517:JL720546 TH720517:TH720546 ADD720517:ADD720546 AMZ720517:AMZ720546 AWV720517:AWV720546 BGR720517:BGR720546 BQN720517:BQN720546 CAJ720517:CAJ720546 CKF720517:CKF720546 CUB720517:CUB720546 DDX720517:DDX720546 DNT720517:DNT720546 DXP720517:DXP720546 EHL720517:EHL720546 ERH720517:ERH720546 FBD720517:FBD720546 FKZ720517:FKZ720546 FUV720517:FUV720546 GER720517:GER720546 GON720517:GON720546 GYJ720517:GYJ720546 HIF720517:HIF720546 HSB720517:HSB720546 IBX720517:IBX720546 ILT720517:ILT720546 IVP720517:IVP720546 JFL720517:JFL720546 JPH720517:JPH720546 JZD720517:JZD720546 KIZ720517:KIZ720546 KSV720517:KSV720546 LCR720517:LCR720546 LMN720517:LMN720546 LWJ720517:LWJ720546 MGF720517:MGF720546 MQB720517:MQB720546 MZX720517:MZX720546 NJT720517:NJT720546 NTP720517:NTP720546 ODL720517:ODL720546 ONH720517:ONH720546 OXD720517:OXD720546 PGZ720517:PGZ720546 PQV720517:PQV720546 QAR720517:QAR720546 QKN720517:QKN720546 QUJ720517:QUJ720546 REF720517:REF720546 ROB720517:ROB720546 RXX720517:RXX720546 SHT720517:SHT720546 SRP720517:SRP720546 TBL720517:TBL720546 TLH720517:TLH720546 TVD720517:TVD720546 UEZ720517:UEZ720546 UOV720517:UOV720546 UYR720517:UYR720546 VIN720517:VIN720546 VSJ720517:VSJ720546 WCF720517:WCF720546 WMB720517:WMB720546 WVX720517:WVX720546 S786053:S786082 JL786053:JL786082 TH786053:TH786082 ADD786053:ADD786082 AMZ786053:AMZ786082 AWV786053:AWV786082 BGR786053:BGR786082 BQN786053:BQN786082 CAJ786053:CAJ786082 CKF786053:CKF786082 CUB786053:CUB786082 DDX786053:DDX786082 DNT786053:DNT786082 DXP786053:DXP786082 EHL786053:EHL786082 ERH786053:ERH786082 FBD786053:FBD786082 FKZ786053:FKZ786082 FUV786053:FUV786082 GER786053:GER786082 GON786053:GON786082 GYJ786053:GYJ786082 HIF786053:HIF786082 HSB786053:HSB786082 IBX786053:IBX786082 ILT786053:ILT786082 IVP786053:IVP786082 JFL786053:JFL786082 JPH786053:JPH786082 JZD786053:JZD786082 KIZ786053:KIZ786082 KSV786053:KSV786082 LCR786053:LCR786082 LMN786053:LMN786082 LWJ786053:LWJ786082 MGF786053:MGF786082 MQB786053:MQB786082 MZX786053:MZX786082 NJT786053:NJT786082 NTP786053:NTP786082 ODL786053:ODL786082 ONH786053:ONH786082 OXD786053:OXD786082 PGZ786053:PGZ786082 PQV786053:PQV786082 QAR786053:QAR786082 QKN786053:QKN786082 QUJ786053:QUJ786082 REF786053:REF786082 ROB786053:ROB786082 RXX786053:RXX786082 SHT786053:SHT786082 SRP786053:SRP786082 TBL786053:TBL786082 TLH786053:TLH786082 TVD786053:TVD786082 UEZ786053:UEZ786082 UOV786053:UOV786082 UYR786053:UYR786082 VIN786053:VIN786082 VSJ786053:VSJ786082 WCF786053:WCF786082 WMB786053:WMB786082 WVX786053:WVX786082 S851589:S851618 JL851589:JL851618 TH851589:TH851618 ADD851589:ADD851618 AMZ851589:AMZ851618 AWV851589:AWV851618 BGR851589:BGR851618 BQN851589:BQN851618 CAJ851589:CAJ851618 CKF851589:CKF851618 CUB851589:CUB851618 DDX851589:DDX851618 DNT851589:DNT851618 DXP851589:DXP851618 EHL851589:EHL851618 ERH851589:ERH851618 FBD851589:FBD851618 FKZ851589:FKZ851618 FUV851589:FUV851618 GER851589:GER851618 GON851589:GON851618 GYJ851589:GYJ851618 HIF851589:HIF851618 HSB851589:HSB851618 IBX851589:IBX851618 ILT851589:ILT851618 IVP851589:IVP851618 JFL851589:JFL851618 JPH851589:JPH851618 JZD851589:JZD851618 KIZ851589:KIZ851618 KSV851589:KSV851618 LCR851589:LCR851618 LMN851589:LMN851618 LWJ851589:LWJ851618 MGF851589:MGF851618 MQB851589:MQB851618 MZX851589:MZX851618 NJT851589:NJT851618 NTP851589:NTP851618 ODL851589:ODL851618 ONH851589:ONH851618 OXD851589:OXD851618 PGZ851589:PGZ851618 PQV851589:PQV851618 QAR851589:QAR851618 QKN851589:QKN851618 QUJ851589:QUJ851618 REF851589:REF851618 ROB851589:ROB851618 RXX851589:RXX851618 SHT851589:SHT851618 SRP851589:SRP851618 TBL851589:TBL851618 TLH851589:TLH851618 TVD851589:TVD851618 UEZ851589:UEZ851618 UOV851589:UOV851618 UYR851589:UYR851618 VIN851589:VIN851618 VSJ851589:VSJ851618 WCF851589:WCF851618 WMB851589:WMB851618 WVX851589:WVX851618 S917125:S917154 JL917125:JL917154 TH917125:TH917154 ADD917125:ADD917154 AMZ917125:AMZ917154 AWV917125:AWV917154 BGR917125:BGR917154 BQN917125:BQN917154 CAJ917125:CAJ917154 CKF917125:CKF917154 CUB917125:CUB917154 DDX917125:DDX917154 DNT917125:DNT917154 DXP917125:DXP917154 EHL917125:EHL917154 ERH917125:ERH917154 FBD917125:FBD917154 FKZ917125:FKZ917154 FUV917125:FUV917154 GER917125:GER917154 GON917125:GON917154 GYJ917125:GYJ917154 HIF917125:HIF917154 HSB917125:HSB917154 IBX917125:IBX917154 ILT917125:ILT917154 IVP917125:IVP917154 JFL917125:JFL917154 JPH917125:JPH917154 JZD917125:JZD917154 KIZ917125:KIZ917154 KSV917125:KSV917154 LCR917125:LCR917154 LMN917125:LMN917154 LWJ917125:LWJ917154 MGF917125:MGF917154 MQB917125:MQB917154 MZX917125:MZX917154 NJT917125:NJT917154 NTP917125:NTP917154 ODL917125:ODL917154 ONH917125:ONH917154 OXD917125:OXD917154 PGZ917125:PGZ917154 PQV917125:PQV917154 QAR917125:QAR917154 QKN917125:QKN917154 QUJ917125:QUJ917154 REF917125:REF917154 ROB917125:ROB917154 RXX917125:RXX917154 SHT917125:SHT917154 SRP917125:SRP917154 TBL917125:TBL917154 TLH917125:TLH917154 TVD917125:TVD917154 UEZ917125:UEZ917154 UOV917125:UOV917154 UYR917125:UYR917154 VIN917125:VIN917154 VSJ917125:VSJ917154 WCF917125:WCF917154 WMB917125:WMB917154 WVX917125:WVX917154 S982661:S982690 JL982661:JL982690 TH982661:TH982690 ADD982661:ADD982690 AMZ982661:AMZ982690 AWV982661:AWV982690 BGR982661:BGR982690 BQN982661:BQN982690 CAJ982661:CAJ982690 CKF982661:CKF982690 CUB982661:CUB982690 DDX982661:DDX982690 DNT982661:DNT982690 DXP982661:DXP982690 EHL982661:EHL982690 ERH982661:ERH982690 FBD982661:FBD982690 FKZ982661:FKZ982690 FUV982661:FUV982690 GER982661:GER982690 GON982661:GON982690 GYJ982661:GYJ982690 HIF982661:HIF982690 HSB982661:HSB982690 IBX982661:IBX982690 ILT982661:ILT982690 IVP982661:IVP982690 JFL982661:JFL982690 JPH982661:JPH982690 JZD982661:JZD982690 KIZ982661:KIZ982690 KSV982661:KSV982690 LCR982661:LCR982690 LMN982661:LMN982690 LWJ982661:LWJ982690 MGF982661:MGF982690 MQB982661:MQB982690 MZX982661:MZX982690 NJT982661:NJT982690 NTP982661:NTP982690 ODL982661:ODL982690 ONH982661:ONH982690 OXD982661:OXD982690 PGZ982661:PGZ982690 PQV982661:PQV982690 QAR982661:QAR982690 QKN982661:QKN982690 QUJ982661:QUJ982690 REF982661:REF982690 ROB982661:ROB982690 RXX982661:RXX982690 SHT982661:SHT982690 SRP982661:SRP982690 TBL982661:TBL982690 TLH982661:TLH982690 TVD982661:TVD982690 UEZ982661:UEZ982690 UOV982661:UOV982690 UYR982661:UYR982690 VIN982661:VIN982690 VSJ982661:VSJ982690 WCF982661:WCF982690 WMB982661:WMB982690 WVX982661:WVX982690 S6:S7 JL6:JL7 TH6:TH7 ADD6:ADD7 AMZ6:AMZ7 AWV6:AWV7 BGR6:BGR7 BQN6:BQN7 CAJ6:CAJ7 CKF6:CKF7 CUB6:CUB7 DDX6:DDX7 DNT6:DNT7 DXP6:DXP7 EHL6:EHL7 ERH6:ERH7 FBD6:FBD7 FKZ6:FKZ7 FUV6:FUV7 GER6:GER7 GON6:GON7 GYJ6:GYJ7 HIF6:HIF7 HSB6:HSB7 IBX6:IBX7 ILT6:ILT7 IVP6:IVP7 JFL6:JFL7 JPH6:JPH7 JZD6:JZD7 KIZ6:KIZ7 KSV6:KSV7 LCR6:LCR7 LMN6:LMN7 LWJ6:LWJ7 MGF6:MGF7 MQB6:MQB7 MZX6:MZX7 NJT6:NJT7 NTP6:NTP7 ODL6:ODL7 ONH6:ONH7 OXD6:OXD7 PGZ6:PGZ7 PQV6:PQV7 QAR6:QAR7 QKN6:QKN7 QUJ6:QUJ7 REF6:REF7 ROB6:ROB7 RXX6:RXX7 SHT6:SHT7 SRP6:SRP7 TBL6:TBL7 TLH6:TLH7 TVD6:TVD7 UEZ6:UEZ7 UOV6:UOV7 UYR6:UYR7 VIN6:VIN7 VSJ6:VSJ7 WCF6:WCF7 WMB6:WMB7 WVX6:WVX7 S65122:S65123 JL65122:JL65123 TH65122:TH65123 ADD65122:ADD65123 AMZ65122:AMZ65123 AWV65122:AWV65123 BGR65122:BGR65123 BQN65122:BQN65123 CAJ65122:CAJ65123 CKF65122:CKF65123 CUB65122:CUB65123 DDX65122:DDX65123 DNT65122:DNT65123 DXP65122:DXP65123 EHL65122:EHL65123 ERH65122:ERH65123 FBD65122:FBD65123 FKZ65122:FKZ65123 FUV65122:FUV65123 GER65122:GER65123 GON65122:GON65123 GYJ65122:GYJ65123 HIF65122:HIF65123 HSB65122:HSB65123 IBX65122:IBX65123 ILT65122:ILT65123 IVP65122:IVP65123 JFL65122:JFL65123 JPH65122:JPH65123 JZD65122:JZD65123 KIZ65122:KIZ65123 KSV65122:KSV65123 LCR65122:LCR65123 LMN65122:LMN65123 LWJ65122:LWJ65123 MGF65122:MGF65123 MQB65122:MQB65123 MZX65122:MZX65123 NJT65122:NJT65123 NTP65122:NTP65123 ODL65122:ODL65123 ONH65122:ONH65123 OXD65122:OXD65123 PGZ65122:PGZ65123 PQV65122:PQV65123 QAR65122:QAR65123 QKN65122:QKN65123 QUJ65122:QUJ65123 REF65122:REF65123 ROB65122:ROB65123 RXX65122:RXX65123 SHT65122:SHT65123 SRP65122:SRP65123 TBL65122:TBL65123 TLH65122:TLH65123 TVD65122:TVD65123 UEZ65122:UEZ65123 UOV65122:UOV65123 UYR65122:UYR65123 VIN65122:VIN65123 VSJ65122:VSJ65123 WCF65122:WCF65123 WMB65122:WMB65123 WVX65122:WVX65123 S130658:S130659 JL130658:JL130659 TH130658:TH130659 ADD130658:ADD130659 AMZ130658:AMZ130659 AWV130658:AWV130659 BGR130658:BGR130659 BQN130658:BQN130659 CAJ130658:CAJ130659 CKF130658:CKF130659 CUB130658:CUB130659 DDX130658:DDX130659 DNT130658:DNT130659 DXP130658:DXP130659 EHL130658:EHL130659 ERH130658:ERH130659 FBD130658:FBD130659 FKZ130658:FKZ130659 FUV130658:FUV130659 GER130658:GER130659 GON130658:GON130659 GYJ130658:GYJ130659 HIF130658:HIF130659 HSB130658:HSB130659 IBX130658:IBX130659 ILT130658:ILT130659 IVP130658:IVP130659 JFL130658:JFL130659 JPH130658:JPH130659 JZD130658:JZD130659 KIZ130658:KIZ130659 KSV130658:KSV130659 LCR130658:LCR130659 LMN130658:LMN130659 LWJ130658:LWJ130659 MGF130658:MGF130659 MQB130658:MQB130659 MZX130658:MZX130659 NJT130658:NJT130659 NTP130658:NTP130659 ODL130658:ODL130659 ONH130658:ONH130659 OXD130658:OXD130659 PGZ130658:PGZ130659 PQV130658:PQV130659 QAR130658:QAR130659 QKN130658:QKN130659 QUJ130658:QUJ130659 REF130658:REF130659 ROB130658:ROB130659 RXX130658:RXX130659 SHT130658:SHT130659 SRP130658:SRP130659 TBL130658:TBL130659 TLH130658:TLH130659 TVD130658:TVD130659 UEZ130658:UEZ130659 UOV130658:UOV130659 UYR130658:UYR130659 VIN130658:VIN130659 VSJ130658:VSJ130659 WCF130658:WCF130659 WMB130658:WMB130659 WVX130658:WVX130659 S196194:S196195 JL196194:JL196195 TH196194:TH196195 ADD196194:ADD196195 AMZ196194:AMZ196195 AWV196194:AWV196195 BGR196194:BGR196195 BQN196194:BQN196195 CAJ196194:CAJ196195 CKF196194:CKF196195 CUB196194:CUB196195 DDX196194:DDX196195 DNT196194:DNT196195 DXP196194:DXP196195 EHL196194:EHL196195 ERH196194:ERH196195 FBD196194:FBD196195 FKZ196194:FKZ196195 FUV196194:FUV196195 GER196194:GER196195 GON196194:GON196195 GYJ196194:GYJ196195 HIF196194:HIF196195 HSB196194:HSB196195 IBX196194:IBX196195 ILT196194:ILT196195 IVP196194:IVP196195 JFL196194:JFL196195 JPH196194:JPH196195 JZD196194:JZD196195 KIZ196194:KIZ196195 KSV196194:KSV196195 LCR196194:LCR196195 LMN196194:LMN196195 LWJ196194:LWJ196195 MGF196194:MGF196195 MQB196194:MQB196195 MZX196194:MZX196195 NJT196194:NJT196195 NTP196194:NTP196195 ODL196194:ODL196195 ONH196194:ONH196195 OXD196194:OXD196195 PGZ196194:PGZ196195 PQV196194:PQV196195 QAR196194:QAR196195 QKN196194:QKN196195 QUJ196194:QUJ196195 REF196194:REF196195 ROB196194:ROB196195 RXX196194:RXX196195 SHT196194:SHT196195 SRP196194:SRP196195 TBL196194:TBL196195 TLH196194:TLH196195 TVD196194:TVD196195 UEZ196194:UEZ196195 UOV196194:UOV196195 UYR196194:UYR196195 VIN196194:VIN196195 VSJ196194:VSJ196195 WCF196194:WCF196195 WMB196194:WMB196195 WVX196194:WVX196195 S261730:S261731 JL261730:JL261731 TH261730:TH261731 ADD261730:ADD261731 AMZ261730:AMZ261731 AWV261730:AWV261731 BGR261730:BGR261731 BQN261730:BQN261731 CAJ261730:CAJ261731 CKF261730:CKF261731 CUB261730:CUB261731 DDX261730:DDX261731 DNT261730:DNT261731 DXP261730:DXP261731 EHL261730:EHL261731 ERH261730:ERH261731 FBD261730:FBD261731 FKZ261730:FKZ261731 FUV261730:FUV261731 GER261730:GER261731 GON261730:GON261731 GYJ261730:GYJ261731 HIF261730:HIF261731 HSB261730:HSB261731 IBX261730:IBX261731 ILT261730:ILT261731 IVP261730:IVP261731 JFL261730:JFL261731 JPH261730:JPH261731 JZD261730:JZD261731 KIZ261730:KIZ261731 KSV261730:KSV261731 LCR261730:LCR261731 LMN261730:LMN261731 LWJ261730:LWJ261731 MGF261730:MGF261731 MQB261730:MQB261731 MZX261730:MZX261731 NJT261730:NJT261731 NTP261730:NTP261731 ODL261730:ODL261731 ONH261730:ONH261731 OXD261730:OXD261731 PGZ261730:PGZ261731 PQV261730:PQV261731 QAR261730:QAR261731 QKN261730:QKN261731 QUJ261730:QUJ261731 REF261730:REF261731 ROB261730:ROB261731 RXX261730:RXX261731 SHT261730:SHT261731 SRP261730:SRP261731 TBL261730:TBL261731 TLH261730:TLH261731 TVD261730:TVD261731 UEZ261730:UEZ261731 UOV261730:UOV261731 UYR261730:UYR261731 VIN261730:VIN261731 VSJ261730:VSJ261731 WCF261730:WCF261731 WMB261730:WMB261731 WVX261730:WVX261731 S327266:S327267 JL327266:JL327267 TH327266:TH327267 ADD327266:ADD327267 AMZ327266:AMZ327267 AWV327266:AWV327267 BGR327266:BGR327267 BQN327266:BQN327267 CAJ327266:CAJ327267 CKF327266:CKF327267 CUB327266:CUB327267 DDX327266:DDX327267 DNT327266:DNT327267 DXP327266:DXP327267 EHL327266:EHL327267 ERH327266:ERH327267 FBD327266:FBD327267 FKZ327266:FKZ327267 FUV327266:FUV327267 GER327266:GER327267 GON327266:GON327267 GYJ327266:GYJ327267 HIF327266:HIF327267 HSB327266:HSB327267 IBX327266:IBX327267 ILT327266:ILT327267 IVP327266:IVP327267 JFL327266:JFL327267 JPH327266:JPH327267 JZD327266:JZD327267 KIZ327266:KIZ327267 KSV327266:KSV327267 LCR327266:LCR327267 LMN327266:LMN327267 LWJ327266:LWJ327267 MGF327266:MGF327267 MQB327266:MQB327267 MZX327266:MZX327267 NJT327266:NJT327267 NTP327266:NTP327267 ODL327266:ODL327267 ONH327266:ONH327267 OXD327266:OXD327267 PGZ327266:PGZ327267 PQV327266:PQV327267 QAR327266:QAR327267 QKN327266:QKN327267 QUJ327266:QUJ327267 REF327266:REF327267 ROB327266:ROB327267 RXX327266:RXX327267 SHT327266:SHT327267 SRP327266:SRP327267 TBL327266:TBL327267 TLH327266:TLH327267 TVD327266:TVD327267 UEZ327266:UEZ327267 UOV327266:UOV327267 UYR327266:UYR327267 VIN327266:VIN327267 VSJ327266:VSJ327267 WCF327266:WCF327267 WMB327266:WMB327267 WVX327266:WVX327267 S392802:S392803 JL392802:JL392803 TH392802:TH392803 ADD392802:ADD392803 AMZ392802:AMZ392803 AWV392802:AWV392803 BGR392802:BGR392803 BQN392802:BQN392803 CAJ392802:CAJ392803 CKF392802:CKF392803 CUB392802:CUB392803 DDX392802:DDX392803 DNT392802:DNT392803 DXP392802:DXP392803 EHL392802:EHL392803 ERH392802:ERH392803 FBD392802:FBD392803 FKZ392802:FKZ392803 FUV392802:FUV392803 GER392802:GER392803 GON392802:GON392803 GYJ392802:GYJ392803 HIF392802:HIF392803 HSB392802:HSB392803 IBX392802:IBX392803 ILT392802:ILT392803 IVP392802:IVP392803 JFL392802:JFL392803 JPH392802:JPH392803 JZD392802:JZD392803 KIZ392802:KIZ392803 KSV392802:KSV392803 LCR392802:LCR392803 LMN392802:LMN392803 LWJ392802:LWJ392803 MGF392802:MGF392803 MQB392802:MQB392803 MZX392802:MZX392803 NJT392802:NJT392803 NTP392802:NTP392803 ODL392802:ODL392803 ONH392802:ONH392803 OXD392802:OXD392803 PGZ392802:PGZ392803 PQV392802:PQV392803 QAR392802:QAR392803 QKN392802:QKN392803 QUJ392802:QUJ392803 REF392802:REF392803 ROB392802:ROB392803 RXX392802:RXX392803 SHT392802:SHT392803 SRP392802:SRP392803 TBL392802:TBL392803 TLH392802:TLH392803 TVD392802:TVD392803 UEZ392802:UEZ392803 UOV392802:UOV392803 UYR392802:UYR392803 VIN392802:VIN392803 VSJ392802:VSJ392803 WCF392802:WCF392803 WMB392802:WMB392803 WVX392802:WVX392803 S458338:S458339 JL458338:JL458339 TH458338:TH458339 ADD458338:ADD458339 AMZ458338:AMZ458339 AWV458338:AWV458339 BGR458338:BGR458339 BQN458338:BQN458339 CAJ458338:CAJ458339 CKF458338:CKF458339 CUB458338:CUB458339 DDX458338:DDX458339 DNT458338:DNT458339 DXP458338:DXP458339 EHL458338:EHL458339 ERH458338:ERH458339 FBD458338:FBD458339 FKZ458338:FKZ458339 FUV458338:FUV458339 GER458338:GER458339 GON458338:GON458339 GYJ458338:GYJ458339 HIF458338:HIF458339 HSB458338:HSB458339 IBX458338:IBX458339 ILT458338:ILT458339 IVP458338:IVP458339 JFL458338:JFL458339 JPH458338:JPH458339 JZD458338:JZD458339 KIZ458338:KIZ458339 KSV458338:KSV458339 LCR458338:LCR458339 LMN458338:LMN458339 LWJ458338:LWJ458339 MGF458338:MGF458339 MQB458338:MQB458339 MZX458338:MZX458339 NJT458338:NJT458339 NTP458338:NTP458339 ODL458338:ODL458339 ONH458338:ONH458339 OXD458338:OXD458339 PGZ458338:PGZ458339 PQV458338:PQV458339 QAR458338:QAR458339 QKN458338:QKN458339 QUJ458338:QUJ458339 REF458338:REF458339 ROB458338:ROB458339 RXX458338:RXX458339 SHT458338:SHT458339 SRP458338:SRP458339 TBL458338:TBL458339 TLH458338:TLH458339 TVD458338:TVD458339 UEZ458338:UEZ458339 UOV458338:UOV458339 UYR458338:UYR458339 VIN458338:VIN458339 VSJ458338:VSJ458339 WCF458338:WCF458339 WMB458338:WMB458339 WVX458338:WVX458339 S523874:S523875 JL523874:JL523875 TH523874:TH523875 ADD523874:ADD523875 AMZ523874:AMZ523875 AWV523874:AWV523875 BGR523874:BGR523875 BQN523874:BQN523875 CAJ523874:CAJ523875 CKF523874:CKF523875 CUB523874:CUB523875 DDX523874:DDX523875 DNT523874:DNT523875 DXP523874:DXP523875 EHL523874:EHL523875 ERH523874:ERH523875 FBD523874:FBD523875 FKZ523874:FKZ523875 FUV523874:FUV523875 GER523874:GER523875 GON523874:GON523875 GYJ523874:GYJ523875 HIF523874:HIF523875 HSB523874:HSB523875 IBX523874:IBX523875 ILT523874:ILT523875 IVP523874:IVP523875 JFL523874:JFL523875 JPH523874:JPH523875 JZD523874:JZD523875 KIZ523874:KIZ523875 KSV523874:KSV523875 LCR523874:LCR523875 LMN523874:LMN523875 LWJ523874:LWJ523875 MGF523874:MGF523875 MQB523874:MQB523875 MZX523874:MZX523875 NJT523874:NJT523875 NTP523874:NTP523875 ODL523874:ODL523875 ONH523874:ONH523875 OXD523874:OXD523875 PGZ523874:PGZ523875 PQV523874:PQV523875 QAR523874:QAR523875 QKN523874:QKN523875 QUJ523874:QUJ523875 REF523874:REF523875 ROB523874:ROB523875 RXX523874:RXX523875 SHT523874:SHT523875 SRP523874:SRP523875 TBL523874:TBL523875 TLH523874:TLH523875 TVD523874:TVD523875 UEZ523874:UEZ523875 UOV523874:UOV523875 UYR523874:UYR523875 VIN523874:VIN523875 VSJ523874:VSJ523875 WCF523874:WCF523875 WMB523874:WMB523875 WVX523874:WVX523875 S589410:S589411 JL589410:JL589411 TH589410:TH589411 ADD589410:ADD589411 AMZ589410:AMZ589411 AWV589410:AWV589411 BGR589410:BGR589411 BQN589410:BQN589411 CAJ589410:CAJ589411 CKF589410:CKF589411 CUB589410:CUB589411 DDX589410:DDX589411 DNT589410:DNT589411 DXP589410:DXP589411 EHL589410:EHL589411 ERH589410:ERH589411 FBD589410:FBD589411 FKZ589410:FKZ589411 FUV589410:FUV589411 GER589410:GER589411 GON589410:GON589411 GYJ589410:GYJ589411 HIF589410:HIF589411 HSB589410:HSB589411 IBX589410:IBX589411 ILT589410:ILT589411 IVP589410:IVP589411 JFL589410:JFL589411 JPH589410:JPH589411 JZD589410:JZD589411 KIZ589410:KIZ589411 KSV589410:KSV589411 LCR589410:LCR589411 LMN589410:LMN589411 LWJ589410:LWJ589411 MGF589410:MGF589411 MQB589410:MQB589411 MZX589410:MZX589411 NJT589410:NJT589411 NTP589410:NTP589411 ODL589410:ODL589411 ONH589410:ONH589411 OXD589410:OXD589411 PGZ589410:PGZ589411 PQV589410:PQV589411 QAR589410:QAR589411 QKN589410:QKN589411 QUJ589410:QUJ589411 REF589410:REF589411 ROB589410:ROB589411 RXX589410:RXX589411 SHT589410:SHT589411 SRP589410:SRP589411 TBL589410:TBL589411 TLH589410:TLH589411 TVD589410:TVD589411 UEZ589410:UEZ589411 UOV589410:UOV589411 UYR589410:UYR589411 VIN589410:VIN589411 VSJ589410:VSJ589411 WCF589410:WCF589411 WMB589410:WMB589411 WVX589410:WVX589411 S654946:S654947 JL654946:JL654947 TH654946:TH654947 ADD654946:ADD654947 AMZ654946:AMZ654947 AWV654946:AWV654947 BGR654946:BGR654947 BQN654946:BQN654947 CAJ654946:CAJ654947 CKF654946:CKF654947 CUB654946:CUB654947 DDX654946:DDX654947 DNT654946:DNT654947 DXP654946:DXP654947 EHL654946:EHL654947 ERH654946:ERH654947 FBD654946:FBD654947 FKZ654946:FKZ654947 FUV654946:FUV654947 GER654946:GER654947 GON654946:GON654947 GYJ654946:GYJ654947 HIF654946:HIF654947 HSB654946:HSB654947 IBX654946:IBX654947 ILT654946:ILT654947 IVP654946:IVP654947 JFL654946:JFL654947 JPH654946:JPH654947 JZD654946:JZD654947 KIZ654946:KIZ654947 KSV654946:KSV654947 LCR654946:LCR654947 LMN654946:LMN654947 LWJ654946:LWJ654947 MGF654946:MGF654947 MQB654946:MQB654947 MZX654946:MZX654947 NJT654946:NJT654947 NTP654946:NTP654947 ODL654946:ODL654947 ONH654946:ONH654947 OXD654946:OXD654947 PGZ654946:PGZ654947 PQV654946:PQV654947 QAR654946:QAR654947 QKN654946:QKN654947 QUJ654946:QUJ654947 REF654946:REF654947 ROB654946:ROB654947 RXX654946:RXX654947 SHT654946:SHT654947 SRP654946:SRP654947 TBL654946:TBL654947 TLH654946:TLH654947 TVD654946:TVD654947 UEZ654946:UEZ654947 UOV654946:UOV654947 UYR654946:UYR654947 VIN654946:VIN654947 VSJ654946:VSJ654947 WCF654946:WCF654947 WMB654946:WMB654947 WVX654946:WVX654947 S720482:S720483 JL720482:JL720483 TH720482:TH720483 ADD720482:ADD720483 AMZ720482:AMZ720483 AWV720482:AWV720483 BGR720482:BGR720483 BQN720482:BQN720483 CAJ720482:CAJ720483 CKF720482:CKF720483 CUB720482:CUB720483 DDX720482:DDX720483 DNT720482:DNT720483 DXP720482:DXP720483 EHL720482:EHL720483 ERH720482:ERH720483 FBD720482:FBD720483 FKZ720482:FKZ720483 FUV720482:FUV720483 GER720482:GER720483 GON720482:GON720483 GYJ720482:GYJ720483 HIF720482:HIF720483 HSB720482:HSB720483 IBX720482:IBX720483 ILT720482:ILT720483 IVP720482:IVP720483 JFL720482:JFL720483 JPH720482:JPH720483 JZD720482:JZD720483 KIZ720482:KIZ720483 KSV720482:KSV720483 LCR720482:LCR720483 LMN720482:LMN720483 LWJ720482:LWJ720483 MGF720482:MGF720483 MQB720482:MQB720483 MZX720482:MZX720483 NJT720482:NJT720483 NTP720482:NTP720483 ODL720482:ODL720483 ONH720482:ONH720483 OXD720482:OXD720483 PGZ720482:PGZ720483 PQV720482:PQV720483 QAR720482:QAR720483 QKN720482:QKN720483 QUJ720482:QUJ720483 REF720482:REF720483 ROB720482:ROB720483 RXX720482:RXX720483 SHT720482:SHT720483 SRP720482:SRP720483 TBL720482:TBL720483 TLH720482:TLH720483 TVD720482:TVD720483 UEZ720482:UEZ720483 UOV720482:UOV720483 UYR720482:UYR720483 VIN720482:VIN720483 VSJ720482:VSJ720483 WCF720482:WCF720483 WMB720482:WMB720483 WVX720482:WVX720483 S786018:S786019 JL786018:JL786019 TH786018:TH786019 ADD786018:ADD786019 AMZ786018:AMZ786019 AWV786018:AWV786019 BGR786018:BGR786019 BQN786018:BQN786019 CAJ786018:CAJ786019 CKF786018:CKF786019 CUB786018:CUB786019 DDX786018:DDX786019 DNT786018:DNT786019 DXP786018:DXP786019 EHL786018:EHL786019 ERH786018:ERH786019 FBD786018:FBD786019 FKZ786018:FKZ786019 FUV786018:FUV786019 GER786018:GER786019 GON786018:GON786019 GYJ786018:GYJ786019 HIF786018:HIF786019 HSB786018:HSB786019 IBX786018:IBX786019 ILT786018:ILT786019 IVP786018:IVP786019 JFL786018:JFL786019 JPH786018:JPH786019 JZD786018:JZD786019 KIZ786018:KIZ786019 KSV786018:KSV786019 LCR786018:LCR786019 LMN786018:LMN786019 LWJ786018:LWJ786019 MGF786018:MGF786019 MQB786018:MQB786019 MZX786018:MZX786019 NJT786018:NJT786019 NTP786018:NTP786019 ODL786018:ODL786019 ONH786018:ONH786019 OXD786018:OXD786019 PGZ786018:PGZ786019 PQV786018:PQV786019 QAR786018:QAR786019 QKN786018:QKN786019 QUJ786018:QUJ786019 REF786018:REF786019 ROB786018:ROB786019 RXX786018:RXX786019 SHT786018:SHT786019 SRP786018:SRP786019 TBL786018:TBL786019 TLH786018:TLH786019 TVD786018:TVD786019 UEZ786018:UEZ786019 UOV786018:UOV786019 UYR786018:UYR786019 VIN786018:VIN786019 VSJ786018:VSJ786019 WCF786018:WCF786019 WMB786018:WMB786019 WVX786018:WVX786019 S851554:S851555 JL851554:JL851555 TH851554:TH851555 ADD851554:ADD851555 AMZ851554:AMZ851555 AWV851554:AWV851555 BGR851554:BGR851555 BQN851554:BQN851555 CAJ851554:CAJ851555 CKF851554:CKF851555 CUB851554:CUB851555 DDX851554:DDX851555 DNT851554:DNT851555 DXP851554:DXP851555 EHL851554:EHL851555 ERH851554:ERH851555 FBD851554:FBD851555 FKZ851554:FKZ851555 FUV851554:FUV851555 GER851554:GER851555 GON851554:GON851555 GYJ851554:GYJ851555 HIF851554:HIF851555 HSB851554:HSB851555 IBX851554:IBX851555 ILT851554:ILT851555 IVP851554:IVP851555 JFL851554:JFL851555 JPH851554:JPH851555 JZD851554:JZD851555 KIZ851554:KIZ851555 KSV851554:KSV851555 LCR851554:LCR851555 LMN851554:LMN851555 LWJ851554:LWJ851555 MGF851554:MGF851555 MQB851554:MQB851555 MZX851554:MZX851555 NJT851554:NJT851555 NTP851554:NTP851555 ODL851554:ODL851555 ONH851554:ONH851555 OXD851554:OXD851555 PGZ851554:PGZ851555 PQV851554:PQV851555 QAR851554:QAR851555 QKN851554:QKN851555 QUJ851554:QUJ851555 REF851554:REF851555 ROB851554:ROB851555 RXX851554:RXX851555 SHT851554:SHT851555 SRP851554:SRP851555 TBL851554:TBL851555 TLH851554:TLH851555 TVD851554:TVD851555 UEZ851554:UEZ851555 UOV851554:UOV851555 UYR851554:UYR851555 VIN851554:VIN851555 VSJ851554:VSJ851555 WCF851554:WCF851555 WMB851554:WMB851555 WVX851554:WVX851555 S917090:S917091 JL917090:JL917091 TH917090:TH917091 ADD917090:ADD917091 AMZ917090:AMZ917091 AWV917090:AWV917091 BGR917090:BGR917091 BQN917090:BQN917091 CAJ917090:CAJ917091 CKF917090:CKF917091 CUB917090:CUB917091 DDX917090:DDX917091 DNT917090:DNT917091 DXP917090:DXP917091 EHL917090:EHL917091 ERH917090:ERH917091 FBD917090:FBD917091 FKZ917090:FKZ917091 FUV917090:FUV917091 GER917090:GER917091 GON917090:GON917091 GYJ917090:GYJ917091 HIF917090:HIF917091 HSB917090:HSB917091 IBX917090:IBX917091 ILT917090:ILT917091 IVP917090:IVP917091 JFL917090:JFL917091 JPH917090:JPH917091 JZD917090:JZD917091 KIZ917090:KIZ917091 KSV917090:KSV917091 LCR917090:LCR917091 LMN917090:LMN917091 LWJ917090:LWJ917091 MGF917090:MGF917091 MQB917090:MQB917091 MZX917090:MZX917091 NJT917090:NJT917091 NTP917090:NTP917091 ODL917090:ODL917091 ONH917090:ONH917091 OXD917090:OXD917091 PGZ917090:PGZ917091 PQV917090:PQV917091 QAR917090:QAR917091 QKN917090:QKN917091 QUJ917090:QUJ917091 REF917090:REF917091 ROB917090:ROB917091 RXX917090:RXX917091 SHT917090:SHT917091 SRP917090:SRP917091 TBL917090:TBL917091 TLH917090:TLH917091 TVD917090:TVD917091 UEZ917090:UEZ917091 UOV917090:UOV917091 UYR917090:UYR917091 VIN917090:VIN917091 VSJ917090:VSJ917091 WCF917090:WCF917091 WMB917090:WMB917091 WVX917090:WVX917091 S982626:S982627 JL982626:JL982627 TH982626:TH982627 ADD982626:ADD982627 AMZ982626:AMZ982627 AWV982626:AWV982627 BGR982626:BGR982627 BQN982626:BQN982627 CAJ982626:CAJ982627 CKF982626:CKF982627 CUB982626:CUB982627 DDX982626:DDX982627 DNT982626:DNT982627 DXP982626:DXP982627 EHL982626:EHL982627 ERH982626:ERH982627 FBD982626:FBD982627 FKZ982626:FKZ982627 FUV982626:FUV982627 GER982626:GER982627 GON982626:GON982627 GYJ982626:GYJ982627 HIF982626:HIF982627 HSB982626:HSB982627 IBX982626:IBX982627 ILT982626:ILT982627 IVP982626:IVP982627 JFL982626:JFL982627 JPH982626:JPH982627 JZD982626:JZD982627 KIZ982626:KIZ982627 KSV982626:KSV982627 LCR982626:LCR982627 LMN982626:LMN982627 LWJ982626:LWJ982627 MGF982626:MGF982627 MQB982626:MQB982627 MZX982626:MZX982627 NJT982626:NJT982627 NTP982626:NTP982627 ODL982626:ODL982627 ONH982626:ONH982627 OXD982626:OXD982627 PGZ982626:PGZ982627 PQV982626:PQV982627 QAR982626:QAR982627 QKN982626:QKN982627 QUJ982626:QUJ982627 REF982626:REF982627 ROB982626:ROB982627 RXX982626:RXX982627 SHT982626:SHT982627 SRP982626:SRP982627 TBL982626:TBL982627 TLH982626:TLH982627 TVD982626:TVD982627 UEZ982626:UEZ982627 UOV982626:UOV982627 UYR982626:UYR982627 VIN982626:VIN982627 VSJ982626:VSJ982627 WCF982626:WCF982627 WMB982626:WMB982627 WVX982626:WVX982627 S40:S41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0"/>
  <sheetViews>
    <sheetView topLeftCell="A40" zoomScale="60" zoomScaleNormal="60" workbookViewId="0">
      <selection activeCell="A71" sqref="A71:U105"/>
    </sheetView>
  </sheetViews>
  <sheetFormatPr baseColWidth="10" defaultRowHeight="15" x14ac:dyDescent="0.25"/>
  <cols>
    <col min="2" max="2" width="5.28515625" customWidth="1"/>
    <col min="3" max="3" width="22" bestFit="1" customWidth="1"/>
    <col min="4" max="4" width="5.28515625" bestFit="1" customWidth="1"/>
    <col min="5" max="5" width="12.140625" bestFit="1" customWidth="1"/>
    <col min="6" max="6" width="22" bestFit="1" customWidth="1"/>
    <col min="7" max="7" width="5.28515625" bestFit="1" customWidth="1"/>
    <col min="8" max="8" width="12.140625" bestFit="1" customWidth="1"/>
    <col min="9" max="9" width="22" bestFit="1" customWidth="1"/>
    <col min="10" max="10" width="5.28515625" bestFit="1" customWidth="1"/>
    <col min="11" max="11" width="12.140625" customWidth="1"/>
    <col min="12" max="12" width="22" bestFit="1" customWidth="1"/>
    <col min="13" max="13" width="6" bestFit="1" customWidth="1"/>
    <col min="14" max="14" width="12.140625" bestFit="1" customWidth="1"/>
    <col min="15" max="15" width="22" bestFit="1" customWidth="1"/>
    <col min="16" max="16" width="5.28515625" bestFit="1" customWidth="1"/>
    <col min="17" max="17" width="12.140625" bestFit="1" customWidth="1"/>
    <col min="19" max="19" width="11.42578125" style="8"/>
    <col min="20" max="20" width="19.5703125" style="8" bestFit="1" customWidth="1"/>
    <col min="21" max="21" width="11.42578125" style="8"/>
    <col min="255" max="255" width="5.28515625" customWidth="1"/>
    <col min="256" max="256" width="22" bestFit="1" customWidth="1"/>
    <col min="257" max="257" width="5.28515625" bestFit="1" customWidth="1"/>
    <col min="258" max="258" width="12.140625" bestFit="1" customWidth="1"/>
    <col min="259" max="259" width="22" bestFit="1" customWidth="1"/>
    <col min="260" max="260" width="5.28515625" bestFit="1" customWidth="1"/>
    <col min="261" max="261" width="12.140625" bestFit="1" customWidth="1"/>
    <col min="262" max="262" width="22" bestFit="1" customWidth="1"/>
    <col min="263" max="263" width="5.28515625" bestFit="1" customWidth="1"/>
    <col min="264" max="264" width="12.140625" bestFit="1" customWidth="1"/>
    <col min="265" max="265" width="22" bestFit="1" customWidth="1"/>
    <col min="266" max="266" width="5.28515625" bestFit="1" customWidth="1"/>
    <col min="267" max="267" width="12.140625" bestFit="1" customWidth="1"/>
    <col min="268" max="268" width="22" bestFit="1" customWidth="1"/>
    <col min="269" max="269" width="5.28515625" bestFit="1" customWidth="1"/>
    <col min="270" max="270" width="12.140625" bestFit="1" customWidth="1"/>
    <col min="273" max="273" width="19.5703125" bestFit="1" customWidth="1"/>
    <col min="511" max="511" width="5.28515625" customWidth="1"/>
    <col min="512" max="512" width="22" bestFit="1" customWidth="1"/>
    <col min="513" max="513" width="5.28515625" bestFit="1" customWidth="1"/>
    <col min="514" max="514" width="12.140625" bestFit="1" customWidth="1"/>
    <col min="515" max="515" width="22" bestFit="1" customWidth="1"/>
    <col min="516" max="516" width="5.28515625" bestFit="1" customWidth="1"/>
    <col min="517" max="517" width="12.140625" bestFit="1" customWidth="1"/>
    <col min="518" max="518" width="22" bestFit="1" customWidth="1"/>
    <col min="519" max="519" width="5.28515625" bestFit="1" customWidth="1"/>
    <col min="520" max="520" width="12.140625" bestFit="1" customWidth="1"/>
    <col min="521" max="521" width="22" bestFit="1" customWidth="1"/>
    <col min="522" max="522" width="5.28515625" bestFit="1" customWidth="1"/>
    <col min="523" max="523" width="12.140625" bestFit="1" customWidth="1"/>
    <col min="524" max="524" width="22" bestFit="1" customWidth="1"/>
    <col min="525" max="525" width="5.28515625" bestFit="1" customWidth="1"/>
    <col min="526" max="526" width="12.140625" bestFit="1" customWidth="1"/>
    <col min="529" max="529" width="19.5703125" bestFit="1" customWidth="1"/>
    <col min="767" max="767" width="5.28515625" customWidth="1"/>
    <col min="768" max="768" width="22" bestFit="1" customWidth="1"/>
    <col min="769" max="769" width="5.28515625" bestFit="1" customWidth="1"/>
    <col min="770" max="770" width="12.140625" bestFit="1" customWidth="1"/>
    <col min="771" max="771" width="22" bestFit="1" customWidth="1"/>
    <col min="772" max="772" width="5.28515625" bestFit="1" customWidth="1"/>
    <col min="773" max="773" width="12.140625" bestFit="1" customWidth="1"/>
    <col min="774" max="774" width="22" bestFit="1" customWidth="1"/>
    <col min="775" max="775" width="5.28515625" bestFit="1" customWidth="1"/>
    <col min="776" max="776" width="12.140625" bestFit="1" customWidth="1"/>
    <col min="777" max="777" width="22" bestFit="1" customWidth="1"/>
    <col min="778" max="778" width="5.28515625" bestFit="1" customWidth="1"/>
    <col min="779" max="779" width="12.140625" bestFit="1" customWidth="1"/>
    <col min="780" max="780" width="22" bestFit="1" customWidth="1"/>
    <col min="781" max="781" width="5.28515625" bestFit="1" customWidth="1"/>
    <col min="782" max="782" width="12.140625" bestFit="1" customWidth="1"/>
    <col min="785" max="785" width="19.5703125" bestFit="1" customWidth="1"/>
    <col min="1023" max="1023" width="5.28515625" customWidth="1"/>
    <col min="1024" max="1024" width="22" bestFit="1" customWidth="1"/>
    <col min="1025" max="1025" width="5.28515625" bestFit="1" customWidth="1"/>
    <col min="1026" max="1026" width="12.140625" bestFit="1" customWidth="1"/>
    <col min="1027" max="1027" width="22" bestFit="1" customWidth="1"/>
    <col min="1028" max="1028" width="5.28515625" bestFit="1" customWidth="1"/>
    <col min="1029" max="1029" width="12.140625" bestFit="1" customWidth="1"/>
    <col min="1030" max="1030" width="22" bestFit="1" customWidth="1"/>
    <col min="1031" max="1031" width="5.28515625" bestFit="1" customWidth="1"/>
    <col min="1032" max="1032" width="12.140625" bestFit="1" customWidth="1"/>
    <col min="1033" max="1033" width="22" bestFit="1" customWidth="1"/>
    <col min="1034" max="1034" width="5.28515625" bestFit="1" customWidth="1"/>
    <col min="1035" max="1035" width="12.140625" bestFit="1" customWidth="1"/>
    <col min="1036" max="1036" width="22" bestFit="1" customWidth="1"/>
    <col min="1037" max="1037" width="5.28515625" bestFit="1" customWidth="1"/>
    <col min="1038" max="1038" width="12.140625" bestFit="1" customWidth="1"/>
    <col min="1041" max="1041" width="19.5703125" bestFit="1" customWidth="1"/>
    <col min="1279" max="1279" width="5.28515625" customWidth="1"/>
    <col min="1280" max="1280" width="22" bestFit="1" customWidth="1"/>
    <col min="1281" max="1281" width="5.28515625" bestFit="1" customWidth="1"/>
    <col min="1282" max="1282" width="12.140625" bestFit="1" customWidth="1"/>
    <col min="1283" max="1283" width="22" bestFit="1" customWidth="1"/>
    <col min="1284" max="1284" width="5.28515625" bestFit="1" customWidth="1"/>
    <col min="1285" max="1285" width="12.140625" bestFit="1" customWidth="1"/>
    <col min="1286" max="1286" width="22" bestFit="1" customWidth="1"/>
    <col min="1287" max="1287" width="5.28515625" bestFit="1" customWidth="1"/>
    <col min="1288" max="1288" width="12.140625" bestFit="1" customWidth="1"/>
    <col min="1289" max="1289" width="22" bestFit="1" customWidth="1"/>
    <col min="1290" max="1290" width="5.28515625" bestFit="1" customWidth="1"/>
    <col min="1291" max="1291" width="12.140625" bestFit="1" customWidth="1"/>
    <col min="1292" max="1292" width="22" bestFit="1" customWidth="1"/>
    <col min="1293" max="1293" width="5.28515625" bestFit="1" customWidth="1"/>
    <col min="1294" max="1294" width="12.140625" bestFit="1" customWidth="1"/>
    <col min="1297" max="1297" width="19.5703125" bestFit="1" customWidth="1"/>
    <col min="1535" max="1535" width="5.28515625" customWidth="1"/>
    <col min="1536" max="1536" width="22" bestFit="1" customWidth="1"/>
    <col min="1537" max="1537" width="5.28515625" bestFit="1" customWidth="1"/>
    <col min="1538" max="1538" width="12.140625" bestFit="1" customWidth="1"/>
    <col min="1539" max="1539" width="22" bestFit="1" customWidth="1"/>
    <col min="1540" max="1540" width="5.28515625" bestFit="1" customWidth="1"/>
    <col min="1541" max="1541" width="12.140625" bestFit="1" customWidth="1"/>
    <col min="1542" max="1542" width="22" bestFit="1" customWidth="1"/>
    <col min="1543" max="1543" width="5.28515625" bestFit="1" customWidth="1"/>
    <col min="1544" max="1544" width="12.140625" bestFit="1" customWidth="1"/>
    <col min="1545" max="1545" width="22" bestFit="1" customWidth="1"/>
    <col min="1546" max="1546" width="5.28515625" bestFit="1" customWidth="1"/>
    <col min="1547" max="1547" width="12.140625" bestFit="1" customWidth="1"/>
    <col min="1548" max="1548" width="22" bestFit="1" customWidth="1"/>
    <col min="1549" max="1549" width="5.28515625" bestFit="1" customWidth="1"/>
    <col min="1550" max="1550" width="12.140625" bestFit="1" customWidth="1"/>
    <col min="1553" max="1553" width="19.5703125" bestFit="1" customWidth="1"/>
    <col min="1791" max="1791" width="5.28515625" customWidth="1"/>
    <col min="1792" max="1792" width="22" bestFit="1" customWidth="1"/>
    <col min="1793" max="1793" width="5.28515625" bestFit="1" customWidth="1"/>
    <col min="1794" max="1794" width="12.140625" bestFit="1" customWidth="1"/>
    <col min="1795" max="1795" width="22" bestFit="1" customWidth="1"/>
    <col min="1796" max="1796" width="5.28515625" bestFit="1" customWidth="1"/>
    <col min="1797" max="1797" width="12.140625" bestFit="1" customWidth="1"/>
    <col min="1798" max="1798" width="22" bestFit="1" customWidth="1"/>
    <col min="1799" max="1799" width="5.28515625" bestFit="1" customWidth="1"/>
    <col min="1800" max="1800" width="12.140625" bestFit="1" customWidth="1"/>
    <col min="1801" max="1801" width="22" bestFit="1" customWidth="1"/>
    <col min="1802" max="1802" width="5.28515625" bestFit="1" customWidth="1"/>
    <col min="1803" max="1803" width="12.140625" bestFit="1" customWidth="1"/>
    <col min="1804" max="1804" width="22" bestFit="1" customWidth="1"/>
    <col min="1805" max="1805" width="5.28515625" bestFit="1" customWidth="1"/>
    <col min="1806" max="1806" width="12.140625" bestFit="1" customWidth="1"/>
    <col min="1809" max="1809" width="19.5703125" bestFit="1" customWidth="1"/>
    <col min="2047" max="2047" width="5.28515625" customWidth="1"/>
    <col min="2048" max="2048" width="22" bestFit="1" customWidth="1"/>
    <col min="2049" max="2049" width="5.28515625" bestFit="1" customWidth="1"/>
    <col min="2050" max="2050" width="12.140625" bestFit="1" customWidth="1"/>
    <col min="2051" max="2051" width="22" bestFit="1" customWidth="1"/>
    <col min="2052" max="2052" width="5.28515625" bestFit="1" customWidth="1"/>
    <col min="2053" max="2053" width="12.140625" bestFit="1" customWidth="1"/>
    <col min="2054" max="2054" width="22" bestFit="1" customWidth="1"/>
    <col min="2055" max="2055" width="5.28515625" bestFit="1" customWidth="1"/>
    <col min="2056" max="2056" width="12.140625" bestFit="1" customWidth="1"/>
    <col min="2057" max="2057" width="22" bestFit="1" customWidth="1"/>
    <col min="2058" max="2058" width="5.28515625" bestFit="1" customWidth="1"/>
    <col min="2059" max="2059" width="12.140625" bestFit="1" customWidth="1"/>
    <col min="2060" max="2060" width="22" bestFit="1" customWidth="1"/>
    <col min="2061" max="2061" width="5.28515625" bestFit="1" customWidth="1"/>
    <col min="2062" max="2062" width="12.140625" bestFit="1" customWidth="1"/>
    <col min="2065" max="2065" width="19.5703125" bestFit="1" customWidth="1"/>
    <col min="2303" max="2303" width="5.28515625" customWidth="1"/>
    <col min="2304" max="2304" width="22" bestFit="1" customWidth="1"/>
    <col min="2305" max="2305" width="5.28515625" bestFit="1" customWidth="1"/>
    <col min="2306" max="2306" width="12.140625" bestFit="1" customWidth="1"/>
    <col min="2307" max="2307" width="22" bestFit="1" customWidth="1"/>
    <col min="2308" max="2308" width="5.28515625" bestFit="1" customWidth="1"/>
    <col min="2309" max="2309" width="12.140625" bestFit="1" customWidth="1"/>
    <col min="2310" max="2310" width="22" bestFit="1" customWidth="1"/>
    <col min="2311" max="2311" width="5.28515625" bestFit="1" customWidth="1"/>
    <col min="2312" max="2312" width="12.140625" bestFit="1" customWidth="1"/>
    <col min="2313" max="2313" width="22" bestFit="1" customWidth="1"/>
    <col min="2314" max="2314" width="5.28515625" bestFit="1" customWidth="1"/>
    <col min="2315" max="2315" width="12.140625" bestFit="1" customWidth="1"/>
    <col min="2316" max="2316" width="22" bestFit="1" customWidth="1"/>
    <col min="2317" max="2317" width="5.28515625" bestFit="1" customWidth="1"/>
    <col min="2318" max="2318" width="12.140625" bestFit="1" customWidth="1"/>
    <col min="2321" max="2321" width="19.5703125" bestFit="1" customWidth="1"/>
    <col min="2559" max="2559" width="5.28515625" customWidth="1"/>
    <col min="2560" max="2560" width="22" bestFit="1" customWidth="1"/>
    <col min="2561" max="2561" width="5.28515625" bestFit="1" customWidth="1"/>
    <col min="2562" max="2562" width="12.140625" bestFit="1" customWidth="1"/>
    <col min="2563" max="2563" width="22" bestFit="1" customWidth="1"/>
    <col min="2564" max="2564" width="5.28515625" bestFit="1" customWidth="1"/>
    <col min="2565" max="2565" width="12.140625" bestFit="1" customWidth="1"/>
    <col min="2566" max="2566" width="22" bestFit="1" customWidth="1"/>
    <col min="2567" max="2567" width="5.28515625" bestFit="1" customWidth="1"/>
    <col min="2568" max="2568" width="12.140625" bestFit="1" customWidth="1"/>
    <col min="2569" max="2569" width="22" bestFit="1" customWidth="1"/>
    <col min="2570" max="2570" width="5.28515625" bestFit="1" customWidth="1"/>
    <col min="2571" max="2571" width="12.140625" bestFit="1" customWidth="1"/>
    <col min="2572" max="2572" width="22" bestFit="1" customWidth="1"/>
    <col min="2573" max="2573" width="5.28515625" bestFit="1" customWidth="1"/>
    <col min="2574" max="2574" width="12.140625" bestFit="1" customWidth="1"/>
    <col min="2577" max="2577" width="19.5703125" bestFit="1" customWidth="1"/>
    <col min="2815" max="2815" width="5.28515625" customWidth="1"/>
    <col min="2816" max="2816" width="22" bestFit="1" customWidth="1"/>
    <col min="2817" max="2817" width="5.28515625" bestFit="1" customWidth="1"/>
    <col min="2818" max="2818" width="12.140625" bestFit="1" customWidth="1"/>
    <col min="2819" max="2819" width="22" bestFit="1" customWidth="1"/>
    <col min="2820" max="2820" width="5.28515625" bestFit="1" customWidth="1"/>
    <col min="2821" max="2821" width="12.140625" bestFit="1" customWidth="1"/>
    <col min="2822" max="2822" width="22" bestFit="1" customWidth="1"/>
    <col min="2823" max="2823" width="5.28515625" bestFit="1" customWidth="1"/>
    <col min="2824" max="2824" width="12.140625" bestFit="1" customWidth="1"/>
    <col min="2825" max="2825" width="22" bestFit="1" customWidth="1"/>
    <col min="2826" max="2826" width="5.28515625" bestFit="1" customWidth="1"/>
    <col min="2827" max="2827" width="12.140625" bestFit="1" customWidth="1"/>
    <col min="2828" max="2828" width="22" bestFit="1" customWidth="1"/>
    <col min="2829" max="2829" width="5.28515625" bestFit="1" customWidth="1"/>
    <col min="2830" max="2830" width="12.140625" bestFit="1" customWidth="1"/>
    <col min="2833" max="2833" width="19.5703125" bestFit="1" customWidth="1"/>
    <col min="3071" max="3071" width="5.28515625" customWidth="1"/>
    <col min="3072" max="3072" width="22" bestFit="1" customWidth="1"/>
    <col min="3073" max="3073" width="5.28515625" bestFit="1" customWidth="1"/>
    <col min="3074" max="3074" width="12.140625" bestFit="1" customWidth="1"/>
    <col min="3075" max="3075" width="22" bestFit="1" customWidth="1"/>
    <col min="3076" max="3076" width="5.28515625" bestFit="1" customWidth="1"/>
    <col min="3077" max="3077" width="12.140625" bestFit="1" customWidth="1"/>
    <col min="3078" max="3078" width="22" bestFit="1" customWidth="1"/>
    <col min="3079" max="3079" width="5.28515625" bestFit="1" customWidth="1"/>
    <col min="3080" max="3080" width="12.140625" bestFit="1" customWidth="1"/>
    <col min="3081" max="3081" width="22" bestFit="1" customWidth="1"/>
    <col min="3082" max="3082" width="5.28515625" bestFit="1" customWidth="1"/>
    <col min="3083" max="3083" width="12.140625" bestFit="1" customWidth="1"/>
    <col min="3084" max="3084" width="22" bestFit="1" customWidth="1"/>
    <col min="3085" max="3085" width="5.28515625" bestFit="1" customWidth="1"/>
    <col min="3086" max="3086" width="12.140625" bestFit="1" customWidth="1"/>
    <col min="3089" max="3089" width="19.5703125" bestFit="1" customWidth="1"/>
    <col min="3327" max="3327" width="5.28515625" customWidth="1"/>
    <col min="3328" max="3328" width="22" bestFit="1" customWidth="1"/>
    <col min="3329" max="3329" width="5.28515625" bestFit="1" customWidth="1"/>
    <col min="3330" max="3330" width="12.140625" bestFit="1" customWidth="1"/>
    <col min="3331" max="3331" width="22" bestFit="1" customWidth="1"/>
    <col min="3332" max="3332" width="5.28515625" bestFit="1" customWidth="1"/>
    <col min="3333" max="3333" width="12.140625" bestFit="1" customWidth="1"/>
    <col min="3334" max="3334" width="22" bestFit="1" customWidth="1"/>
    <col min="3335" max="3335" width="5.28515625" bestFit="1" customWidth="1"/>
    <col min="3336" max="3336" width="12.140625" bestFit="1" customWidth="1"/>
    <col min="3337" max="3337" width="22" bestFit="1" customWidth="1"/>
    <col min="3338" max="3338" width="5.28515625" bestFit="1" customWidth="1"/>
    <col min="3339" max="3339" width="12.140625" bestFit="1" customWidth="1"/>
    <col min="3340" max="3340" width="22" bestFit="1" customWidth="1"/>
    <col min="3341" max="3341" width="5.28515625" bestFit="1" customWidth="1"/>
    <col min="3342" max="3342" width="12.140625" bestFit="1" customWidth="1"/>
    <col min="3345" max="3345" width="19.5703125" bestFit="1" customWidth="1"/>
    <col min="3583" max="3583" width="5.28515625" customWidth="1"/>
    <col min="3584" max="3584" width="22" bestFit="1" customWidth="1"/>
    <col min="3585" max="3585" width="5.28515625" bestFit="1" customWidth="1"/>
    <col min="3586" max="3586" width="12.140625" bestFit="1" customWidth="1"/>
    <col min="3587" max="3587" width="22" bestFit="1" customWidth="1"/>
    <col min="3588" max="3588" width="5.28515625" bestFit="1" customWidth="1"/>
    <col min="3589" max="3589" width="12.140625" bestFit="1" customWidth="1"/>
    <col min="3590" max="3590" width="22" bestFit="1" customWidth="1"/>
    <col min="3591" max="3591" width="5.28515625" bestFit="1" customWidth="1"/>
    <col min="3592" max="3592" width="12.140625" bestFit="1" customWidth="1"/>
    <col min="3593" max="3593" width="22" bestFit="1" customWidth="1"/>
    <col min="3594" max="3594" width="5.28515625" bestFit="1" customWidth="1"/>
    <col min="3595" max="3595" width="12.140625" bestFit="1" customWidth="1"/>
    <col min="3596" max="3596" width="22" bestFit="1" customWidth="1"/>
    <col min="3597" max="3597" width="5.28515625" bestFit="1" customWidth="1"/>
    <col min="3598" max="3598" width="12.140625" bestFit="1" customWidth="1"/>
    <col min="3601" max="3601" width="19.5703125" bestFit="1" customWidth="1"/>
    <col min="3839" max="3839" width="5.28515625" customWidth="1"/>
    <col min="3840" max="3840" width="22" bestFit="1" customWidth="1"/>
    <col min="3841" max="3841" width="5.28515625" bestFit="1" customWidth="1"/>
    <col min="3842" max="3842" width="12.140625" bestFit="1" customWidth="1"/>
    <col min="3843" max="3843" width="22" bestFit="1" customWidth="1"/>
    <col min="3844" max="3844" width="5.28515625" bestFit="1" customWidth="1"/>
    <col min="3845" max="3845" width="12.140625" bestFit="1" customWidth="1"/>
    <col min="3846" max="3846" width="22" bestFit="1" customWidth="1"/>
    <col min="3847" max="3847" width="5.28515625" bestFit="1" customWidth="1"/>
    <col min="3848" max="3848" width="12.140625" bestFit="1" customWidth="1"/>
    <col min="3849" max="3849" width="22" bestFit="1" customWidth="1"/>
    <col min="3850" max="3850" width="5.28515625" bestFit="1" customWidth="1"/>
    <col min="3851" max="3851" width="12.140625" bestFit="1" customWidth="1"/>
    <col min="3852" max="3852" width="22" bestFit="1" customWidth="1"/>
    <col min="3853" max="3853" width="5.28515625" bestFit="1" customWidth="1"/>
    <col min="3854" max="3854" width="12.140625" bestFit="1" customWidth="1"/>
    <col min="3857" max="3857" width="19.5703125" bestFit="1" customWidth="1"/>
    <col min="4095" max="4095" width="5.28515625" customWidth="1"/>
    <col min="4096" max="4096" width="22" bestFit="1" customWidth="1"/>
    <col min="4097" max="4097" width="5.28515625" bestFit="1" customWidth="1"/>
    <col min="4098" max="4098" width="12.140625" bestFit="1" customWidth="1"/>
    <col min="4099" max="4099" width="22" bestFit="1" customWidth="1"/>
    <col min="4100" max="4100" width="5.28515625" bestFit="1" customWidth="1"/>
    <col min="4101" max="4101" width="12.140625" bestFit="1" customWidth="1"/>
    <col min="4102" max="4102" width="22" bestFit="1" customWidth="1"/>
    <col min="4103" max="4103" width="5.28515625" bestFit="1" customWidth="1"/>
    <col min="4104" max="4104" width="12.140625" bestFit="1" customWidth="1"/>
    <col min="4105" max="4105" width="22" bestFit="1" customWidth="1"/>
    <col min="4106" max="4106" width="5.28515625" bestFit="1" customWidth="1"/>
    <col min="4107" max="4107" width="12.140625" bestFit="1" customWidth="1"/>
    <col min="4108" max="4108" width="22" bestFit="1" customWidth="1"/>
    <col min="4109" max="4109" width="5.28515625" bestFit="1" customWidth="1"/>
    <col min="4110" max="4110" width="12.140625" bestFit="1" customWidth="1"/>
    <col min="4113" max="4113" width="19.5703125" bestFit="1" customWidth="1"/>
    <col min="4351" max="4351" width="5.28515625" customWidth="1"/>
    <col min="4352" max="4352" width="22" bestFit="1" customWidth="1"/>
    <col min="4353" max="4353" width="5.28515625" bestFit="1" customWidth="1"/>
    <col min="4354" max="4354" width="12.140625" bestFit="1" customWidth="1"/>
    <col min="4355" max="4355" width="22" bestFit="1" customWidth="1"/>
    <col min="4356" max="4356" width="5.28515625" bestFit="1" customWidth="1"/>
    <col min="4357" max="4357" width="12.140625" bestFit="1" customWidth="1"/>
    <col min="4358" max="4358" width="22" bestFit="1" customWidth="1"/>
    <col min="4359" max="4359" width="5.28515625" bestFit="1" customWidth="1"/>
    <col min="4360" max="4360" width="12.140625" bestFit="1" customWidth="1"/>
    <col min="4361" max="4361" width="22" bestFit="1" customWidth="1"/>
    <col min="4362" max="4362" width="5.28515625" bestFit="1" customWidth="1"/>
    <col min="4363" max="4363" width="12.140625" bestFit="1" customWidth="1"/>
    <col min="4364" max="4364" width="22" bestFit="1" customWidth="1"/>
    <col min="4365" max="4365" width="5.28515625" bestFit="1" customWidth="1"/>
    <col min="4366" max="4366" width="12.140625" bestFit="1" customWidth="1"/>
    <col min="4369" max="4369" width="19.5703125" bestFit="1" customWidth="1"/>
    <col min="4607" max="4607" width="5.28515625" customWidth="1"/>
    <col min="4608" max="4608" width="22" bestFit="1" customWidth="1"/>
    <col min="4609" max="4609" width="5.28515625" bestFit="1" customWidth="1"/>
    <col min="4610" max="4610" width="12.140625" bestFit="1" customWidth="1"/>
    <col min="4611" max="4611" width="22" bestFit="1" customWidth="1"/>
    <col min="4612" max="4612" width="5.28515625" bestFit="1" customWidth="1"/>
    <col min="4613" max="4613" width="12.140625" bestFit="1" customWidth="1"/>
    <col min="4614" max="4614" width="22" bestFit="1" customWidth="1"/>
    <col min="4615" max="4615" width="5.28515625" bestFit="1" customWidth="1"/>
    <col min="4616" max="4616" width="12.140625" bestFit="1" customWidth="1"/>
    <col min="4617" max="4617" width="22" bestFit="1" customWidth="1"/>
    <col min="4618" max="4618" width="5.28515625" bestFit="1" customWidth="1"/>
    <col min="4619" max="4619" width="12.140625" bestFit="1" customWidth="1"/>
    <col min="4620" max="4620" width="22" bestFit="1" customWidth="1"/>
    <col min="4621" max="4621" width="5.28515625" bestFit="1" customWidth="1"/>
    <col min="4622" max="4622" width="12.140625" bestFit="1" customWidth="1"/>
    <col min="4625" max="4625" width="19.5703125" bestFit="1" customWidth="1"/>
    <col min="4863" max="4863" width="5.28515625" customWidth="1"/>
    <col min="4864" max="4864" width="22" bestFit="1" customWidth="1"/>
    <col min="4865" max="4865" width="5.28515625" bestFit="1" customWidth="1"/>
    <col min="4866" max="4866" width="12.140625" bestFit="1" customWidth="1"/>
    <col min="4867" max="4867" width="22" bestFit="1" customWidth="1"/>
    <col min="4868" max="4868" width="5.28515625" bestFit="1" customWidth="1"/>
    <col min="4869" max="4869" width="12.140625" bestFit="1" customWidth="1"/>
    <col min="4870" max="4870" width="22" bestFit="1" customWidth="1"/>
    <col min="4871" max="4871" width="5.28515625" bestFit="1" customWidth="1"/>
    <col min="4872" max="4872" width="12.140625" bestFit="1" customWidth="1"/>
    <col min="4873" max="4873" width="22" bestFit="1" customWidth="1"/>
    <col min="4874" max="4874" width="5.28515625" bestFit="1" customWidth="1"/>
    <col min="4875" max="4875" width="12.140625" bestFit="1" customWidth="1"/>
    <col min="4876" max="4876" width="22" bestFit="1" customWidth="1"/>
    <col min="4877" max="4877" width="5.28515625" bestFit="1" customWidth="1"/>
    <col min="4878" max="4878" width="12.140625" bestFit="1" customWidth="1"/>
    <col min="4881" max="4881" width="19.5703125" bestFit="1" customWidth="1"/>
    <col min="5119" max="5119" width="5.28515625" customWidth="1"/>
    <col min="5120" max="5120" width="22" bestFit="1" customWidth="1"/>
    <col min="5121" max="5121" width="5.28515625" bestFit="1" customWidth="1"/>
    <col min="5122" max="5122" width="12.140625" bestFit="1" customWidth="1"/>
    <col min="5123" max="5123" width="22" bestFit="1" customWidth="1"/>
    <col min="5124" max="5124" width="5.28515625" bestFit="1" customWidth="1"/>
    <col min="5125" max="5125" width="12.140625" bestFit="1" customWidth="1"/>
    <col min="5126" max="5126" width="22" bestFit="1" customWidth="1"/>
    <col min="5127" max="5127" width="5.28515625" bestFit="1" customWidth="1"/>
    <col min="5128" max="5128" width="12.140625" bestFit="1" customWidth="1"/>
    <col min="5129" max="5129" width="22" bestFit="1" customWidth="1"/>
    <col min="5130" max="5130" width="5.28515625" bestFit="1" customWidth="1"/>
    <col min="5131" max="5131" width="12.140625" bestFit="1" customWidth="1"/>
    <col min="5132" max="5132" width="22" bestFit="1" customWidth="1"/>
    <col min="5133" max="5133" width="5.28515625" bestFit="1" customWidth="1"/>
    <col min="5134" max="5134" width="12.140625" bestFit="1" customWidth="1"/>
    <col min="5137" max="5137" width="19.5703125" bestFit="1" customWidth="1"/>
    <col min="5375" max="5375" width="5.28515625" customWidth="1"/>
    <col min="5376" max="5376" width="22" bestFit="1" customWidth="1"/>
    <col min="5377" max="5377" width="5.28515625" bestFit="1" customWidth="1"/>
    <col min="5378" max="5378" width="12.140625" bestFit="1" customWidth="1"/>
    <col min="5379" max="5379" width="22" bestFit="1" customWidth="1"/>
    <col min="5380" max="5380" width="5.28515625" bestFit="1" customWidth="1"/>
    <col min="5381" max="5381" width="12.140625" bestFit="1" customWidth="1"/>
    <col min="5382" max="5382" width="22" bestFit="1" customWidth="1"/>
    <col min="5383" max="5383" width="5.28515625" bestFit="1" customWidth="1"/>
    <col min="5384" max="5384" width="12.140625" bestFit="1" customWidth="1"/>
    <col min="5385" max="5385" width="22" bestFit="1" customWidth="1"/>
    <col min="5386" max="5386" width="5.28515625" bestFit="1" customWidth="1"/>
    <col min="5387" max="5387" width="12.140625" bestFit="1" customWidth="1"/>
    <col min="5388" max="5388" width="22" bestFit="1" customWidth="1"/>
    <col min="5389" max="5389" width="5.28515625" bestFit="1" customWidth="1"/>
    <col min="5390" max="5390" width="12.140625" bestFit="1" customWidth="1"/>
    <col min="5393" max="5393" width="19.5703125" bestFit="1" customWidth="1"/>
    <col min="5631" max="5631" width="5.28515625" customWidth="1"/>
    <col min="5632" max="5632" width="22" bestFit="1" customWidth="1"/>
    <col min="5633" max="5633" width="5.28515625" bestFit="1" customWidth="1"/>
    <col min="5634" max="5634" width="12.140625" bestFit="1" customWidth="1"/>
    <col min="5635" max="5635" width="22" bestFit="1" customWidth="1"/>
    <col min="5636" max="5636" width="5.28515625" bestFit="1" customWidth="1"/>
    <col min="5637" max="5637" width="12.140625" bestFit="1" customWidth="1"/>
    <col min="5638" max="5638" width="22" bestFit="1" customWidth="1"/>
    <col min="5639" max="5639" width="5.28515625" bestFit="1" customWidth="1"/>
    <col min="5640" max="5640" width="12.140625" bestFit="1" customWidth="1"/>
    <col min="5641" max="5641" width="22" bestFit="1" customWidth="1"/>
    <col min="5642" max="5642" width="5.28515625" bestFit="1" customWidth="1"/>
    <col min="5643" max="5643" width="12.140625" bestFit="1" customWidth="1"/>
    <col min="5644" max="5644" width="22" bestFit="1" customWidth="1"/>
    <col min="5645" max="5645" width="5.28515625" bestFit="1" customWidth="1"/>
    <col min="5646" max="5646" width="12.140625" bestFit="1" customWidth="1"/>
    <col min="5649" max="5649" width="19.5703125" bestFit="1" customWidth="1"/>
    <col min="5887" max="5887" width="5.28515625" customWidth="1"/>
    <col min="5888" max="5888" width="22" bestFit="1" customWidth="1"/>
    <col min="5889" max="5889" width="5.28515625" bestFit="1" customWidth="1"/>
    <col min="5890" max="5890" width="12.140625" bestFit="1" customWidth="1"/>
    <col min="5891" max="5891" width="22" bestFit="1" customWidth="1"/>
    <col min="5892" max="5892" width="5.28515625" bestFit="1" customWidth="1"/>
    <col min="5893" max="5893" width="12.140625" bestFit="1" customWidth="1"/>
    <col min="5894" max="5894" width="22" bestFit="1" customWidth="1"/>
    <col min="5895" max="5895" width="5.28515625" bestFit="1" customWidth="1"/>
    <col min="5896" max="5896" width="12.140625" bestFit="1" customWidth="1"/>
    <col min="5897" max="5897" width="22" bestFit="1" customWidth="1"/>
    <col min="5898" max="5898" width="5.28515625" bestFit="1" customWidth="1"/>
    <col min="5899" max="5899" width="12.140625" bestFit="1" customWidth="1"/>
    <col min="5900" max="5900" width="22" bestFit="1" customWidth="1"/>
    <col min="5901" max="5901" width="5.28515625" bestFit="1" customWidth="1"/>
    <col min="5902" max="5902" width="12.140625" bestFit="1" customWidth="1"/>
    <col min="5905" max="5905" width="19.5703125" bestFit="1" customWidth="1"/>
    <col min="6143" max="6143" width="5.28515625" customWidth="1"/>
    <col min="6144" max="6144" width="22" bestFit="1" customWidth="1"/>
    <col min="6145" max="6145" width="5.28515625" bestFit="1" customWidth="1"/>
    <col min="6146" max="6146" width="12.140625" bestFit="1" customWidth="1"/>
    <col min="6147" max="6147" width="22" bestFit="1" customWidth="1"/>
    <col min="6148" max="6148" width="5.28515625" bestFit="1" customWidth="1"/>
    <col min="6149" max="6149" width="12.140625" bestFit="1" customWidth="1"/>
    <col min="6150" max="6150" width="22" bestFit="1" customWidth="1"/>
    <col min="6151" max="6151" width="5.28515625" bestFit="1" customWidth="1"/>
    <col min="6152" max="6152" width="12.140625" bestFit="1" customWidth="1"/>
    <col min="6153" max="6153" width="22" bestFit="1" customWidth="1"/>
    <col min="6154" max="6154" width="5.28515625" bestFit="1" customWidth="1"/>
    <col min="6155" max="6155" width="12.140625" bestFit="1" customWidth="1"/>
    <col min="6156" max="6156" width="22" bestFit="1" customWidth="1"/>
    <col min="6157" max="6157" width="5.28515625" bestFit="1" customWidth="1"/>
    <col min="6158" max="6158" width="12.140625" bestFit="1" customWidth="1"/>
    <col min="6161" max="6161" width="19.5703125" bestFit="1" customWidth="1"/>
    <col min="6399" max="6399" width="5.28515625" customWidth="1"/>
    <col min="6400" max="6400" width="22" bestFit="1" customWidth="1"/>
    <col min="6401" max="6401" width="5.28515625" bestFit="1" customWidth="1"/>
    <col min="6402" max="6402" width="12.140625" bestFit="1" customWidth="1"/>
    <col min="6403" max="6403" width="22" bestFit="1" customWidth="1"/>
    <col min="6404" max="6404" width="5.28515625" bestFit="1" customWidth="1"/>
    <col min="6405" max="6405" width="12.140625" bestFit="1" customWidth="1"/>
    <col min="6406" max="6406" width="22" bestFit="1" customWidth="1"/>
    <col min="6407" max="6407" width="5.28515625" bestFit="1" customWidth="1"/>
    <col min="6408" max="6408" width="12.140625" bestFit="1" customWidth="1"/>
    <col min="6409" max="6409" width="22" bestFit="1" customWidth="1"/>
    <col min="6410" max="6410" width="5.28515625" bestFit="1" customWidth="1"/>
    <col min="6411" max="6411" width="12.140625" bestFit="1" customWidth="1"/>
    <col min="6412" max="6412" width="22" bestFit="1" customWidth="1"/>
    <col min="6413" max="6413" width="5.28515625" bestFit="1" customWidth="1"/>
    <col min="6414" max="6414" width="12.140625" bestFit="1" customWidth="1"/>
    <col min="6417" max="6417" width="19.5703125" bestFit="1" customWidth="1"/>
    <col min="6655" max="6655" width="5.28515625" customWidth="1"/>
    <col min="6656" max="6656" width="22" bestFit="1" customWidth="1"/>
    <col min="6657" max="6657" width="5.28515625" bestFit="1" customWidth="1"/>
    <col min="6658" max="6658" width="12.140625" bestFit="1" customWidth="1"/>
    <col min="6659" max="6659" width="22" bestFit="1" customWidth="1"/>
    <col min="6660" max="6660" width="5.28515625" bestFit="1" customWidth="1"/>
    <col min="6661" max="6661" width="12.140625" bestFit="1" customWidth="1"/>
    <col min="6662" max="6662" width="22" bestFit="1" customWidth="1"/>
    <col min="6663" max="6663" width="5.28515625" bestFit="1" customWidth="1"/>
    <col min="6664" max="6664" width="12.140625" bestFit="1" customWidth="1"/>
    <col min="6665" max="6665" width="22" bestFit="1" customWidth="1"/>
    <col min="6666" max="6666" width="5.28515625" bestFit="1" customWidth="1"/>
    <col min="6667" max="6667" width="12.140625" bestFit="1" customWidth="1"/>
    <col min="6668" max="6668" width="22" bestFit="1" customWidth="1"/>
    <col min="6669" max="6669" width="5.28515625" bestFit="1" customWidth="1"/>
    <col min="6670" max="6670" width="12.140625" bestFit="1" customWidth="1"/>
    <col min="6673" max="6673" width="19.5703125" bestFit="1" customWidth="1"/>
    <col min="6911" max="6911" width="5.28515625" customWidth="1"/>
    <col min="6912" max="6912" width="22" bestFit="1" customWidth="1"/>
    <col min="6913" max="6913" width="5.28515625" bestFit="1" customWidth="1"/>
    <col min="6914" max="6914" width="12.140625" bestFit="1" customWidth="1"/>
    <col min="6915" max="6915" width="22" bestFit="1" customWidth="1"/>
    <col min="6916" max="6916" width="5.28515625" bestFit="1" customWidth="1"/>
    <col min="6917" max="6917" width="12.140625" bestFit="1" customWidth="1"/>
    <col min="6918" max="6918" width="22" bestFit="1" customWidth="1"/>
    <col min="6919" max="6919" width="5.28515625" bestFit="1" customWidth="1"/>
    <col min="6920" max="6920" width="12.140625" bestFit="1" customWidth="1"/>
    <col min="6921" max="6921" width="22" bestFit="1" customWidth="1"/>
    <col min="6922" max="6922" width="5.28515625" bestFit="1" customWidth="1"/>
    <col min="6923" max="6923" width="12.140625" bestFit="1" customWidth="1"/>
    <col min="6924" max="6924" width="22" bestFit="1" customWidth="1"/>
    <col min="6925" max="6925" width="5.28515625" bestFit="1" customWidth="1"/>
    <col min="6926" max="6926" width="12.140625" bestFit="1" customWidth="1"/>
    <col min="6929" max="6929" width="19.5703125" bestFit="1" customWidth="1"/>
    <col min="7167" max="7167" width="5.28515625" customWidth="1"/>
    <col min="7168" max="7168" width="22" bestFit="1" customWidth="1"/>
    <col min="7169" max="7169" width="5.28515625" bestFit="1" customWidth="1"/>
    <col min="7170" max="7170" width="12.140625" bestFit="1" customWidth="1"/>
    <col min="7171" max="7171" width="22" bestFit="1" customWidth="1"/>
    <col min="7172" max="7172" width="5.28515625" bestFit="1" customWidth="1"/>
    <col min="7173" max="7173" width="12.140625" bestFit="1" customWidth="1"/>
    <col min="7174" max="7174" width="22" bestFit="1" customWidth="1"/>
    <col min="7175" max="7175" width="5.28515625" bestFit="1" customWidth="1"/>
    <col min="7176" max="7176" width="12.140625" bestFit="1" customWidth="1"/>
    <col min="7177" max="7177" width="22" bestFit="1" customWidth="1"/>
    <col min="7178" max="7178" width="5.28515625" bestFit="1" customWidth="1"/>
    <col min="7179" max="7179" width="12.140625" bestFit="1" customWidth="1"/>
    <col min="7180" max="7180" width="22" bestFit="1" customWidth="1"/>
    <col min="7181" max="7181" width="5.28515625" bestFit="1" customWidth="1"/>
    <col min="7182" max="7182" width="12.140625" bestFit="1" customWidth="1"/>
    <col min="7185" max="7185" width="19.5703125" bestFit="1" customWidth="1"/>
    <col min="7423" max="7423" width="5.28515625" customWidth="1"/>
    <col min="7424" max="7424" width="22" bestFit="1" customWidth="1"/>
    <col min="7425" max="7425" width="5.28515625" bestFit="1" customWidth="1"/>
    <col min="7426" max="7426" width="12.140625" bestFit="1" customWidth="1"/>
    <col min="7427" max="7427" width="22" bestFit="1" customWidth="1"/>
    <col min="7428" max="7428" width="5.28515625" bestFit="1" customWidth="1"/>
    <col min="7429" max="7429" width="12.140625" bestFit="1" customWidth="1"/>
    <col min="7430" max="7430" width="22" bestFit="1" customWidth="1"/>
    <col min="7431" max="7431" width="5.28515625" bestFit="1" customWidth="1"/>
    <col min="7432" max="7432" width="12.140625" bestFit="1" customWidth="1"/>
    <col min="7433" max="7433" width="22" bestFit="1" customWidth="1"/>
    <col min="7434" max="7434" width="5.28515625" bestFit="1" customWidth="1"/>
    <col min="7435" max="7435" width="12.140625" bestFit="1" customWidth="1"/>
    <col min="7436" max="7436" width="22" bestFit="1" customWidth="1"/>
    <col min="7437" max="7437" width="5.28515625" bestFit="1" customWidth="1"/>
    <col min="7438" max="7438" width="12.140625" bestFit="1" customWidth="1"/>
    <col min="7441" max="7441" width="19.5703125" bestFit="1" customWidth="1"/>
    <col min="7679" max="7679" width="5.28515625" customWidth="1"/>
    <col min="7680" max="7680" width="22" bestFit="1" customWidth="1"/>
    <col min="7681" max="7681" width="5.28515625" bestFit="1" customWidth="1"/>
    <col min="7682" max="7682" width="12.140625" bestFit="1" customWidth="1"/>
    <col min="7683" max="7683" width="22" bestFit="1" customWidth="1"/>
    <col min="7684" max="7684" width="5.28515625" bestFit="1" customWidth="1"/>
    <col min="7685" max="7685" width="12.140625" bestFit="1" customWidth="1"/>
    <col min="7686" max="7686" width="22" bestFit="1" customWidth="1"/>
    <col min="7687" max="7687" width="5.28515625" bestFit="1" customWidth="1"/>
    <col min="7688" max="7688" width="12.140625" bestFit="1" customWidth="1"/>
    <col min="7689" max="7689" width="22" bestFit="1" customWidth="1"/>
    <col min="7690" max="7690" width="5.28515625" bestFit="1" customWidth="1"/>
    <col min="7691" max="7691" width="12.140625" bestFit="1" customWidth="1"/>
    <col min="7692" max="7692" width="22" bestFit="1" customWidth="1"/>
    <col min="7693" max="7693" width="5.28515625" bestFit="1" customWidth="1"/>
    <col min="7694" max="7694" width="12.140625" bestFit="1" customWidth="1"/>
    <col min="7697" max="7697" width="19.5703125" bestFit="1" customWidth="1"/>
    <col min="7935" max="7935" width="5.28515625" customWidth="1"/>
    <col min="7936" max="7936" width="22" bestFit="1" customWidth="1"/>
    <col min="7937" max="7937" width="5.28515625" bestFit="1" customWidth="1"/>
    <col min="7938" max="7938" width="12.140625" bestFit="1" customWidth="1"/>
    <col min="7939" max="7939" width="22" bestFit="1" customWidth="1"/>
    <col min="7940" max="7940" width="5.28515625" bestFit="1" customWidth="1"/>
    <col min="7941" max="7941" width="12.140625" bestFit="1" customWidth="1"/>
    <col min="7942" max="7942" width="22" bestFit="1" customWidth="1"/>
    <col min="7943" max="7943" width="5.28515625" bestFit="1" customWidth="1"/>
    <col min="7944" max="7944" width="12.140625" bestFit="1" customWidth="1"/>
    <col min="7945" max="7945" width="22" bestFit="1" customWidth="1"/>
    <col min="7946" max="7946" width="5.28515625" bestFit="1" customWidth="1"/>
    <col min="7947" max="7947" width="12.140625" bestFit="1" customWidth="1"/>
    <col min="7948" max="7948" width="22" bestFit="1" customWidth="1"/>
    <col min="7949" max="7949" width="5.28515625" bestFit="1" customWidth="1"/>
    <col min="7950" max="7950" width="12.140625" bestFit="1" customWidth="1"/>
    <col min="7953" max="7953" width="19.5703125" bestFit="1" customWidth="1"/>
    <col min="8191" max="8191" width="5.28515625" customWidth="1"/>
    <col min="8192" max="8192" width="22" bestFit="1" customWidth="1"/>
    <col min="8193" max="8193" width="5.28515625" bestFit="1" customWidth="1"/>
    <col min="8194" max="8194" width="12.140625" bestFit="1" customWidth="1"/>
    <col min="8195" max="8195" width="22" bestFit="1" customWidth="1"/>
    <col min="8196" max="8196" width="5.28515625" bestFit="1" customWidth="1"/>
    <col min="8197" max="8197" width="12.140625" bestFit="1" customWidth="1"/>
    <col min="8198" max="8198" width="22" bestFit="1" customWidth="1"/>
    <col min="8199" max="8199" width="5.28515625" bestFit="1" customWidth="1"/>
    <col min="8200" max="8200" width="12.140625" bestFit="1" customWidth="1"/>
    <col min="8201" max="8201" width="22" bestFit="1" customWidth="1"/>
    <col min="8202" max="8202" width="5.28515625" bestFit="1" customWidth="1"/>
    <col min="8203" max="8203" width="12.140625" bestFit="1" customWidth="1"/>
    <col min="8204" max="8204" width="22" bestFit="1" customWidth="1"/>
    <col min="8205" max="8205" width="5.28515625" bestFit="1" customWidth="1"/>
    <col min="8206" max="8206" width="12.140625" bestFit="1" customWidth="1"/>
    <col min="8209" max="8209" width="19.5703125" bestFit="1" customWidth="1"/>
    <col min="8447" max="8447" width="5.28515625" customWidth="1"/>
    <col min="8448" max="8448" width="22" bestFit="1" customWidth="1"/>
    <col min="8449" max="8449" width="5.28515625" bestFit="1" customWidth="1"/>
    <col min="8450" max="8450" width="12.140625" bestFit="1" customWidth="1"/>
    <col min="8451" max="8451" width="22" bestFit="1" customWidth="1"/>
    <col min="8452" max="8452" width="5.28515625" bestFit="1" customWidth="1"/>
    <col min="8453" max="8453" width="12.140625" bestFit="1" customWidth="1"/>
    <col min="8454" max="8454" width="22" bestFit="1" customWidth="1"/>
    <col min="8455" max="8455" width="5.28515625" bestFit="1" customWidth="1"/>
    <col min="8456" max="8456" width="12.140625" bestFit="1" customWidth="1"/>
    <col min="8457" max="8457" width="22" bestFit="1" customWidth="1"/>
    <col min="8458" max="8458" width="5.28515625" bestFit="1" customWidth="1"/>
    <col min="8459" max="8459" width="12.140625" bestFit="1" customWidth="1"/>
    <col min="8460" max="8460" width="22" bestFit="1" customWidth="1"/>
    <col min="8461" max="8461" width="5.28515625" bestFit="1" customWidth="1"/>
    <col min="8462" max="8462" width="12.140625" bestFit="1" customWidth="1"/>
    <col min="8465" max="8465" width="19.5703125" bestFit="1" customWidth="1"/>
    <col min="8703" max="8703" width="5.28515625" customWidth="1"/>
    <col min="8704" max="8704" width="22" bestFit="1" customWidth="1"/>
    <col min="8705" max="8705" width="5.28515625" bestFit="1" customWidth="1"/>
    <col min="8706" max="8706" width="12.140625" bestFit="1" customWidth="1"/>
    <col min="8707" max="8707" width="22" bestFit="1" customWidth="1"/>
    <col min="8708" max="8708" width="5.28515625" bestFit="1" customWidth="1"/>
    <col min="8709" max="8709" width="12.140625" bestFit="1" customWidth="1"/>
    <col min="8710" max="8710" width="22" bestFit="1" customWidth="1"/>
    <col min="8711" max="8711" width="5.28515625" bestFit="1" customWidth="1"/>
    <col min="8712" max="8712" width="12.140625" bestFit="1" customWidth="1"/>
    <col min="8713" max="8713" width="22" bestFit="1" customWidth="1"/>
    <col min="8714" max="8714" width="5.28515625" bestFit="1" customWidth="1"/>
    <col min="8715" max="8715" width="12.140625" bestFit="1" customWidth="1"/>
    <col min="8716" max="8716" width="22" bestFit="1" customWidth="1"/>
    <col min="8717" max="8717" width="5.28515625" bestFit="1" customWidth="1"/>
    <col min="8718" max="8718" width="12.140625" bestFit="1" customWidth="1"/>
    <col min="8721" max="8721" width="19.5703125" bestFit="1" customWidth="1"/>
    <col min="8959" max="8959" width="5.28515625" customWidth="1"/>
    <col min="8960" max="8960" width="22" bestFit="1" customWidth="1"/>
    <col min="8961" max="8961" width="5.28515625" bestFit="1" customWidth="1"/>
    <col min="8962" max="8962" width="12.140625" bestFit="1" customWidth="1"/>
    <col min="8963" max="8963" width="22" bestFit="1" customWidth="1"/>
    <col min="8964" max="8964" width="5.28515625" bestFit="1" customWidth="1"/>
    <col min="8965" max="8965" width="12.140625" bestFit="1" customWidth="1"/>
    <col min="8966" max="8966" width="22" bestFit="1" customWidth="1"/>
    <col min="8967" max="8967" width="5.28515625" bestFit="1" customWidth="1"/>
    <col min="8968" max="8968" width="12.140625" bestFit="1" customWidth="1"/>
    <col min="8969" max="8969" width="22" bestFit="1" customWidth="1"/>
    <col min="8970" max="8970" width="5.28515625" bestFit="1" customWidth="1"/>
    <col min="8971" max="8971" width="12.140625" bestFit="1" customWidth="1"/>
    <col min="8972" max="8972" width="22" bestFit="1" customWidth="1"/>
    <col min="8973" max="8973" width="5.28515625" bestFit="1" customWidth="1"/>
    <col min="8974" max="8974" width="12.140625" bestFit="1" customWidth="1"/>
    <col min="8977" max="8977" width="19.5703125" bestFit="1" customWidth="1"/>
    <col min="9215" max="9215" width="5.28515625" customWidth="1"/>
    <col min="9216" max="9216" width="22" bestFit="1" customWidth="1"/>
    <col min="9217" max="9217" width="5.28515625" bestFit="1" customWidth="1"/>
    <col min="9218" max="9218" width="12.140625" bestFit="1" customWidth="1"/>
    <col min="9219" max="9219" width="22" bestFit="1" customWidth="1"/>
    <col min="9220" max="9220" width="5.28515625" bestFit="1" customWidth="1"/>
    <col min="9221" max="9221" width="12.140625" bestFit="1" customWidth="1"/>
    <col min="9222" max="9222" width="22" bestFit="1" customWidth="1"/>
    <col min="9223" max="9223" width="5.28515625" bestFit="1" customWidth="1"/>
    <col min="9224" max="9224" width="12.140625" bestFit="1" customWidth="1"/>
    <col min="9225" max="9225" width="22" bestFit="1" customWidth="1"/>
    <col min="9226" max="9226" width="5.28515625" bestFit="1" customWidth="1"/>
    <col min="9227" max="9227" width="12.140625" bestFit="1" customWidth="1"/>
    <col min="9228" max="9228" width="22" bestFit="1" customWidth="1"/>
    <col min="9229" max="9229" width="5.28515625" bestFit="1" customWidth="1"/>
    <col min="9230" max="9230" width="12.140625" bestFit="1" customWidth="1"/>
    <col min="9233" max="9233" width="19.5703125" bestFit="1" customWidth="1"/>
    <col min="9471" max="9471" width="5.28515625" customWidth="1"/>
    <col min="9472" max="9472" width="22" bestFit="1" customWidth="1"/>
    <col min="9473" max="9473" width="5.28515625" bestFit="1" customWidth="1"/>
    <col min="9474" max="9474" width="12.140625" bestFit="1" customWidth="1"/>
    <col min="9475" max="9475" width="22" bestFit="1" customWidth="1"/>
    <col min="9476" max="9476" width="5.28515625" bestFit="1" customWidth="1"/>
    <col min="9477" max="9477" width="12.140625" bestFit="1" customWidth="1"/>
    <col min="9478" max="9478" width="22" bestFit="1" customWidth="1"/>
    <col min="9479" max="9479" width="5.28515625" bestFit="1" customWidth="1"/>
    <col min="9480" max="9480" width="12.140625" bestFit="1" customWidth="1"/>
    <col min="9481" max="9481" width="22" bestFit="1" customWidth="1"/>
    <col min="9482" max="9482" width="5.28515625" bestFit="1" customWidth="1"/>
    <col min="9483" max="9483" width="12.140625" bestFit="1" customWidth="1"/>
    <col min="9484" max="9484" width="22" bestFit="1" customWidth="1"/>
    <col min="9485" max="9485" width="5.28515625" bestFit="1" customWidth="1"/>
    <col min="9486" max="9486" width="12.140625" bestFit="1" customWidth="1"/>
    <col min="9489" max="9489" width="19.5703125" bestFit="1" customWidth="1"/>
    <col min="9727" max="9727" width="5.28515625" customWidth="1"/>
    <col min="9728" max="9728" width="22" bestFit="1" customWidth="1"/>
    <col min="9729" max="9729" width="5.28515625" bestFit="1" customWidth="1"/>
    <col min="9730" max="9730" width="12.140625" bestFit="1" customWidth="1"/>
    <col min="9731" max="9731" width="22" bestFit="1" customWidth="1"/>
    <col min="9732" max="9732" width="5.28515625" bestFit="1" customWidth="1"/>
    <col min="9733" max="9733" width="12.140625" bestFit="1" customWidth="1"/>
    <col min="9734" max="9734" width="22" bestFit="1" customWidth="1"/>
    <col min="9735" max="9735" width="5.28515625" bestFit="1" customWidth="1"/>
    <col min="9736" max="9736" width="12.140625" bestFit="1" customWidth="1"/>
    <col min="9737" max="9737" width="22" bestFit="1" customWidth="1"/>
    <col min="9738" max="9738" width="5.28515625" bestFit="1" customWidth="1"/>
    <col min="9739" max="9739" width="12.140625" bestFit="1" customWidth="1"/>
    <col min="9740" max="9740" width="22" bestFit="1" customWidth="1"/>
    <col min="9741" max="9741" width="5.28515625" bestFit="1" customWidth="1"/>
    <col min="9742" max="9742" width="12.140625" bestFit="1" customWidth="1"/>
    <col min="9745" max="9745" width="19.5703125" bestFit="1" customWidth="1"/>
    <col min="9983" max="9983" width="5.28515625" customWidth="1"/>
    <col min="9984" max="9984" width="22" bestFit="1" customWidth="1"/>
    <col min="9985" max="9985" width="5.28515625" bestFit="1" customWidth="1"/>
    <col min="9986" max="9986" width="12.140625" bestFit="1" customWidth="1"/>
    <col min="9987" max="9987" width="22" bestFit="1" customWidth="1"/>
    <col min="9988" max="9988" width="5.28515625" bestFit="1" customWidth="1"/>
    <col min="9989" max="9989" width="12.140625" bestFit="1" customWidth="1"/>
    <col min="9990" max="9990" width="22" bestFit="1" customWidth="1"/>
    <col min="9991" max="9991" width="5.28515625" bestFit="1" customWidth="1"/>
    <col min="9992" max="9992" width="12.140625" bestFit="1" customWidth="1"/>
    <col min="9993" max="9993" width="22" bestFit="1" customWidth="1"/>
    <col min="9994" max="9994" width="5.28515625" bestFit="1" customWidth="1"/>
    <col min="9995" max="9995" width="12.140625" bestFit="1" customWidth="1"/>
    <col min="9996" max="9996" width="22" bestFit="1" customWidth="1"/>
    <col min="9997" max="9997" width="5.28515625" bestFit="1" customWidth="1"/>
    <col min="9998" max="9998" width="12.140625" bestFit="1" customWidth="1"/>
    <col min="10001" max="10001" width="19.5703125" bestFit="1" customWidth="1"/>
    <col min="10239" max="10239" width="5.28515625" customWidth="1"/>
    <col min="10240" max="10240" width="22" bestFit="1" customWidth="1"/>
    <col min="10241" max="10241" width="5.28515625" bestFit="1" customWidth="1"/>
    <col min="10242" max="10242" width="12.140625" bestFit="1" customWidth="1"/>
    <col min="10243" max="10243" width="22" bestFit="1" customWidth="1"/>
    <col min="10244" max="10244" width="5.28515625" bestFit="1" customWidth="1"/>
    <col min="10245" max="10245" width="12.140625" bestFit="1" customWidth="1"/>
    <col min="10246" max="10246" width="22" bestFit="1" customWidth="1"/>
    <col min="10247" max="10247" width="5.28515625" bestFit="1" customWidth="1"/>
    <col min="10248" max="10248" width="12.140625" bestFit="1" customWidth="1"/>
    <col min="10249" max="10249" width="22" bestFit="1" customWidth="1"/>
    <col min="10250" max="10250" width="5.28515625" bestFit="1" customWidth="1"/>
    <col min="10251" max="10251" width="12.140625" bestFit="1" customWidth="1"/>
    <col min="10252" max="10252" width="22" bestFit="1" customWidth="1"/>
    <col min="10253" max="10253" width="5.28515625" bestFit="1" customWidth="1"/>
    <col min="10254" max="10254" width="12.140625" bestFit="1" customWidth="1"/>
    <col min="10257" max="10257" width="19.5703125" bestFit="1" customWidth="1"/>
    <col min="10495" max="10495" width="5.28515625" customWidth="1"/>
    <col min="10496" max="10496" width="22" bestFit="1" customWidth="1"/>
    <col min="10497" max="10497" width="5.28515625" bestFit="1" customWidth="1"/>
    <col min="10498" max="10498" width="12.140625" bestFit="1" customWidth="1"/>
    <col min="10499" max="10499" width="22" bestFit="1" customWidth="1"/>
    <col min="10500" max="10500" width="5.28515625" bestFit="1" customWidth="1"/>
    <col min="10501" max="10501" width="12.140625" bestFit="1" customWidth="1"/>
    <col min="10502" max="10502" width="22" bestFit="1" customWidth="1"/>
    <col min="10503" max="10503" width="5.28515625" bestFit="1" customWidth="1"/>
    <col min="10504" max="10504" width="12.140625" bestFit="1" customWidth="1"/>
    <col min="10505" max="10505" width="22" bestFit="1" customWidth="1"/>
    <col min="10506" max="10506" width="5.28515625" bestFit="1" customWidth="1"/>
    <col min="10507" max="10507" width="12.140625" bestFit="1" customWidth="1"/>
    <col min="10508" max="10508" width="22" bestFit="1" customWidth="1"/>
    <col min="10509" max="10509" width="5.28515625" bestFit="1" customWidth="1"/>
    <col min="10510" max="10510" width="12.140625" bestFit="1" customWidth="1"/>
    <col min="10513" max="10513" width="19.5703125" bestFit="1" customWidth="1"/>
    <col min="10751" max="10751" width="5.28515625" customWidth="1"/>
    <col min="10752" max="10752" width="22" bestFit="1" customWidth="1"/>
    <col min="10753" max="10753" width="5.28515625" bestFit="1" customWidth="1"/>
    <col min="10754" max="10754" width="12.140625" bestFit="1" customWidth="1"/>
    <col min="10755" max="10755" width="22" bestFit="1" customWidth="1"/>
    <col min="10756" max="10756" width="5.28515625" bestFit="1" customWidth="1"/>
    <col min="10757" max="10757" width="12.140625" bestFit="1" customWidth="1"/>
    <col min="10758" max="10758" width="22" bestFit="1" customWidth="1"/>
    <col min="10759" max="10759" width="5.28515625" bestFit="1" customWidth="1"/>
    <col min="10760" max="10760" width="12.140625" bestFit="1" customWidth="1"/>
    <col min="10761" max="10761" width="22" bestFit="1" customWidth="1"/>
    <col min="10762" max="10762" width="5.28515625" bestFit="1" customWidth="1"/>
    <col min="10763" max="10763" width="12.140625" bestFit="1" customWidth="1"/>
    <col min="10764" max="10764" width="22" bestFit="1" customWidth="1"/>
    <col min="10765" max="10765" width="5.28515625" bestFit="1" customWidth="1"/>
    <col min="10766" max="10766" width="12.140625" bestFit="1" customWidth="1"/>
    <col min="10769" max="10769" width="19.5703125" bestFit="1" customWidth="1"/>
    <col min="11007" max="11007" width="5.28515625" customWidth="1"/>
    <col min="11008" max="11008" width="22" bestFit="1" customWidth="1"/>
    <col min="11009" max="11009" width="5.28515625" bestFit="1" customWidth="1"/>
    <col min="11010" max="11010" width="12.140625" bestFit="1" customWidth="1"/>
    <col min="11011" max="11011" width="22" bestFit="1" customWidth="1"/>
    <col min="11012" max="11012" width="5.28515625" bestFit="1" customWidth="1"/>
    <col min="11013" max="11013" width="12.140625" bestFit="1" customWidth="1"/>
    <col min="11014" max="11014" width="22" bestFit="1" customWidth="1"/>
    <col min="11015" max="11015" width="5.28515625" bestFit="1" customWidth="1"/>
    <col min="11016" max="11016" width="12.140625" bestFit="1" customWidth="1"/>
    <col min="11017" max="11017" width="22" bestFit="1" customWidth="1"/>
    <col min="11018" max="11018" width="5.28515625" bestFit="1" customWidth="1"/>
    <col min="11019" max="11019" width="12.140625" bestFit="1" customWidth="1"/>
    <col min="11020" max="11020" width="22" bestFit="1" customWidth="1"/>
    <col min="11021" max="11021" width="5.28515625" bestFit="1" customWidth="1"/>
    <col min="11022" max="11022" width="12.140625" bestFit="1" customWidth="1"/>
    <col min="11025" max="11025" width="19.5703125" bestFit="1" customWidth="1"/>
    <col min="11263" max="11263" width="5.28515625" customWidth="1"/>
    <col min="11264" max="11264" width="22" bestFit="1" customWidth="1"/>
    <col min="11265" max="11265" width="5.28515625" bestFit="1" customWidth="1"/>
    <col min="11266" max="11266" width="12.140625" bestFit="1" customWidth="1"/>
    <col min="11267" max="11267" width="22" bestFit="1" customWidth="1"/>
    <col min="11268" max="11268" width="5.28515625" bestFit="1" customWidth="1"/>
    <col min="11269" max="11269" width="12.140625" bestFit="1" customWidth="1"/>
    <col min="11270" max="11270" width="22" bestFit="1" customWidth="1"/>
    <col min="11271" max="11271" width="5.28515625" bestFit="1" customWidth="1"/>
    <col min="11272" max="11272" width="12.140625" bestFit="1" customWidth="1"/>
    <col min="11273" max="11273" width="22" bestFit="1" customWidth="1"/>
    <col min="11274" max="11274" width="5.28515625" bestFit="1" customWidth="1"/>
    <col min="11275" max="11275" width="12.140625" bestFit="1" customWidth="1"/>
    <col min="11276" max="11276" width="22" bestFit="1" customWidth="1"/>
    <col min="11277" max="11277" width="5.28515625" bestFit="1" customWidth="1"/>
    <col min="11278" max="11278" width="12.140625" bestFit="1" customWidth="1"/>
    <col min="11281" max="11281" width="19.5703125" bestFit="1" customWidth="1"/>
    <col min="11519" max="11519" width="5.28515625" customWidth="1"/>
    <col min="11520" max="11520" width="22" bestFit="1" customWidth="1"/>
    <col min="11521" max="11521" width="5.28515625" bestFit="1" customWidth="1"/>
    <col min="11522" max="11522" width="12.140625" bestFit="1" customWidth="1"/>
    <col min="11523" max="11523" width="22" bestFit="1" customWidth="1"/>
    <col min="11524" max="11524" width="5.28515625" bestFit="1" customWidth="1"/>
    <col min="11525" max="11525" width="12.140625" bestFit="1" customWidth="1"/>
    <col min="11526" max="11526" width="22" bestFit="1" customWidth="1"/>
    <col min="11527" max="11527" width="5.28515625" bestFit="1" customWidth="1"/>
    <col min="11528" max="11528" width="12.140625" bestFit="1" customWidth="1"/>
    <col min="11529" max="11529" width="22" bestFit="1" customWidth="1"/>
    <col min="11530" max="11530" width="5.28515625" bestFit="1" customWidth="1"/>
    <col min="11531" max="11531" width="12.140625" bestFit="1" customWidth="1"/>
    <col min="11532" max="11532" width="22" bestFit="1" customWidth="1"/>
    <col min="11533" max="11533" width="5.28515625" bestFit="1" customWidth="1"/>
    <col min="11534" max="11534" width="12.140625" bestFit="1" customWidth="1"/>
    <col min="11537" max="11537" width="19.5703125" bestFit="1" customWidth="1"/>
    <col min="11775" max="11775" width="5.28515625" customWidth="1"/>
    <col min="11776" max="11776" width="22" bestFit="1" customWidth="1"/>
    <col min="11777" max="11777" width="5.28515625" bestFit="1" customWidth="1"/>
    <col min="11778" max="11778" width="12.140625" bestFit="1" customWidth="1"/>
    <col min="11779" max="11779" width="22" bestFit="1" customWidth="1"/>
    <col min="11780" max="11780" width="5.28515625" bestFit="1" customWidth="1"/>
    <col min="11781" max="11781" width="12.140625" bestFit="1" customWidth="1"/>
    <col min="11782" max="11782" width="22" bestFit="1" customWidth="1"/>
    <col min="11783" max="11783" width="5.28515625" bestFit="1" customWidth="1"/>
    <col min="11784" max="11784" width="12.140625" bestFit="1" customWidth="1"/>
    <col min="11785" max="11785" width="22" bestFit="1" customWidth="1"/>
    <col min="11786" max="11786" width="5.28515625" bestFit="1" customWidth="1"/>
    <col min="11787" max="11787" width="12.140625" bestFit="1" customWidth="1"/>
    <col min="11788" max="11788" width="22" bestFit="1" customWidth="1"/>
    <col min="11789" max="11789" width="5.28515625" bestFit="1" customWidth="1"/>
    <col min="11790" max="11790" width="12.140625" bestFit="1" customWidth="1"/>
    <col min="11793" max="11793" width="19.5703125" bestFit="1" customWidth="1"/>
    <col min="12031" max="12031" width="5.28515625" customWidth="1"/>
    <col min="12032" max="12032" width="22" bestFit="1" customWidth="1"/>
    <col min="12033" max="12033" width="5.28515625" bestFit="1" customWidth="1"/>
    <col min="12034" max="12034" width="12.140625" bestFit="1" customWidth="1"/>
    <col min="12035" max="12035" width="22" bestFit="1" customWidth="1"/>
    <col min="12036" max="12036" width="5.28515625" bestFit="1" customWidth="1"/>
    <col min="12037" max="12037" width="12.140625" bestFit="1" customWidth="1"/>
    <col min="12038" max="12038" width="22" bestFit="1" customWidth="1"/>
    <col min="12039" max="12039" width="5.28515625" bestFit="1" customWidth="1"/>
    <col min="12040" max="12040" width="12.140625" bestFit="1" customWidth="1"/>
    <col min="12041" max="12041" width="22" bestFit="1" customWidth="1"/>
    <col min="12042" max="12042" width="5.28515625" bestFit="1" customWidth="1"/>
    <col min="12043" max="12043" width="12.140625" bestFit="1" customWidth="1"/>
    <col min="12044" max="12044" width="22" bestFit="1" customWidth="1"/>
    <col min="12045" max="12045" width="5.28515625" bestFit="1" customWidth="1"/>
    <col min="12046" max="12046" width="12.140625" bestFit="1" customWidth="1"/>
    <col min="12049" max="12049" width="19.5703125" bestFit="1" customWidth="1"/>
    <col min="12287" max="12287" width="5.28515625" customWidth="1"/>
    <col min="12288" max="12288" width="22" bestFit="1" customWidth="1"/>
    <col min="12289" max="12289" width="5.28515625" bestFit="1" customWidth="1"/>
    <col min="12290" max="12290" width="12.140625" bestFit="1" customWidth="1"/>
    <col min="12291" max="12291" width="22" bestFit="1" customWidth="1"/>
    <col min="12292" max="12292" width="5.28515625" bestFit="1" customWidth="1"/>
    <col min="12293" max="12293" width="12.140625" bestFit="1" customWidth="1"/>
    <col min="12294" max="12294" width="22" bestFit="1" customWidth="1"/>
    <col min="12295" max="12295" width="5.28515625" bestFit="1" customWidth="1"/>
    <col min="12296" max="12296" width="12.140625" bestFit="1" customWidth="1"/>
    <col min="12297" max="12297" width="22" bestFit="1" customWidth="1"/>
    <col min="12298" max="12298" width="5.28515625" bestFit="1" customWidth="1"/>
    <col min="12299" max="12299" width="12.140625" bestFit="1" customWidth="1"/>
    <col min="12300" max="12300" width="22" bestFit="1" customWidth="1"/>
    <col min="12301" max="12301" width="5.28515625" bestFit="1" customWidth="1"/>
    <col min="12302" max="12302" width="12.140625" bestFit="1" customWidth="1"/>
    <col min="12305" max="12305" width="19.5703125" bestFit="1" customWidth="1"/>
    <col min="12543" max="12543" width="5.28515625" customWidth="1"/>
    <col min="12544" max="12544" width="22" bestFit="1" customWidth="1"/>
    <col min="12545" max="12545" width="5.28515625" bestFit="1" customWidth="1"/>
    <col min="12546" max="12546" width="12.140625" bestFit="1" customWidth="1"/>
    <col min="12547" max="12547" width="22" bestFit="1" customWidth="1"/>
    <col min="12548" max="12548" width="5.28515625" bestFit="1" customWidth="1"/>
    <col min="12549" max="12549" width="12.140625" bestFit="1" customWidth="1"/>
    <col min="12550" max="12550" width="22" bestFit="1" customWidth="1"/>
    <col min="12551" max="12551" width="5.28515625" bestFit="1" customWidth="1"/>
    <col min="12552" max="12552" width="12.140625" bestFit="1" customWidth="1"/>
    <col min="12553" max="12553" width="22" bestFit="1" customWidth="1"/>
    <col min="12554" max="12554" width="5.28515625" bestFit="1" customWidth="1"/>
    <col min="12555" max="12555" width="12.140625" bestFit="1" customWidth="1"/>
    <col min="12556" max="12556" width="22" bestFit="1" customWidth="1"/>
    <col min="12557" max="12557" width="5.28515625" bestFit="1" customWidth="1"/>
    <col min="12558" max="12558" width="12.140625" bestFit="1" customWidth="1"/>
    <col min="12561" max="12561" width="19.5703125" bestFit="1" customWidth="1"/>
    <col min="12799" max="12799" width="5.28515625" customWidth="1"/>
    <col min="12800" max="12800" width="22" bestFit="1" customWidth="1"/>
    <col min="12801" max="12801" width="5.28515625" bestFit="1" customWidth="1"/>
    <col min="12802" max="12802" width="12.140625" bestFit="1" customWidth="1"/>
    <col min="12803" max="12803" width="22" bestFit="1" customWidth="1"/>
    <col min="12804" max="12804" width="5.28515625" bestFit="1" customWidth="1"/>
    <col min="12805" max="12805" width="12.140625" bestFit="1" customWidth="1"/>
    <col min="12806" max="12806" width="22" bestFit="1" customWidth="1"/>
    <col min="12807" max="12807" width="5.28515625" bestFit="1" customWidth="1"/>
    <col min="12808" max="12808" width="12.140625" bestFit="1" customWidth="1"/>
    <col min="12809" max="12809" width="22" bestFit="1" customWidth="1"/>
    <col min="12810" max="12810" width="5.28515625" bestFit="1" customWidth="1"/>
    <col min="12811" max="12811" width="12.140625" bestFit="1" customWidth="1"/>
    <col min="12812" max="12812" width="22" bestFit="1" customWidth="1"/>
    <col min="12813" max="12813" width="5.28515625" bestFit="1" customWidth="1"/>
    <col min="12814" max="12814" width="12.140625" bestFit="1" customWidth="1"/>
    <col min="12817" max="12817" width="19.5703125" bestFit="1" customWidth="1"/>
    <col min="13055" max="13055" width="5.28515625" customWidth="1"/>
    <col min="13056" max="13056" width="22" bestFit="1" customWidth="1"/>
    <col min="13057" max="13057" width="5.28515625" bestFit="1" customWidth="1"/>
    <col min="13058" max="13058" width="12.140625" bestFit="1" customWidth="1"/>
    <col min="13059" max="13059" width="22" bestFit="1" customWidth="1"/>
    <col min="13060" max="13060" width="5.28515625" bestFit="1" customWidth="1"/>
    <col min="13061" max="13061" width="12.140625" bestFit="1" customWidth="1"/>
    <col min="13062" max="13062" width="22" bestFit="1" customWidth="1"/>
    <col min="13063" max="13063" width="5.28515625" bestFit="1" customWidth="1"/>
    <col min="13064" max="13064" width="12.140625" bestFit="1" customWidth="1"/>
    <col min="13065" max="13065" width="22" bestFit="1" customWidth="1"/>
    <col min="13066" max="13066" width="5.28515625" bestFit="1" customWidth="1"/>
    <col min="13067" max="13067" width="12.140625" bestFit="1" customWidth="1"/>
    <col min="13068" max="13068" width="22" bestFit="1" customWidth="1"/>
    <col min="13069" max="13069" width="5.28515625" bestFit="1" customWidth="1"/>
    <col min="13070" max="13070" width="12.140625" bestFit="1" customWidth="1"/>
    <col min="13073" max="13073" width="19.5703125" bestFit="1" customWidth="1"/>
    <col min="13311" max="13311" width="5.28515625" customWidth="1"/>
    <col min="13312" max="13312" width="22" bestFit="1" customWidth="1"/>
    <col min="13313" max="13313" width="5.28515625" bestFit="1" customWidth="1"/>
    <col min="13314" max="13314" width="12.140625" bestFit="1" customWidth="1"/>
    <col min="13315" max="13315" width="22" bestFit="1" customWidth="1"/>
    <col min="13316" max="13316" width="5.28515625" bestFit="1" customWidth="1"/>
    <col min="13317" max="13317" width="12.140625" bestFit="1" customWidth="1"/>
    <col min="13318" max="13318" width="22" bestFit="1" customWidth="1"/>
    <col min="13319" max="13319" width="5.28515625" bestFit="1" customWidth="1"/>
    <col min="13320" max="13320" width="12.140625" bestFit="1" customWidth="1"/>
    <col min="13321" max="13321" width="22" bestFit="1" customWidth="1"/>
    <col min="13322" max="13322" width="5.28515625" bestFit="1" customWidth="1"/>
    <col min="13323" max="13323" width="12.140625" bestFit="1" customWidth="1"/>
    <col min="13324" max="13324" width="22" bestFit="1" customWidth="1"/>
    <col min="13325" max="13325" width="5.28515625" bestFit="1" customWidth="1"/>
    <col min="13326" max="13326" width="12.140625" bestFit="1" customWidth="1"/>
    <col min="13329" max="13329" width="19.5703125" bestFit="1" customWidth="1"/>
    <col min="13567" max="13567" width="5.28515625" customWidth="1"/>
    <col min="13568" max="13568" width="22" bestFit="1" customWidth="1"/>
    <col min="13569" max="13569" width="5.28515625" bestFit="1" customWidth="1"/>
    <col min="13570" max="13570" width="12.140625" bestFit="1" customWidth="1"/>
    <col min="13571" max="13571" width="22" bestFit="1" customWidth="1"/>
    <col min="13572" max="13572" width="5.28515625" bestFit="1" customWidth="1"/>
    <col min="13573" max="13573" width="12.140625" bestFit="1" customWidth="1"/>
    <col min="13574" max="13574" width="22" bestFit="1" customWidth="1"/>
    <col min="13575" max="13575" width="5.28515625" bestFit="1" customWidth="1"/>
    <col min="13576" max="13576" width="12.140625" bestFit="1" customWidth="1"/>
    <col min="13577" max="13577" width="22" bestFit="1" customWidth="1"/>
    <col min="13578" max="13578" width="5.28515625" bestFit="1" customWidth="1"/>
    <col min="13579" max="13579" width="12.140625" bestFit="1" customWidth="1"/>
    <col min="13580" max="13580" width="22" bestFit="1" customWidth="1"/>
    <col min="13581" max="13581" width="5.28515625" bestFit="1" customWidth="1"/>
    <col min="13582" max="13582" width="12.140625" bestFit="1" customWidth="1"/>
    <col min="13585" max="13585" width="19.5703125" bestFit="1" customWidth="1"/>
    <col min="13823" max="13823" width="5.28515625" customWidth="1"/>
    <col min="13824" max="13824" width="22" bestFit="1" customWidth="1"/>
    <col min="13825" max="13825" width="5.28515625" bestFit="1" customWidth="1"/>
    <col min="13826" max="13826" width="12.140625" bestFit="1" customWidth="1"/>
    <col min="13827" max="13827" width="22" bestFit="1" customWidth="1"/>
    <col min="13828" max="13828" width="5.28515625" bestFit="1" customWidth="1"/>
    <col min="13829" max="13829" width="12.140625" bestFit="1" customWidth="1"/>
    <col min="13830" max="13830" width="22" bestFit="1" customWidth="1"/>
    <col min="13831" max="13831" width="5.28515625" bestFit="1" customWidth="1"/>
    <col min="13832" max="13832" width="12.140625" bestFit="1" customWidth="1"/>
    <col min="13833" max="13833" width="22" bestFit="1" customWidth="1"/>
    <col min="13834" max="13834" width="5.28515625" bestFit="1" customWidth="1"/>
    <col min="13835" max="13835" width="12.140625" bestFit="1" customWidth="1"/>
    <col min="13836" max="13836" width="22" bestFit="1" customWidth="1"/>
    <col min="13837" max="13837" width="5.28515625" bestFit="1" customWidth="1"/>
    <col min="13838" max="13838" width="12.140625" bestFit="1" customWidth="1"/>
    <col min="13841" max="13841" width="19.5703125" bestFit="1" customWidth="1"/>
    <col min="14079" max="14079" width="5.28515625" customWidth="1"/>
    <col min="14080" max="14080" width="22" bestFit="1" customWidth="1"/>
    <col min="14081" max="14081" width="5.28515625" bestFit="1" customWidth="1"/>
    <col min="14082" max="14082" width="12.140625" bestFit="1" customWidth="1"/>
    <col min="14083" max="14083" width="22" bestFit="1" customWidth="1"/>
    <col min="14084" max="14084" width="5.28515625" bestFit="1" customWidth="1"/>
    <col min="14085" max="14085" width="12.140625" bestFit="1" customWidth="1"/>
    <col min="14086" max="14086" width="22" bestFit="1" customWidth="1"/>
    <col min="14087" max="14087" width="5.28515625" bestFit="1" customWidth="1"/>
    <col min="14088" max="14088" width="12.140625" bestFit="1" customWidth="1"/>
    <col min="14089" max="14089" width="22" bestFit="1" customWidth="1"/>
    <col min="14090" max="14090" width="5.28515625" bestFit="1" customWidth="1"/>
    <col min="14091" max="14091" width="12.140625" bestFit="1" customWidth="1"/>
    <col min="14092" max="14092" width="22" bestFit="1" customWidth="1"/>
    <col min="14093" max="14093" width="5.28515625" bestFit="1" customWidth="1"/>
    <col min="14094" max="14094" width="12.140625" bestFit="1" customWidth="1"/>
    <col min="14097" max="14097" width="19.5703125" bestFit="1" customWidth="1"/>
    <col min="14335" max="14335" width="5.28515625" customWidth="1"/>
    <col min="14336" max="14336" width="22" bestFit="1" customWidth="1"/>
    <col min="14337" max="14337" width="5.28515625" bestFit="1" customWidth="1"/>
    <col min="14338" max="14338" width="12.140625" bestFit="1" customWidth="1"/>
    <col min="14339" max="14339" width="22" bestFit="1" customWidth="1"/>
    <col min="14340" max="14340" width="5.28515625" bestFit="1" customWidth="1"/>
    <col min="14341" max="14341" width="12.140625" bestFit="1" customWidth="1"/>
    <col min="14342" max="14342" width="22" bestFit="1" customWidth="1"/>
    <col min="14343" max="14343" width="5.28515625" bestFit="1" customWidth="1"/>
    <col min="14344" max="14344" width="12.140625" bestFit="1" customWidth="1"/>
    <col min="14345" max="14345" width="22" bestFit="1" customWidth="1"/>
    <col min="14346" max="14346" width="5.28515625" bestFit="1" customWidth="1"/>
    <col min="14347" max="14347" width="12.140625" bestFit="1" customWidth="1"/>
    <col min="14348" max="14348" width="22" bestFit="1" customWidth="1"/>
    <col min="14349" max="14349" width="5.28515625" bestFit="1" customWidth="1"/>
    <col min="14350" max="14350" width="12.140625" bestFit="1" customWidth="1"/>
    <col min="14353" max="14353" width="19.5703125" bestFit="1" customWidth="1"/>
    <col min="14591" max="14591" width="5.28515625" customWidth="1"/>
    <col min="14592" max="14592" width="22" bestFit="1" customWidth="1"/>
    <col min="14593" max="14593" width="5.28515625" bestFit="1" customWidth="1"/>
    <col min="14594" max="14594" width="12.140625" bestFit="1" customWidth="1"/>
    <col min="14595" max="14595" width="22" bestFit="1" customWidth="1"/>
    <col min="14596" max="14596" width="5.28515625" bestFit="1" customWidth="1"/>
    <col min="14597" max="14597" width="12.140625" bestFit="1" customWidth="1"/>
    <col min="14598" max="14598" width="22" bestFit="1" customWidth="1"/>
    <col min="14599" max="14599" width="5.28515625" bestFit="1" customWidth="1"/>
    <col min="14600" max="14600" width="12.140625" bestFit="1" customWidth="1"/>
    <col min="14601" max="14601" width="22" bestFit="1" customWidth="1"/>
    <col min="14602" max="14602" width="5.28515625" bestFit="1" customWidth="1"/>
    <col min="14603" max="14603" width="12.140625" bestFit="1" customWidth="1"/>
    <col min="14604" max="14604" width="22" bestFit="1" customWidth="1"/>
    <col min="14605" max="14605" width="5.28515625" bestFit="1" customWidth="1"/>
    <col min="14606" max="14606" width="12.140625" bestFit="1" customWidth="1"/>
    <col min="14609" max="14609" width="19.5703125" bestFit="1" customWidth="1"/>
    <col min="14847" max="14847" width="5.28515625" customWidth="1"/>
    <col min="14848" max="14848" width="22" bestFit="1" customWidth="1"/>
    <col min="14849" max="14849" width="5.28515625" bestFit="1" customWidth="1"/>
    <col min="14850" max="14850" width="12.140625" bestFit="1" customWidth="1"/>
    <col min="14851" max="14851" width="22" bestFit="1" customWidth="1"/>
    <col min="14852" max="14852" width="5.28515625" bestFit="1" customWidth="1"/>
    <col min="14853" max="14853" width="12.140625" bestFit="1" customWidth="1"/>
    <col min="14854" max="14854" width="22" bestFit="1" customWidth="1"/>
    <col min="14855" max="14855" width="5.28515625" bestFit="1" customWidth="1"/>
    <col min="14856" max="14856" width="12.140625" bestFit="1" customWidth="1"/>
    <col min="14857" max="14857" width="22" bestFit="1" customWidth="1"/>
    <col min="14858" max="14858" width="5.28515625" bestFit="1" customWidth="1"/>
    <col min="14859" max="14859" width="12.140625" bestFit="1" customWidth="1"/>
    <col min="14860" max="14860" width="22" bestFit="1" customWidth="1"/>
    <col min="14861" max="14861" width="5.28515625" bestFit="1" customWidth="1"/>
    <col min="14862" max="14862" width="12.140625" bestFit="1" customWidth="1"/>
    <col min="14865" max="14865" width="19.5703125" bestFit="1" customWidth="1"/>
    <col min="15103" max="15103" width="5.28515625" customWidth="1"/>
    <col min="15104" max="15104" width="22" bestFit="1" customWidth="1"/>
    <col min="15105" max="15105" width="5.28515625" bestFit="1" customWidth="1"/>
    <col min="15106" max="15106" width="12.140625" bestFit="1" customWidth="1"/>
    <col min="15107" max="15107" width="22" bestFit="1" customWidth="1"/>
    <col min="15108" max="15108" width="5.28515625" bestFit="1" customWidth="1"/>
    <col min="15109" max="15109" width="12.140625" bestFit="1" customWidth="1"/>
    <col min="15110" max="15110" width="22" bestFit="1" customWidth="1"/>
    <col min="15111" max="15111" width="5.28515625" bestFit="1" customWidth="1"/>
    <col min="15112" max="15112" width="12.140625" bestFit="1" customWidth="1"/>
    <col min="15113" max="15113" width="22" bestFit="1" customWidth="1"/>
    <col min="15114" max="15114" width="5.28515625" bestFit="1" customWidth="1"/>
    <col min="15115" max="15115" width="12.140625" bestFit="1" customWidth="1"/>
    <col min="15116" max="15116" width="22" bestFit="1" customWidth="1"/>
    <col min="15117" max="15117" width="5.28515625" bestFit="1" customWidth="1"/>
    <col min="15118" max="15118" width="12.140625" bestFit="1" customWidth="1"/>
    <col min="15121" max="15121" width="19.5703125" bestFit="1" customWidth="1"/>
    <col min="15359" max="15359" width="5.28515625" customWidth="1"/>
    <col min="15360" max="15360" width="22" bestFit="1" customWidth="1"/>
    <col min="15361" max="15361" width="5.28515625" bestFit="1" customWidth="1"/>
    <col min="15362" max="15362" width="12.140625" bestFit="1" customWidth="1"/>
    <col min="15363" max="15363" width="22" bestFit="1" customWidth="1"/>
    <col min="15364" max="15364" width="5.28515625" bestFit="1" customWidth="1"/>
    <col min="15365" max="15365" width="12.140625" bestFit="1" customWidth="1"/>
    <col min="15366" max="15366" width="22" bestFit="1" customWidth="1"/>
    <col min="15367" max="15367" width="5.28515625" bestFit="1" customWidth="1"/>
    <col min="15368" max="15368" width="12.140625" bestFit="1" customWidth="1"/>
    <col min="15369" max="15369" width="22" bestFit="1" customWidth="1"/>
    <col min="15370" max="15370" width="5.28515625" bestFit="1" customWidth="1"/>
    <col min="15371" max="15371" width="12.140625" bestFit="1" customWidth="1"/>
    <col min="15372" max="15372" width="22" bestFit="1" customWidth="1"/>
    <col min="15373" max="15373" width="5.28515625" bestFit="1" customWidth="1"/>
    <col min="15374" max="15374" width="12.140625" bestFit="1" customWidth="1"/>
    <col min="15377" max="15377" width="19.5703125" bestFit="1" customWidth="1"/>
    <col min="15615" max="15615" width="5.28515625" customWidth="1"/>
    <col min="15616" max="15616" width="22" bestFit="1" customWidth="1"/>
    <col min="15617" max="15617" width="5.28515625" bestFit="1" customWidth="1"/>
    <col min="15618" max="15618" width="12.140625" bestFit="1" customWidth="1"/>
    <col min="15619" max="15619" width="22" bestFit="1" customWidth="1"/>
    <col min="15620" max="15620" width="5.28515625" bestFit="1" customWidth="1"/>
    <col min="15621" max="15621" width="12.140625" bestFit="1" customWidth="1"/>
    <col min="15622" max="15622" width="22" bestFit="1" customWidth="1"/>
    <col min="15623" max="15623" width="5.28515625" bestFit="1" customWidth="1"/>
    <col min="15624" max="15624" width="12.140625" bestFit="1" customWidth="1"/>
    <col min="15625" max="15625" width="22" bestFit="1" customWidth="1"/>
    <col min="15626" max="15626" width="5.28515625" bestFit="1" customWidth="1"/>
    <col min="15627" max="15627" width="12.140625" bestFit="1" customWidth="1"/>
    <col min="15628" max="15628" width="22" bestFit="1" customWidth="1"/>
    <col min="15629" max="15629" width="5.28515625" bestFit="1" customWidth="1"/>
    <col min="15630" max="15630" width="12.140625" bestFit="1" customWidth="1"/>
    <col min="15633" max="15633" width="19.5703125" bestFit="1" customWidth="1"/>
    <col min="15871" max="15871" width="5.28515625" customWidth="1"/>
    <col min="15872" max="15872" width="22" bestFit="1" customWidth="1"/>
    <col min="15873" max="15873" width="5.28515625" bestFit="1" customWidth="1"/>
    <col min="15874" max="15874" width="12.140625" bestFit="1" customWidth="1"/>
    <col min="15875" max="15875" width="22" bestFit="1" customWidth="1"/>
    <col min="15876" max="15876" width="5.28515625" bestFit="1" customWidth="1"/>
    <col min="15877" max="15877" width="12.140625" bestFit="1" customWidth="1"/>
    <col min="15878" max="15878" width="22" bestFit="1" customWidth="1"/>
    <col min="15879" max="15879" width="5.28515625" bestFit="1" customWidth="1"/>
    <col min="15880" max="15880" width="12.140625" bestFit="1" customWidth="1"/>
    <col min="15881" max="15881" width="22" bestFit="1" customWidth="1"/>
    <col min="15882" max="15882" width="5.28515625" bestFit="1" customWidth="1"/>
    <col min="15883" max="15883" width="12.140625" bestFit="1" customWidth="1"/>
    <col min="15884" max="15884" width="22" bestFit="1" customWidth="1"/>
    <col min="15885" max="15885" width="5.28515625" bestFit="1" customWidth="1"/>
    <col min="15886" max="15886" width="12.140625" bestFit="1" customWidth="1"/>
    <col min="15889" max="15889" width="19.5703125" bestFit="1" customWidth="1"/>
    <col min="16127" max="16127" width="5.28515625" customWidth="1"/>
    <col min="16128" max="16128" width="22" bestFit="1" customWidth="1"/>
    <col min="16129" max="16129" width="5.28515625" bestFit="1" customWidth="1"/>
    <col min="16130" max="16130" width="12.140625" bestFit="1" customWidth="1"/>
    <col min="16131" max="16131" width="22" bestFit="1" customWidth="1"/>
    <col min="16132" max="16132" width="5.28515625" bestFit="1" customWidth="1"/>
    <col min="16133" max="16133" width="12.140625" bestFit="1" customWidth="1"/>
    <col min="16134" max="16134" width="22" bestFit="1" customWidth="1"/>
    <col min="16135" max="16135" width="5.28515625" bestFit="1" customWidth="1"/>
    <col min="16136" max="16136" width="12.140625" bestFit="1" customWidth="1"/>
    <col min="16137" max="16137" width="22" bestFit="1" customWidth="1"/>
    <col min="16138" max="16138" width="5.28515625" bestFit="1" customWidth="1"/>
    <col min="16139" max="16139" width="12.140625" bestFit="1" customWidth="1"/>
    <col min="16140" max="16140" width="22" bestFit="1" customWidth="1"/>
    <col min="16141" max="16141" width="5.28515625" bestFit="1" customWidth="1"/>
    <col min="16142" max="16142" width="12.140625" bestFit="1" customWidth="1"/>
    <col min="16145" max="16145" width="19.5703125" bestFit="1" customWidth="1"/>
  </cols>
  <sheetData>
    <row r="1" spans="1:24" ht="15.75" thickBot="1" x14ac:dyDescent="0.3">
      <c r="A1" s="1"/>
      <c r="B1" s="2" t="s">
        <v>0</v>
      </c>
      <c r="C1" s="47"/>
      <c r="D1" s="4"/>
      <c r="E1" s="58"/>
      <c r="F1" s="59"/>
      <c r="G1" s="60"/>
      <c r="H1" s="5"/>
      <c r="I1" s="6"/>
      <c r="J1" s="7"/>
      <c r="K1" s="1"/>
      <c r="L1" s="6"/>
      <c r="M1" s="5"/>
      <c r="N1" s="7"/>
      <c r="O1" s="6"/>
      <c r="P1" s="1"/>
      <c r="Q1" s="5"/>
      <c r="T1" s="45" t="s">
        <v>9</v>
      </c>
    </row>
    <row r="2" spans="1:24" ht="15.75" thickBot="1" x14ac:dyDescent="0.3">
      <c r="A2" s="1"/>
      <c r="B2" s="2" t="s">
        <v>1</v>
      </c>
      <c r="C2" s="47"/>
      <c r="D2" s="4"/>
      <c r="E2" s="58"/>
      <c r="F2" s="59"/>
      <c r="G2" s="60"/>
      <c r="H2" s="5"/>
      <c r="I2" s="6"/>
      <c r="J2" s="7"/>
      <c r="K2" s="1"/>
      <c r="L2" s="6"/>
      <c r="M2" s="5"/>
      <c r="N2" s="7"/>
      <c r="O2" s="6"/>
      <c r="P2" s="1"/>
      <c r="Q2" s="5"/>
    </row>
    <row r="3" spans="1:24" ht="15.75" thickBot="1" x14ac:dyDescent="0.3">
      <c r="A3" s="1"/>
      <c r="B3" s="9"/>
      <c r="C3" s="10"/>
      <c r="D3" s="11"/>
      <c r="E3" s="6"/>
      <c r="F3" s="12"/>
      <c r="G3" s="5"/>
      <c r="H3" s="7"/>
      <c r="I3" s="5"/>
      <c r="J3" s="5"/>
      <c r="K3" s="7"/>
      <c r="L3" s="5"/>
      <c r="M3" s="5"/>
      <c r="N3" s="7"/>
      <c r="O3" s="5"/>
      <c r="P3" s="1"/>
      <c r="Q3" s="1"/>
    </row>
    <row r="4" spans="1:24" ht="15.75" thickBot="1" x14ac:dyDescent="0.3">
      <c r="A4" s="13">
        <v>41275</v>
      </c>
      <c r="B4" s="14"/>
      <c r="C4" s="15" t="s">
        <v>2</v>
      </c>
      <c r="D4" s="46" t="s">
        <v>3</v>
      </c>
      <c r="E4" s="17" t="s">
        <v>4</v>
      </c>
      <c r="F4" s="15" t="s">
        <v>2</v>
      </c>
      <c r="G4" s="46" t="s">
        <v>3</v>
      </c>
      <c r="H4" s="17" t="s">
        <v>4</v>
      </c>
      <c r="I4" s="15" t="s">
        <v>2</v>
      </c>
      <c r="J4" s="46" t="s">
        <v>3</v>
      </c>
      <c r="K4" s="17" t="s">
        <v>4</v>
      </c>
      <c r="L4" s="15" t="s">
        <v>2</v>
      </c>
      <c r="M4" s="46" t="s">
        <v>3</v>
      </c>
      <c r="N4" s="17" t="s">
        <v>4</v>
      </c>
      <c r="O4" s="15" t="s">
        <v>2</v>
      </c>
      <c r="P4" s="46" t="s">
        <v>3</v>
      </c>
      <c r="Q4" s="17" t="s">
        <v>4</v>
      </c>
      <c r="S4" s="55" t="s">
        <v>5</v>
      </c>
      <c r="T4" s="56"/>
      <c r="U4" s="57"/>
      <c r="X4" s="43"/>
    </row>
    <row r="5" spans="1:24" ht="15.75" x14ac:dyDescent="0.25">
      <c r="A5" s="18">
        <f>A4</f>
        <v>41275</v>
      </c>
      <c r="B5" s="19">
        <f>A5</f>
        <v>41275</v>
      </c>
      <c r="C5" s="20" t="str">
        <f>IF(D5=""," ",VLOOKUP(D5,[1]AFFAIRES!$A$2:$B$1000,2,FALSE))</f>
        <v xml:space="preserve"> </v>
      </c>
      <c r="D5" s="20"/>
      <c r="E5" s="21"/>
      <c r="F5" s="22" t="str">
        <f>IF(G5=""," ",VLOOKUP(G5,[1]AFFAIRES!$A$2:$B$1000,2,FALSE))</f>
        <v xml:space="preserve"> </v>
      </c>
      <c r="G5" s="20"/>
      <c r="H5" s="21"/>
      <c r="I5" s="22" t="str">
        <f>IF(J5=""," ",VLOOKUP(J5,[1]AFFAIRES!$A$2:$B$1000,2,FALSE))</f>
        <v xml:space="preserve"> </v>
      </c>
      <c r="J5" s="20"/>
      <c r="K5" s="21"/>
      <c r="L5" s="22" t="str">
        <f>IF(M5=""," ",VLOOKUP(M5,[1]AFFAIRES!$A$2:$B$1000,2,FALSE))</f>
        <v xml:space="preserve"> </v>
      </c>
      <c r="M5" s="20"/>
      <c r="N5" s="21"/>
      <c r="O5" s="22" t="str">
        <f>IF(P5=""," ",VLOOKUP(P5,[1]AFFAIRES!$A$2:$B$1000,2,FALSE))</f>
        <v xml:space="preserve"> </v>
      </c>
      <c r="P5" s="20"/>
      <c r="Q5" s="21"/>
      <c r="S5" s="23" t="s">
        <v>6</v>
      </c>
      <c r="T5" s="23" t="s">
        <v>2</v>
      </c>
      <c r="U5" s="23" t="s">
        <v>4</v>
      </c>
      <c r="X5" s="42"/>
    </row>
    <row r="6" spans="1:24" x14ac:dyDescent="0.25">
      <c r="A6" s="18">
        <f>A5+1</f>
        <v>41276</v>
      </c>
      <c r="B6" s="24">
        <f t="shared" ref="B6:B35" si="0">A6</f>
        <v>41276</v>
      </c>
      <c r="C6" s="20" t="str">
        <f>IF(D6=""," ",VLOOKUP(D6,[1]AFFAIRES!$A$2:$B$1000,2,FALSE))</f>
        <v xml:space="preserve"> </v>
      </c>
      <c r="D6" s="20"/>
      <c r="E6" s="26"/>
      <c r="F6" s="22" t="str">
        <f>IF(G6=""," ",VLOOKUP(G6,[1]AFFAIRES!$A$2:$B$1000,2,FALSE))</f>
        <v xml:space="preserve"> </v>
      </c>
      <c r="G6" s="20"/>
      <c r="H6" s="27"/>
      <c r="I6" s="22" t="str">
        <f>IF(J6=""," ",VLOOKUP(J6,[1]AFFAIRES!$A$2:$B$1000,2,FALSE))</f>
        <v xml:space="preserve"> </v>
      </c>
      <c r="J6" s="20"/>
      <c r="K6" s="28"/>
      <c r="L6" s="22" t="str">
        <f>IF(M6=""," ",VLOOKUP(M6,[1]AFFAIRES!$A$2:$B$1000,2,FALSE))</f>
        <v xml:space="preserve"> </v>
      </c>
      <c r="M6" s="20"/>
      <c r="N6" s="28"/>
      <c r="O6" s="22" t="str">
        <f>IF(P6=""," ",VLOOKUP(P6,[1]AFFAIRES!$A$2:$B$1000,2,FALSE))</f>
        <v xml:space="preserve"> </v>
      </c>
      <c r="P6" s="20"/>
      <c r="Q6" s="28"/>
      <c r="S6" s="44"/>
      <c r="T6" s="29" t="str">
        <f>IF(S6=""," ",VLOOKUP(S6,[1]AFFAIRES!$A$2:$B$1000,2,FALSE))</f>
        <v xml:space="preserve"> </v>
      </c>
      <c r="U6" s="29" t="str">
        <f>IF(S6=""," ",SUMIF($D$5:$P$35,S6,$E$5:$Q$35))</f>
        <v xml:space="preserve"> </v>
      </c>
      <c r="X6" s="42"/>
    </row>
    <row r="7" spans="1:24" x14ac:dyDescent="0.25">
      <c r="A7" s="18">
        <f t="shared" ref="A7:A35" si="1">A6+1</f>
        <v>41277</v>
      </c>
      <c r="B7" s="24">
        <f t="shared" si="0"/>
        <v>41277</v>
      </c>
      <c r="C7" s="20" t="str">
        <f>IF(D7=""," ",VLOOKUP(D7,[1]AFFAIRES!$A$2:$B$1000,2,FALSE))</f>
        <v xml:space="preserve"> </v>
      </c>
      <c r="D7" s="20"/>
      <c r="E7" s="26"/>
      <c r="F7" s="22" t="str">
        <f>IF(G7=""," ",VLOOKUP(G7,[1]AFFAIRES!$A$2:$B$1000,2,FALSE))</f>
        <v xml:space="preserve"> </v>
      </c>
      <c r="G7" s="20"/>
      <c r="H7" s="27"/>
      <c r="I7" s="22" t="str">
        <f>IF(J7=""," ",VLOOKUP(J7,[1]AFFAIRES!$A$2:$B$1000,2,FALSE))</f>
        <v xml:space="preserve"> </v>
      </c>
      <c r="J7" s="20"/>
      <c r="K7" s="28"/>
      <c r="L7" s="22" t="str">
        <f>IF(M7=""," ",VLOOKUP(M7,[1]AFFAIRES!$A$2:$B$1000,2,FALSE))</f>
        <v xml:space="preserve"> </v>
      </c>
      <c r="M7" s="20"/>
      <c r="N7" s="28"/>
      <c r="O7" s="22" t="str">
        <f>IF(P7=""," ",VLOOKUP(P7,[1]AFFAIRES!$A$2:$B$1000,2,FALSE))</f>
        <v xml:space="preserve"> </v>
      </c>
      <c r="P7" s="20"/>
      <c r="Q7" s="28"/>
      <c r="S7" s="44"/>
      <c r="T7" s="29" t="str">
        <f>IF(S7=""," ",VLOOKUP(S7,[1]AFFAIRES!$A$2:$B$1000,2,FALSE))</f>
        <v xml:space="preserve"> </v>
      </c>
      <c r="U7" s="29" t="str">
        <f t="shared" ref="U7:U35" si="2">IF(S7=""," ",SUMIF($D$5:$P$35,S7,$E$5:$Q$35))</f>
        <v xml:space="preserve"> </v>
      </c>
      <c r="X7" s="42"/>
    </row>
    <row r="8" spans="1:24" x14ac:dyDescent="0.25">
      <c r="A8" s="18">
        <f t="shared" si="1"/>
        <v>41278</v>
      </c>
      <c r="B8" s="24">
        <f t="shared" si="0"/>
        <v>41278</v>
      </c>
      <c r="C8" s="20" t="str">
        <f>IF(D8=""," ",VLOOKUP(D8,[1]AFFAIRES!$A$2:$B$1000,2,FALSE))</f>
        <v xml:space="preserve"> </v>
      </c>
      <c r="D8" s="20"/>
      <c r="E8" s="26"/>
      <c r="F8" s="22" t="str">
        <f>IF(G8=""," ",VLOOKUP(G8,[1]AFFAIRES!$A$2:$B$1000,2,FALSE))</f>
        <v xml:space="preserve"> </v>
      </c>
      <c r="G8" s="20"/>
      <c r="H8" s="27"/>
      <c r="I8" s="22" t="str">
        <f>IF(J8=""," ",VLOOKUP(J8,[1]AFFAIRES!$A$2:$B$1000,2,FALSE))</f>
        <v xml:space="preserve"> </v>
      </c>
      <c r="J8" s="20"/>
      <c r="K8" s="28"/>
      <c r="L8" s="22" t="str">
        <f>IF(M8=""," ",VLOOKUP(M8,[1]AFFAIRES!$A$2:$B$1000,2,FALSE))</f>
        <v xml:space="preserve"> </v>
      </c>
      <c r="M8" s="20"/>
      <c r="N8" s="28"/>
      <c r="O8" s="22" t="str">
        <f>IF(P8=""," ",VLOOKUP(P8,[1]AFFAIRES!$A$2:$B$1000,2,FALSE))</f>
        <v xml:space="preserve"> </v>
      </c>
      <c r="P8" s="20"/>
      <c r="Q8" s="28"/>
      <c r="S8" s="44"/>
      <c r="T8" s="29" t="str">
        <f>IF(S8=""," ",VLOOKUP(S8,[1]AFFAIRES!$A$2:$B$1000,2,FALSE))</f>
        <v xml:space="preserve"> </v>
      </c>
      <c r="U8" s="29" t="str">
        <f t="shared" si="2"/>
        <v xml:space="preserve"> </v>
      </c>
      <c r="X8" s="42"/>
    </row>
    <row r="9" spans="1:24" x14ac:dyDescent="0.25">
      <c r="A9" s="18">
        <f t="shared" si="1"/>
        <v>41279</v>
      </c>
      <c r="B9" s="24">
        <f t="shared" si="0"/>
        <v>41279</v>
      </c>
      <c r="C9" s="20" t="str">
        <f>IF(D9=""," ",VLOOKUP(D9,[1]AFFAIRES!$A$2:$B$1000,2,FALSE))</f>
        <v xml:space="preserve"> </v>
      </c>
      <c r="D9" s="25"/>
      <c r="E9" s="26"/>
      <c r="F9" s="22" t="str">
        <f>IF(G9=""," ",VLOOKUP(G9,[1]AFFAIRES!$A$2:$B$1000,2,FALSE))</f>
        <v xml:space="preserve"> </v>
      </c>
      <c r="G9" s="20"/>
      <c r="H9" s="27"/>
      <c r="I9" s="22" t="str">
        <f>IF(J9=""," ",VLOOKUP(J9,[1]AFFAIRES!$A$2:$B$1000,2,FALSE))</f>
        <v xml:space="preserve"> </v>
      </c>
      <c r="J9" s="20"/>
      <c r="K9" s="28"/>
      <c r="L9" s="22" t="str">
        <f>IF(M9=""," ",VLOOKUP(M9,[1]AFFAIRES!$A$2:$B$1000,2,FALSE))</f>
        <v xml:space="preserve"> </v>
      </c>
      <c r="M9" s="20"/>
      <c r="N9" s="28"/>
      <c r="O9" s="22" t="str">
        <f>IF(P9=""," ",VLOOKUP(P9,[1]AFFAIRES!$A$2:$B$1000,2,FALSE))</f>
        <v xml:space="preserve"> </v>
      </c>
      <c r="P9" s="20"/>
      <c r="Q9" s="28"/>
      <c r="S9" s="44"/>
      <c r="T9" s="29" t="str">
        <f>IF(S9=""," ",VLOOKUP(S9,[1]AFFAIRES!$A$2:$B$1000,2,FALSE))</f>
        <v xml:space="preserve"> </v>
      </c>
      <c r="U9" s="29" t="str">
        <f t="shared" si="2"/>
        <v xml:space="preserve"> </v>
      </c>
      <c r="X9" s="43"/>
    </row>
    <row r="10" spans="1:24" x14ac:dyDescent="0.25">
      <c r="A10" s="18">
        <f t="shared" si="1"/>
        <v>41280</v>
      </c>
      <c r="B10" s="24">
        <f t="shared" si="0"/>
        <v>41280</v>
      </c>
      <c r="C10" s="20" t="str">
        <f>IF(D10=""," ",VLOOKUP(D10,[1]AFFAIRES!$A$2:$B$1000,2,FALSE))</f>
        <v xml:space="preserve"> </v>
      </c>
      <c r="D10" s="25"/>
      <c r="E10" s="26"/>
      <c r="F10" s="22" t="str">
        <f>IF(G10=""," ",VLOOKUP(G10,[1]AFFAIRES!$A$2:$B$1000,2,FALSE))</f>
        <v xml:space="preserve"> </v>
      </c>
      <c r="G10" s="20"/>
      <c r="H10" s="27"/>
      <c r="I10" s="22" t="str">
        <f>IF(J10=""," ",VLOOKUP(J10,[1]AFFAIRES!$A$2:$B$1000,2,FALSE))</f>
        <v xml:space="preserve"> </v>
      </c>
      <c r="J10" s="20"/>
      <c r="K10" s="28"/>
      <c r="L10" s="22" t="str">
        <f>IF(M10=""," ",VLOOKUP(M10,[1]AFFAIRES!$A$2:$B$1000,2,FALSE))</f>
        <v xml:space="preserve"> </v>
      </c>
      <c r="M10" s="20"/>
      <c r="N10" s="28"/>
      <c r="O10" s="22" t="str">
        <f>IF(P10=""," ",VLOOKUP(P10,[1]AFFAIRES!$A$2:$B$1000,2,FALSE))</f>
        <v xml:space="preserve"> </v>
      </c>
      <c r="P10" s="20"/>
      <c r="Q10" s="28"/>
      <c r="S10" s="44"/>
      <c r="T10" s="29" t="str">
        <f>IF(S10=""," ",VLOOKUP(S10,[1]AFFAIRES!$A$2:$B$1000,2,FALSE))</f>
        <v xml:space="preserve"> </v>
      </c>
      <c r="U10" s="29" t="str">
        <f t="shared" si="2"/>
        <v xml:space="preserve"> </v>
      </c>
      <c r="X10" s="43"/>
    </row>
    <row r="11" spans="1:24" x14ac:dyDescent="0.25">
      <c r="A11" s="18">
        <f t="shared" si="1"/>
        <v>41281</v>
      </c>
      <c r="B11" s="24">
        <f t="shared" si="0"/>
        <v>41281</v>
      </c>
      <c r="C11" s="20" t="str">
        <f>IF(D11=""," ",VLOOKUP(D11,[1]AFFAIRES!$A$2:$B$1000,2,FALSE))</f>
        <v xml:space="preserve"> </v>
      </c>
      <c r="D11" s="25"/>
      <c r="E11" s="26"/>
      <c r="F11" s="22" t="str">
        <f>IF(G11=""," ",VLOOKUP(G11,[1]AFFAIRES!$A$2:$B$1000,2,FALSE))</f>
        <v xml:space="preserve"> </v>
      </c>
      <c r="G11" s="20"/>
      <c r="H11" s="27"/>
      <c r="I11" s="22" t="str">
        <f>IF(J11=""," ",VLOOKUP(J11,[1]AFFAIRES!$A$2:$B$1000,2,FALSE))</f>
        <v xml:space="preserve"> </v>
      </c>
      <c r="J11" s="20"/>
      <c r="K11" s="28"/>
      <c r="L11" s="22" t="str">
        <f>IF(M11=""," ",VLOOKUP(M11,[1]AFFAIRES!$A$2:$B$1000,2,FALSE))</f>
        <v xml:space="preserve"> </v>
      </c>
      <c r="M11" s="20"/>
      <c r="N11" s="28"/>
      <c r="O11" s="22" t="str">
        <f>IF(P11=""," ",VLOOKUP(P11,[1]AFFAIRES!$A$2:$B$1000,2,FALSE))</f>
        <v xml:space="preserve"> </v>
      </c>
      <c r="P11" s="20"/>
      <c r="Q11" s="28"/>
      <c r="S11" s="44"/>
      <c r="T11" s="29" t="str">
        <f>IF(S11=""," ",VLOOKUP(S11,[1]AFFAIRES!$A$2:$B$1000,2,FALSE))</f>
        <v xml:space="preserve"> </v>
      </c>
      <c r="U11" s="29" t="str">
        <f t="shared" si="2"/>
        <v xml:space="preserve"> </v>
      </c>
      <c r="X11" s="43"/>
    </row>
    <row r="12" spans="1:24" x14ac:dyDescent="0.25">
      <c r="A12" s="18">
        <f t="shared" si="1"/>
        <v>41282</v>
      </c>
      <c r="B12" s="24">
        <f t="shared" si="0"/>
        <v>41282</v>
      </c>
      <c r="C12" s="20" t="str">
        <f>IF(D12=""," ",VLOOKUP(D12,[1]AFFAIRES!$A$2:$B$1000,2,FALSE))</f>
        <v xml:space="preserve"> </v>
      </c>
      <c r="D12" s="25"/>
      <c r="E12" s="26"/>
      <c r="F12" s="22" t="str">
        <f>IF(G12=""," ",VLOOKUP(G12,[1]AFFAIRES!$A$2:$B$1000,2,FALSE))</f>
        <v xml:space="preserve"> </v>
      </c>
      <c r="G12" s="20"/>
      <c r="H12" s="27"/>
      <c r="I12" s="22" t="str">
        <f>IF(J12=""," ",VLOOKUP(J12,[1]AFFAIRES!$A$2:$B$1000,2,FALSE))</f>
        <v xml:space="preserve"> </v>
      </c>
      <c r="J12" s="20"/>
      <c r="K12" s="28"/>
      <c r="L12" s="22" t="str">
        <f>IF(M12=""," ",VLOOKUP(M12,[1]AFFAIRES!$A$2:$B$1000,2,FALSE))</f>
        <v xml:space="preserve"> </v>
      </c>
      <c r="M12" s="20"/>
      <c r="N12" s="28"/>
      <c r="O12" s="22" t="str">
        <f>IF(P12=""," ",VLOOKUP(P12,[1]AFFAIRES!$A$2:$B$1000,2,FALSE))</f>
        <v xml:space="preserve"> </v>
      </c>
      <c r="P12" s="20"/>
      <c r="Q12" s="28"/>
      <c r="S12" s="44"/>
      <c r="T12" s="29" t="str">
        <f>IF(S12=""," ",VLOOKUP(S12,[1]AFFAIRES!$A$2:$B$1000,2,FALSE))</f>
        <v xml:space="preserve"> </v>
      </c>
      <c r="U12" s="29" t="str">
        <f t="shared" si="2"/>
        <v xml:space="preserve"> </v>
      </c>
      <c r="X12" s="43"/>
    </row>
    <row r="13" spans="1:24" x14ac:dyDescent="0.25">
      <c r="A13" s="18">
        <f t="shared" si="1"/>
        <v>41283</v>
      </c>
      <c r="B13" s="24">
        <f t="shared" si="0"/>
        <v>41283</v>
      </c>
      <c r="C13" s="20" t="str">
        <f>IF(D13=""," ",VLOOKUP(D13,[1]AFFAIRES!$A$2:$B$1000,2,FALSE))</f>
        <v xml:space="preserve"> </v>
      </c>
      <c r="D13" s="25"/>
      <c r="E13" s="26"/>
      <c r="F13" s="22" t="str">
        <f>IF(G13=""," ",VLOOKUP(G13,[1]AFFAIRES!$A$2:$B$1000,2,FALSE))</f>
        <v xml:space="preserve"> </v>
      </c>
      <c r="G13" s="20"/>
      <c r="H13" s="27"/>
      <c r="I13" s="22" t="str">
        <f>IF(J13=""," ",VLOOKUP(J13,[1]AFFAIRES!$A$2:$B$1000,2,FALSE))</f>
        <v xml:space="preserve"> </v>
      </c>
      <c r="J13" s="20"/>
      <c r="K13" s="28"/>
      <c r="L13" s="22" t="str">
        <f>IF(M13=""," ",VLOOKUP(M13,[1]AFFAIRES!$A$2:$B$1000,2,FALSE))</f>
        <v xml:space="preserve"> </v>
      </c>
      <c r="M13" s="20"/>
      <c r="N13" s="28"/>
      <c r="O13" s="22" t="str">
        <f>IF(P13=""," ",VLOOKUP(P13,[1]AFFAIRES!$A$2:$B$1000,2,FALSE))</f>
        <v xml:space="preserve"> </v>
      </c>
      <c r="P13" s="20"/>
      <c r="Q13" s="28"/>
      <c r="S13" s="44"/>
      <c r="T13" s="29" t="str">
        <f>IF(S13=""," ",VLOOKUP(S13,[1]AFFAIRES!$A$2:$B$1000,2,FALSE))</f>
        <v xml:space="preserve"> </v>
      </c>
      <c r="U13" s="29" t="str">
        <f t="shared" si="2"/>
        <v xml:space="preserve"> </v>
      </c>
    </row>
    <row r="14" spans="1:24" x14ac:dyDescent="0.25">
      <c r="A14" s="18">
        <f t="shared" si="1"/>
        <v>41284</v>
      </c>
      <c r="B14" s="24">
        <f t="shared" si="0"/>
        <v>41284</v>
      </c>
      <c r="C14" s="20" t="str">
        <f>IF(D14=""," ",VLOOKUP(D14,[1]AFFAIRES!$A$2:$B$1000,2,FALSE))</f>
        <v xml:space="preserve"> </v>
      </c>
      <c r="D14" s="25"/>
      <c r="E14" s="26"/>
      <c r="F14" s="22" t="str">
        <f>IF(G14=""," ",VLOOKUP(G14,[1]AFFAIRES!$A$2:$B$1000,2,FALSE))</f>
        <v xml:space="preserve"> </v>
      </c>
      <c r="G14" s="20"/>
      <c r="H14" s="27"/>
      <c r="I14" s="22" t="str">
        <f>IF(J14=""," ",VLOOKUP(J14,[1]AFFAIRES!$A$2:$B$1000,2,FALSE))</f>
        <v xml:space="preserve"> </v>
      </c>
      <c r="J14" s="20"/>
      <c r="K14" s="28"/>
      <c r="L14" s="22" t="str">
        <f>IF(M14=""," ",VLOOKUP(M14,[1]AFFAIRES!$A$2:$B$1000,2,FALSE))</f>
        <v xml:space="preserve"> </v>
      </c>
      <c r="M14" s="20"/>
      <c r="N14" s="28"/>
      <c r="O14" s="22" t="str">
        <f>IF(P14=""," ",VLOOKUP(P14,[1]AFFAIRES!$A$2:$B$1000,2,FALSE))</f>
        <v xml:space="preserve"> </v>
      </c>
      <c r="P14" s="20"/>
      <c r="Q14" s="28"/>
      <c r="S14" s="44"/>
      <c r="T14" s="29" t="str">
        <f>IF(S14=""," ",VLOOKUP(S14,[1]AFFAIRES!$A$2:$B$1000,2,FALSE))</f>
        <v xml:space="preserve"> </v>
      </c>
      <c r="U14" s="29" t="str">
        <f t="shared" si="2"/>
        <v xml:space="preserve"> </v>
      </c>
    </row>
    <row r="15" spans="1:24" x14ac:dyDescent="0.25">
      <c r="A15" s="18">
        <f t="shared" si="1"/>
        <v>41285</v>
      </c>
      <c r="B15" s="24">
        <f t="shared" si="0"/>
        <v>41285</v>
      </c>
      <c r="C15" s="20" t="str">
        <f>IF(D15=""," ",VLOOKUP(D15,[1]AFFAIRES!$A$2:$B$1000,2,FALSE))</f>
        <v xml:space="preserve"> </v>
      </c>
      <c r="D15" s="25"/>
      <c r="E15" s="26"/>
      <c r="F15" s="22" t="str">
        <f>IF(G15=""," ",VLOOKUP(G15,[1]AFFAIRES!$A$2:$B$1000,2,FALSE))</f>
        <v xml:space="preserve"> </v>
      </c>
      <c r="G15" s="20"/>
      <c r="H15" s="27"/>
      <c r="I15" s="22" t="str">
        <f>IF(J15=""," ",VLOOKUP(J15,[1]AFFAIRES!$A$2:$B$1000,2,FALSE))</f>
        <v xml:space="preserve"> </v>
      </c>
      <c r="J15" s="20"/>
      <c r="K15" s="28"/>
      <c r="L15" s="22" t="str">
        <f>IF(M15=""," ",VLOOKUP(M15,[1]AFFAIRES!$A$2:$B$1000,2,FALSE))</f>
        <v xml:space="preserve"> </v>
      </c>
      <c r="M15" s="20"/>
      <c r="N15" s="28"/>
      <c r="O15" s="22" t="str">
        <f>IF(P15=""," ",VLOOKUP(P15,[1]AFFAIRES!$A$2:$B$1000,2,FALSE))</f>
        <v xml:space="preserve"> </v>
      </c>
      <c r="P15" s="20"/>
      <c r="Q15" s="28"/>
      <c r="S15" s="44"/>
      <c r="T15" s="29" t="str">
        <f>IF(S15=""," ",VLOOKUP(S15,[1]AFFAIRES!$A$2:$B$1000,2,FALSE))</f>
        <v xml:space="preserve"> </v>
      </c>
      <c r="U15" s="29" t="str">
        <f t="shared" si="2"/>
        <v xml:space="preserve"> </v>
      </c>
    </row>
    <row r="16" spans="1:24" x14ac:dyDescent="0.25">
      <c r="A16" s="18">
        <f t="shared" si="1"/>
        <v>41286</v>
      </c>
      <c r="B16" s="24">
        <f t="shared" si="0"/>
        <v>41286</v>
      </c>
      <c r="C16" s="20" t="str">
        <f>IF(D16=""," ",VLOOKUP(D16,[1]AFFAIRES!$A$2:$B$1000,2,FALSE))</f>
        <v xml:space="preserve"> </v>
      </c>
      <c r="D16" s="25"/>
      <c r="E16" s="26"/>
      <c r="F16" s="22" t="str">
        <f>IF(G16=""," ",VLOOKUP(G16,[1]AFFAIRES!$A$2:$B$1000,2,FALSE))</f>
        <v xml:space="preserve"> </v>
      </c>
      <c r="G16" s="20"/>
      <c r="H16" s="27"/>
      <c r="I16" s="22" t="str">
        <f>IF(J16=""," ",VLOOKUP(J16,[1]AFFAIRES!$A$2:$B$1000,2,FALSE))</f>
        <v xml:space="preserve"> </v>
      </c>
      <c r="J16" s="20"/>
      <c r="K16" s="28"/>
      <c r="L16" s="22" t="str">
        <f>IF(M16=""," ",VLOOKUP(M16,[1]AFFAIRES!$A$2:$B$1000,2,FALSE))</f>
        <v xml:space="preserve"> </v>
      </c>
      <c r="M16" s="20"/>
      <c r="N16" s="28"/>
      <c r="O16" s="22" t="str">
        <f>IF(P16=""," ",VLOOKUP(P16,[1]AFFAIRES!$A$2:$B$1000,2,FALSE))</f>
        <v xml:space="preserve"> </v>
      </c>
      <c r="P16" s="20"/>
      <c r="Q16" s="28"/>
      <c r="S16" s="44"/>
      <c r="T16" s="29" t="str">
        <f>IF(S16=""," ",VLOOKUP(S16,[1]AFFAIRES!$A$2:$B$1000,2,FALSE))</f>
        <v xml:space="preserve"> </v>
      </c>
      <c r="U16" s="29" t="str">
        <f t="shared" si="2"/>
        <v xml:space="preserve"> </v>
      </c>
    </row>
    <row r="17" spans="1:21" x14ac:dyDescent="0.25">
      <c r="A17" s="18">
        <f t="shared" si="1"/>
        <v>41287</v>
      </c>
      <c r="B17" s="24">
        <f t="shared" si="0"/>
        <v>41287</v>
      </c>
      <c r="C17" s="20" t="str">
        <f>IF(D17=""," ",VLOOKUP(D17,[1]AFFAIRES!$A$2:$B$1000,2,FALSE))</f>
        <v xml:space="preserve"> </v>
      </c>
      <c r="D17" s="25"/>
      <c r="E17" s="26"/>
      <c r="F17" s="22" t="str">
        <f>IF(G17=""," ",VLOOKUP(G17,[1]AFFAIRES!$A$2:$B$1000,2,FALSE))</f>
        <v xml:space="preserve"> </v>
      </c>
      <c r="G17" s="20"/>
      <c r="H17" s="27"/>
      <c r="I17" s="22" t="str">
        <f>IF(J17=""," ",VLOOKUP(J17,[1]AFFAIRES!$A$2:$B$1000,2,FALSE))</f>
        <v xml:space="preserve"> </v>
      </c>
      <c r="J17" s="20"/>
      <c r="K17" s="28"/>
      <c r="L17" s="22" t="str">
        <f>IF(M17=""," ",VLOOKUP(M17,[1]AFFAIRES!$A$2:$B$1000,2,FALSE))</f>
        <v xml:space="preserve"> </v>
      </c>
      <c r="M17" s="20"/>
      <c r="N17" s="28"/>
      <c r="O17" s="22" t="str">
        <f>IF(P17=""," ",VLOOKUP(P17,[1]AFFAIRES!$A$2:$B$1000,2,FALSE))</f>
        <v xml:space="preserve"> </v>
      </c>
      <c r="P17" s="20"/>
      <c r="Q17" s="28"/>
      <c r="S17" s="44"/>
      <c r="T17" s="29" t="str">
        <f>IF(S17=""," ",VLOOKUP(S17,[1]AFFAIRES!$A$2:$B$1000,2,FALSE))</f>
        <v xml:space="preserve"> </v>
      </c>
      <c r="U17" s="29" t="str">
        <f t="shared" si="2"/>
        <v xml:space="preserve"> </v>
      </c>
    </row>
    <row r="18" spans="1:21" x14ac:dyDescent="0.25">
      <c r="A18" s="18">
        <f t="shared" si="1"/>
        <v>41288</v>
      </c>
      <c r="B18" s="24">
        <f t="shared" si="0"/>
        <v>41288</v>
      </c>
      <c r="C18" s="20" t="str">
        <f>IF(D18=""," ",VLOOKUP(D18,[1]AFFAIRES!$A$2:$B$1000,2,FALSE))</f>
        <v xml:space="preserve"> </v>
      </c>
      <c r="D18" s="25"/>
      <c r="E18" s="26"/>
      <c r="F18" s="22" t="str">
        <f>IF(G18=""," ",VLOOKUP(G18,[1]AFFAIRES!$A$2:$B$1000,2,FALSE))</f>
        <v xml:space="preserve"> </v>
      </c>
      <c r="G18" s="20"/>
      <c r="H18" s="27"/>
      <c r="I18" s="22" t="str">
        <f>IF(J18=""," ",VLOOKUP(J18,[1]AFFAIRES!$A$2:$B$1000,2,FALSE))</f>
        <v xml:space="preserve"> </v>
      </c>
      <c r="J18" s="20"/>
      <c r="K18" s="28"/>
      <c r="L18" s="22" t="str">
        <f>IF(M18=""," ",VLOOKUP(M18,[1]AFFAIRES!$A$2:$B$1000,2,FALSE))</f>
        <v xml:space="preserve"> </v>
      </c>
      <c r="M18" s="20"/>
      <c r="N18" s="28"/>
      <c r="O18" s="22" t="str">
        <f>IF(P18=""," ",VLOOKUP(P18,[1]AFFAIRES!$A$2:$B$1000,2,FALSE))</f>
        <v xml:space="preserve"> </v>
      </c>
      <c r="P18" s="20"/>
      <c r="Q18" s="28"/>
      <c r="S18" s="44"/>
      <c r="T18" s="29" t="str">
        <f>IF(S18=""," ",VLOOKUP(S18,[1]AFFAIRES!$A$2:$B$1000,2,FALSE))</f>
        <v xml:space="preserve"> </v>
      </c>
      <c r="U18" s="29" t="str">
        <f t="shared" si="2"/>
        <v xml:space="preserve"> </v>
      </c>
    </row>
    <row r="19" spans="1:21" x14ac:dyDescent="0.25">
      <c r="A19" s="18">
        <f t="shared" si="1"/>
        <v>41289</v>
      </c>
      <c r="B19" s="24">
        <f t="shared" si="0"/>
        <v>41289</v>
      </c>
      <c r="C19" s="20" t="str">
        <f>IF(D19=""," ",VLOOKUP(D19,[1]AFFAIRES!$A$2:$B$1000,2,FALSE))</f>
        <v xml:space="preserve"> </v>
      </c>
      <c r="D19" s="25"/>
      <c r="E19" s="26"/>
      <c r="F19" s="22" t="str">
        <f>IF(G19=""," ",VLOOKUP(G19,[1]AFFAIRES!$A$2:$B$1000,2,FALSE))</f>
        <v xml:space="preserve"> </v>
      </c>
      <c r="G19" s="20"/>
      <c r="H19" s="27"/>
      <c r="I19" s="22" t="str">
        <f>IF(J19=""," ",VLOOKUP(J19,[1]AFFAIRES!$A$2:$B$1000,2,FALSE))</f>
        <v xml:space="preserve"> </v>
      </c>
      <c r="J19" s="20"/>
      <c r="K19" s="28"/>
      <c r="L19" s="22" t="str">
        <f>IF(M19=""," ",VLOOKUP(M19,[1]AFFAIRES!$A$2:$B$1000,2,FALSE))</f>
        <v xml:space="preserve"> </v>
      </c>
      <c r="M19" s="20"/>
      <c r="N19" s="28"/>
      <c r="O19" s="22" t="str">
        <f>IF(P19=""," ",VLOOKUP(P19,[1]AFFAIRES!$A$2:$B$1000,2,FALSE))</f>
        <v xml:space="preserve"> </v>
      </c>
      <c r="P19" s="20"/>
      <c r="Q19" s="28"/>
      <c r="S19" s="44"/>
      <c r="T19" s="29" t="str">
        <f>IF(S19=""," ",VLOOKUP(S19,[1]AFFAIRES!$A$2:$B$1000,2,FALSE))</f>
        <v xml:space="preserve"> </v>
      </c>
      <c r="U19" s="29" t="str">
        <f t="shared" si="2"/>
        <v xml:space="preserve"> </v>
      </c>
    </row>
    <row r="20" spans="1:21" x14ac:dyDescent="0.25">
      <c r="A20" s="18">
        <f t="shared" si="1"/>
        <v>41290</v>
      </c>
      <c r="B20" s="24">
        <f t="shared" si="0"/>
        <v>41290</v>
      </c>
      <c r="C20" s="20" t="str">
        <f>IF(D20=""," ",VLOOKUP(D20,[1]AFFAIRES!$A$2:$B$1000,2,FALSE))</f>
        <v xml:space="preserve"> </v>
      </c>
      <c r="D20" s="25"/>
      <c r="E20" s="26"/>
      <c r="F20" s="22" t="str">
        <f>IF(G20=""," ",VLOOKUP(G20,[1]AFFAIRES!$A$2:$B$1000,2,FALSE))</f>
        <v xml:space="preserve"> </v>
      </c>
      <c r="G20" s="20"/>
      <c r="H20" s="27"/>
      <c r="I20" s="22" t="str">
        <f>IF(J20=""," ",VLOOKUP(J20,[1]AFFAIRES!$A$2:$B$1000,2,FALSE))</f>
        <v xml:space="preserve"> </v>
      </c>
      <c r="J20" s="20"/>
      <c r="K20" s="28"/>
      <c r="L20" s="22" t="str">
        <f>IF(M20=""," ",VLOOKUP(M20,[1]AFFAIRES!$A$2:$B$1000,2,FALSE))</f>
        <v xml:space="preserve"> </v>
      </c>
      <c r="M20" s="20"/>
      <c r="N20" s="28"/>
      <c r="O20" s="22" t="str">
        <f>IF(P20=""," ",VLOOKUP(P20,[1]AFFAIRES!$A$2:$B$1000,2,FALSE))</f>
        <v xml:space="preserve"> </v>
      </c>
      <c r="P20" s="20"/>
      <c r="Q20" s="28"/>
      <c r="S20" s="44"/>
      <c r="T20" s="29" t="str">
        <f>IF(S20=""," ",VLOOKUP(S20,[1]AFFAIRES!$A$2:$B$1000,2,FALSE))</f>
        <v xml:space="preserve"> </v>
      </c>
      <c r="U20" s="29" t="str">
        <f t="shared" si="2"/>
        <v xml:space="preserve"> </v>
      </c>
    </row>
    <row r="21" spans="1:21" x14ac:dyDescent="0.25">
      <c r="A21" s="18">
        <f t="shared" si="1"/>
        <v>41291</v>
      </c>
      <c r="B21" s="24">
        <f t="shared" si="0"/>
        <v>41291</v>
      </c>
      <c r="C21" s="20" t="str">
        <f>IF(D21=""," ",VLOOKUP(D21,[1]AFFAIRES!$A$2:$B$1000,2,FALSE))</f>
        <v xml:space="preserve"> </v>
      </c>
      <c r="D21" s="25"/>
      <c r="E21" s="26"/>
      <c r="F21" s="22" t="str">
        <f>IF(G21=""," ",VLOOKUP(G21,[1]AFFAIRES!$A$2:$B$1000,2,FALSE))</f>
        <v xml:space="preserve"> </v>
      </c>
      <c r="G21" s="20"/>
      <c r="H21" s="28"/>
      <c r="I21" s="22" t="str">
        <f>IF(J21=""," ",VLOOKUP(J21,[1]AFFAIRES!$A$2:$B$1000,2,FALSE))</f>
        <v xml:space="preserve"> </v>
      </c>
      <c r="J21" s="20"/>
      <c r="K21" s="28"/>
      <c r="L21" s="22" t="str">
        <f>IF(M21=""," ",VLOOKUP(M21,[1]AFFAIRES!$A$2:$B$1000,2,FALSE))</f>
        <v xml:space="preserve"> </v>
      </c>
      <c r="M21" s="20"/>
      <c r="N21" s="28"/>
      <c r="O21" s="22" t="str">
        <f>IF(P21=""," ",VLOOKUP(P21,[1]AFFAIRES!$A$2:$B$1000,2,FALSE))</f>
        <v xml:space="preserve"> </v>
      </c>
      <c r="P21" s="20"/>
      <c r="Q21" s="28"/>
      <c r="S21" s="44"/>
      <c r="T21" s="29" t="str">
        <f>IF(S21=""," ",VLOOKUP(S21,[1]AFFAIRES!$A$2:$B$1000,2,FALSE))</f>
        <v xml:space="preserve"> </v>
      </c>
      <c r="U21" s="29" t="str">
        <f t="shared" si="2"/>
        <v xml:space="preserve"> </v>
      </c>
    </row>
    <row r="22" spans="1:21" x14ac:dyDescent="0.25">
      <c r="A22" s="18">
        <f t="shared" si="1"/>
        <v>41292</v>
      </c>
      <c r="B22" s="24">
        <f t="shared" si="0"/>
        <v>41292</v>
      </c>
      <c r="C22" s="20" t="str">
        <f>IF(D22=""," ",VLOOKUP(D22,[1]AFFAIRES!$A$2:$B$1000,2,FALSE))</f>
        <v xml:space="preserve"> </v>
      </c>
      <c r="D22" s="25"/>
      <c r="E22" s="26"/>
      <c r="F22" s="22" t="str">
        <f>IF(G22=""," ",VLOOKUP(G22,[1]AFFAIRES!$A$2:$B$1000,2,FALSE))</f>
        <v xml:space="preserve"> </v>
      </c>
      <c r="G22" s="20"/>
      <c r="H22" s="28"/>
      <c r="I22" s="22" t="str">
        <f>IF(J22=""," ",VLOOKUP(J22,[1]AFFAIRES!$A$2:$B$1000,2,FALSE))</f>
        <v xml:space="preserve"> </v>
      </c>
      <c r="J22" s="20"/>
      <c r="K22" s="28"/>
      <c r="L22" s="22" t="str">
        <f>IF(M22=""," ",VLOOKUP(M22,[1]AFFAIRES!$A$2:$B$1000,2,FALSE))</f>
        <v xml:space="preserve"> </v>
      </c>
      <c r="M22" s="20"/>
      <c r="N22" s="28"/>
      <c r="O22" s="22" t="str">
        <f>IF(P22=""," ",VLOOKUP(P22,[1]AFFAIRES!$A$2:$B$1000,2,FALSE))</f>
        <v xml:space="preserve"> </v>
      </c>
      <c r="P22" s="20"/>
      <c r="Q22" s="28"/>
      <c r="S22" s="44"/>
      <c r="T22" s="29" t="str">
        <f>IF(S22=""," ",VLOOKUP(S22,[1]AFFAIRES!$A$2:$B$1000,2,FALSE))</f>
        <v xml:space="preserve"> </v>
      </c>
      <c r="U22" s="29" t="str">
        <f t="shared" si="2"/>
        <v xml:space="preserve"> </v>
      </c>
    </row>
    <row r="23" spans="1:21" x14ac:dyDescent="0.25">
      <c r="A23" s="18">
        <f t="shared" si="1"/>
        <v>41293</v>
      </c>
      <c r="B23" s="30">
        <f t="shared" si="0"/>
        <v>41293</v>
      </c>
      <c r="C23" s="20" t="str">
        <f>IF(D23=""," ",VLOOKUP(D23,[1]AFFAIRES!$A$2:$B$1000,2,FALSE))</f>
        <v xml:space="preserve"> </v>
      </c>
      <c r="D23" s="22"/>
      <c r="E23" s="28"/>
      <c r="F23" s="22" t="str">
        <f>IF(G23=""," ",VLOOKUP(G23,[1]AFFAIRES!$A$2:$B$1000,2,FALSE))</f>
        <v xml:space="preserve"> </v>
      </c>
      <c r="G23" s="20"/>
      <c r="H23" s="28"/>
      <c r="I23" s="22" t="str">
        <f>IF(J23=""," ",VLOOKUP(J23,[1]AFFAIRES!$A$2:$B$1000,2,FALSE))</f>
        <v xml:space="preserve"> </v>
      </c>
      <c r="J23" s="20"/>
      <c r="K23" s="28"/>
      <c r="L23" s="22" t="str">
        <f>IF(M23=""," ",VLOOKUP(M23,[1]AFFAIRES!$A$2:$B$1000,2,FALSE))</f>
        <v xml:space="preserve"> </v>
      </c>
      <c r="M23" s="20"/>
      <c r="N23" s="28"/>
      <c r="O23" s="22" t="str">
        <f>IF(P23=""," ",VLOOKUP(P23,[1]AFFAIRES!$A$2:$B$1000,2,FALSE))</f>
        <v xml:space="preserve"> </v>
      </c>
      <c r="P23" s="20"/>
      <c r="Q23" s="28"/>
      <c r="S23" s="44"/>
      <c r="T23" s="29" t="str">
        <f>IF(S23=""," ",VLOOKUP(S23,[1]AFFAIRES!$A$2:$B$1000,2,FALSE))</f>
        <v xml:space="preserve"> </v>
      </c>
      <c r="U23" s="29" t="str">
        <f t="shared" si="2"/>
        <v xml:space="preserve"> </v>
      </c>
    </row>
    <row r="24" spans="1:21" x14ac:dyDescent="0.25">
      <c r="A24" s="18">
        <f t="shared" si="1"/>
        <v>41294</v>
      </c>
      <c r="B24" s="30">
        <f t="shared" si="0"/>
        <v>41294</v>
      </c>
      <c r="C24" s="20" t="str">
        <f>IF(D24=""," ",VLOOKUP(D24,[1]AFFAIRES!$A$2:$B$1000,2,FALSE))</f>
        <v xml:space="preserve"> </v>
      </c>
      <c r="D24" s="20"/>
      <c r="E24" s="28"/>
      <c r="F24" s="22" t="str">
        <f>IF(G24=""," ",VLOOKUP(G24,[1]AFFAIRES!$A$2:$B$1000,2,FALSE))</f>
        <v xml:space="preserve"> </v>
      </c>
      <c r="G24" s="20"/>
      <c r="H24" s="28"/>
      <c r="I24" s="22" t="str">
        <f>IF(J24=""," ",VLOOKUP(J24,[1]AFFAIRES!$A$2:$B$1000,2,FALSE))</f>
        <v xml:space="preserve"> </v>
      </c>
      <c r="J24" s="20"/>
      <c r="K24" s="28"/>
      <c r="L24" s="22" t="str">
        <f>IF(M24=""," ",VLOOKUP(M24,[1]AFFAIRES!$A$2:$B$1000,2,FALSE))</f>
        <v xml:space="preserve"> </v>
      </c>
      <c r="M24" s="20"/>
      <c r="N24" s="28"/>
      <c r="O24" s="22" t="str">
        <f>IF(P24=""," ",VLOOKUP(P24,[1]AFFAIRES!$A$2:$B$1000,2,FALSE))</f>
        <v xml:space="preserve"> </v>
      </c>
      <c r="P24" s="20"/>
      <c r="Q24" s="28"/>
      <c r="S24" s="44"/>
      <c r="T24" s="29" t="str">
        <f>IF(S24=""," ",VLOOKUP(S24,[1]AFFAIRES!$A$2:$B$1000,2,FALSE))</f>
        <v xml:space="preserve"> </v>
      </c>
      <c r="U24" s="29" t="str">
        <f t="shared" si="2"/>
        <v xml:space="preserve"> </v>
      </c>
    </row>
    <row r="25" spans="1:21" x14ac:dyDescent="0.25">
      <c r="A25" s="18">
        <f t="shared" si="1"/>
        <v>41295</v>
      </c>
      <c r="B25" s="30">
        <f t="shared" si="0"/>
        <v>41295</v>
      </c>
      <c r="C25" s="20" t="str">
        <f>IF(D25=""," ",VLOOKUP(D25,[1]AFFAIRES!$A$2:$B$1000,2,FALSE))</f>
        <v xml:space="preserve"> </v>
      </c>
      <c r="D25" s="20"/>
      <c r="E25" s="28"/>
      <c r="F25" s="22" t="str">
        <f>IF(G25=""," ",VLOOKUP(G25,[1]AFFAIRES!$A$2:$B$1000,2,FALSE))</f>
        <v xml:space="preserve"> </v>
      </c>
      <c r="G25" s="20"/>
      <c r="H25" s="28"/>
      <c r="I25" s="22" t="str">
        <f>IF(J25=""," ",VLOOKUP(J25,[1]AFFAIRES!$A$2:$B$1000,2,FALSE))</f>
        <v xml:space="preserve"> </v>
      </c>
      <c r="J25" s="20"/>
      <c r="K25" s="28"/>
      <c r="L25" s="22" t="str">
        <f>IF(M25=""," ",VLOOKUP(M25,[1]AFFAIRES!$A$2:$B$1000,2,FALSE))</f>
        <v xml:space="preserve"> </v>
      </c>
      <c r="M25" s="20"/>
      <c r="N25" s="28"/>
      <c r="O25" s="22" t="str">
        <f>IF(P25=""," ",VLOOKUP(P25,[1]AFFAIRES!$A$2:$B$1000,2,FALSE))</f>
        <v xml:space="preserve"> </v>
      </c>
      <c r="P25" s="20"/>
      <c r="Q25" s="28"/>
      <c r="S25" s="44"/>
      <c r="T25" s="29" t="str">
        <f>IF(S25=""," ",VLOOKUP(S25,[1]AFFAIRES!$A$2:$B$1000,2,FALSE))</f>
        <v xml:space="preserve"> </v>
      </c>
      <c r="U25" s="29" t="str">
        <f t="shared" si="2"/>
        <v xml:space="preserve"> </v>
      </c>
    </row>
    <row r="26" spans="1:21" x14ac:dyDescent="0.25">
      <c r="A26" s="18">
        <f t="shared" si="1"/>
        <v>41296</v>
      </c>
      <c r="B26" s="30">
        <f t="shared" si="0"/>
        <v>41296</v>
      </c>
      <c r="C26" s="20" t="str">
        <f>IF(D26=""," ",VLOOKUP(D26,[1]AFFAIRES!$A$2:$B$1000,2,FALSE))</f>
        <v xml:space="preserve"> </v>
      </c>
      <c r="D26" s="20"/>
      <c r="E26" s="28"/>
      <c r="F26" s="22" t="str">
        <f>IF(G26=""," ",VLOOKUP(G26,[1]AFFAIRES!$A$2:$B$1000,2,FALSE))</f>
        <v xml:space="preserve"> </v>
      </c>
      <c r="G26" s="20"/>
      <c r="H26" s="28"/>
      <c r="I26" s="22" t="str">
        <f>IF(J26=""," ",VLOOKUP(J26,[1]AFFAIRES!$A$2:$B$1000,2,FALSE))</f>
        <v xml:space="preserve"> </v>
      </c>
      <c r="J26" s="20"/>
      <c r="K26" s="28"/>
      <c r="L26" s="22" t="str">
        <f>IF(M26=""," ",VLOOKUP(M26,[1]AFFAIRES!$A$2:$B$1000,2,FALSE))</f>
        <v xml:space="preserve"> </v>
      </c>
      <c r="M26" s="20"/>
      <c r="N26" s="28"/>
      <c r="O26" s="22" t="str">
        <f>IF(P26=""," ",VLOOKUP(P26,[1]AFFAIRES!$A$2:$B$1000,2,FALSE))</f>
        <v xml:space="preserve"> </v>
      </c>
      <c r="P26" s="20"/>
      <c r="Q26" s="28"/>
      <c r="S26" s="44"/>
      <c r="T26" s="29" t="str">
        <f>IF(S26=""," ",VLOOKUP(S26,[1]AFFAIRES!$A$2:$B$1000,2,FALSE))</f>
        <v xml:space="preserve"> </v>
      </c>
      <c r="U26" s="29" t="str">
        <f t="shared" si="2"/>
        <v xml:space="preserve"> </v>
      </c>
    </row>
    <row r="27" spans="1:21" x14ac:dyDescent="0.25">
      <c r="A27" s="18">
        <f t="shared" si="1"/>
        <v>41297</v>
      </c>
      <c r="B27" s="30">
        <f t="shared" si="0"/>
        <v>41297</v>
      </c>
      <c r="C27" s="20" t="str">
        <f>IF(D27=""," ",VLOOKUP(D27,[1]AFFAIRES!$A$2:$B$1000,2,FALSE))</f>
        <v xml:space="preserve"> </v>
      </c>
      <c r="D27" s="20"/>
      <c r="E27" s="28"/>
      <c r="F27" s="22" t="str">
        <f>IF(G27=""," ",VLOOKUP(G27,[1]AFFAIRES!$A$2:$B$1000,2,FALSE))</f>
        <v xml:space="preserve"> </v>
      </c>
      <c r="G27" s="20"/>
      <c r="H27" s="28"/>
      <c r="I27" s="22" t="str">
        <f>IF(J27=""," ",VLOOKUP(J27,[1]AFFAIRES!$A$2:$B$1000,2,FALSE))</f>
        <v xml:space="preserve"> </v>
      </c>
      <c r="J27" s="20"/>
      <c r="K27" s="28"/>
      <c r="L27" s="22" t="str">
        <f>IF(M27=""," ",VLOOKUP(M27,[1]AFFAIRES!$A$2:$B$1000,2,FALSE))</f>
        <v xml:space="preserve"> </v>
      </c>
      <c r="M27" s="20"/>
      <c r="N27" s="28"/>
      <c r="O27" s="22" t="str">
        <f>IF(P27=""," ",VLOOKUP(P27,[1]AFFAIRES!$A$2:$B$1000,2,FALSE))</f>
        <v xml:space="preserve"> </v>
      </c>
      <c r="P27" s="20"/>
      <c r="Q27" s="28"/>
      <c r="S27" s="44"/>
      <c r="T27" s="29" t="str">
        <f>IF(S27=""," ",VLOOKUP(S27,[1]AFFAIRES!$A$2:$B$1000,2,FALSE))</f>
        <v xml:space="preserve"> </v>
      </c>
      <c r="U27" s="29" t="str">
        <f t="shared" si="2"/>
        <v xml:space="preserve"> </v>
      </c>
    </row>
    <row r="28" spans="1:21" x14ac:dyDescent="0.25">
      <c r="A28" s="18">
        <f t="shared" si="1"/>
        <v>41298</v>
      </c>
      <c r="B28" s="30">
        <f t="shared" si="0"/>
        <v>41298</v>
      </c>
      <c r="C28" s="20" t="str">
        <f>IF(D28=""," ",VLOOKUP(D28,[1]AFFAIRES!$A$2:$B$1000,2,FALSE))</f>
        <v xml:space="preserve"> </v>
      </c>
      <c r="D28" s="20"/>
      <c r="E28" s="28"/>
      <c r="F28" s="22" t="str">
        <f>IF(G28=""," ",VLOOKUP(G28,[1]AFFAIRES!$A$2:$B$1000,2,FALSE))</f>
        <v xml:space="preserve"> </v>
      </c>
      <c r="G28" s="20"/>
      <c r="H28" s="28"/>
      <c r="I28" s="22" t="str">
        <f>IF(J28=""," ",VLOOKUP(J28,[1]AFFAIRES!$A$2:$B$1000,2,FALSE))</f>
        <v xml:space="preserve"> </v>
      </c>
      <c r="J28" s="20"/>
      <c r="K28" s="28"/>
      <c r="L28" s="22" t="str">
        <f>IF(M28=""," ",VLOOKUP(M28,[1]AFFAIRES!$A$2:$B$1000,2,FALSE))</f>
        <v xml:space="preserve"> </v>
      </c>
      <c r="M28" s="20"/>
      <c r="N28" s="28"/>
      <c r="O28" s="22" t="str">
        <f>IF(P28=""," ",VLOOKUP(P28,[1]AFFAIRES!$A$2:$B$1000,2,FALSE))</f>
        <v xml:space="preserve"> </v>
      </c>
      <c r="P28" s="20"/>
      <c r="Q28" s="28"/>
      <c r="S28" s="44"/>
      <c r="T28" s="29" t="str">
        <f>IF(S28=""," ",VLOOKUP(S28,[1]AFFAIRES!$A$2:$B$1000,2,FALSE))</f>
        <v xml:space="preserve"> </v>
      </c>
      <c r="U28" s="29" t="str">
        <f t="shared" si="2"/>
        <v xml:space="preserve"> </v>
      </c>
    </row>
    <row r="29" spans="1:21" x14ac:dyDescent="0.25">
      <c r="A29" s="18">
        <f t="shared" si="1"/>
        <v>41299</v>
      </c>
      <c r="B29" s="30">
        <f t="shared" si="0"/>
        <v>41299</v>
      </c>
      <c r="C29" s="20" t="str">
        <f>IF(D29=""," ",VLOOKUP(D29,[1]AFFAIRES!$A$2:$B$1000,2,FALSE))</f>
        <v xml:space="preserve"> </v>
      </c>
      <c r="D29" s="20"/>
      <c r="E29" s="28"/>
      <c r="F29" s="22" t="str">
        <f>IF(G29=""," ",VLOOKUP(G29,[1]AFFAIRES!$A$2:$B$1000,2,FALSE))</f>
        <v xml:space="preserve"> </v>
      </c>
      <c r="G29" s="20"/>
      <c r="H29" s="28"/>
      <c r="I29" s="22" t="str">
        <f>IF(J29=""," ",VLOOKUP(J29,[1]AFFAIRES!$A$2:$B$1000,2,FALSE))</f>
        <v xml:space="preserve"> </v>
      </c>
      <c r="J29" s="20"/>
      <c r="K29" s="28"/>
      <c r="L29" s="22" t="str">
        <f>IF(M29=""," ",VLOOKUP(M29,[1]AFFAIRES!$A$2:$B$1000,2,FALSE))</f>
        <v xml:space="preserve"> </v>
      </c>
      <c r="M29" s="20"/>
      <c r="N29" s="28"/>
      <c r="O29" s="22" t="str">
        <f>IF(P29=""," ",VLOOKUP(P29,[1]AFFAIRES!$A$2:$B$1000,2,FALSE))</f>
        <v xml:space="preserve"> </v>
      </c>
      <c r="P29" s="20"/>
      <c r="Q29" s="28"/>
      <c r="S29" s="44"/>
      <c r="T29" s="29" t="str">
        <f>IF(S29=""," ",VLOOKUP(S29,[1]AFFAIRES!$A$2:$B$1000,2,FALSE))</f>
        <v xml:space="preserve"> </v>
      </c>
      <c r="U29" s="29" t="str">
        <f t="shared" si="2"/>
        <v xml:space="preserve"> </v>
      </c>
    </row>
    <row r="30" spans="1:21" x14ac:dyDescent="0.25">
      <c r="A30" s="18">
        <f t="shared" si="1"/>
        <v>41300</v>
      </c>
      <c r="B30" s="30">
        <f t="shared" si="0"/>
        <v>41300</v>
      </c>
      <c r="C30" s="20" t="str">
        <f>IF(D30=""," ",VLOOKUP(D30,[1]AFFAIRES!$A$2:$B$1000,2,FALSE))</f>
        <v xml:space="preserve"> </v>
      </c>
      <c r="D30" s="20"/>
      <c r="E30" s="28"/>
      <c r="F30" s="22" t="str">
        <f>IF(G30=""," ",VLOOKUP(G30,[1]AFFAIRES!$A$2:$B$1000,2,FALSE))</f>
        <v xml:space="preserve"> </v>
      </c>
      <c r="G30" s="20"/>
      <c r="H30" s="28"/>
      <c r="I30" s="22" t="str">
        <f>IF(J30=""," ",VLOOKUP(J30,[1]AFFAIRES!$A$2:$B$1000,2,FALSE))</f>
        <v xml:space="preserve"> </v>
      </c>
      <c r="J30" s="20"/>
      <c r="K30" s="28"/>
      <c r="L30" s="22" t="str">
        <f>IF(M30=""," ",VLOOKUP(M30,[1]AFFAIRES!$A$2:$B$1000,2,FALSE))</f>
        <v xml:space="preserve"> </v>
      </c>
      <c r="M30" s="20"/>
      <c r="N30" s="28"/>
      <c r="O30" s="22" t="str">
        <f>IF(P30=""," ",VLOOKUP(P30,[1]AFFAIRES!$A$2:$B$1000,2,FALSE))</f>
        <v xml:space="preserve"> </v>
      </c>
      <c r="P30" s="20"/>
      <c r="Q30" s="28"/>
      <c r="S30" s="44"/>
      <c r="T30" s="29" t="str">
        <f>IF(S30=""," ",VLOOKUP(S30,[1]AFFAIRES!$A$2:$B$1000,2,FALSE))</f>
        <v xml:space="preserve"> </v>
      </c>
      <c r="U30" s="29" t="str">
        <f t="shared" si="2"/>
        <v xml:space="preserve"> </v>
      </c>
    </row>
    <row r="31" spans="1:21" x14ac:dyDescent="0.25">
      <c r="A31" s="18">
        <f t="shared" si="1"/>
        <v>41301</v>
      </c>
      <c r="B31" s="30">
        <f t="shared" si="0"/>
        <v>41301</v>
      </c>
      <c r="C31" s="20" t="str">
        <f>IF(D31=""," ",VLOOKUP(D31,[1]AFFAIRES!$A$2:$B$1000,2,FALSE))</f>
        <v xml:space="preserve"> </v>
      </c>
      <c r="D31" s="20"/>
      <c r="E31" s="28"/>
      <c r="F31" s="22" t="str">
        <f>IF(G31=""," ",VLOOKUP(G31,[1]AFFAIRES!$A$2:$B$1000,2,FALSE))</f>
        <v xml:space="preserve"> </v>
      </c>
      <c r="G31" s="20"/>
      <c r="H31" s="28"/>
      <c r="I31" s="22" t="str">
        <f>IF(J31=""," ",VLOOKUP(J31,[1]AFFAIRES!$A$2:$B$1000,2,FALSE))</f>
        <v xml:space="preserve"> </v>
      </c>
      <c r="J31" s="20"/>
      <c r="K31" s="28"/>
      <c r="L31" s="22" t="str">
        <f>IF(M31=""," ",VLOOKUP(M31,[1]AFFAIRES!$A$2:$B$1000,2,FALSE))</f>
        <v xml:space="preserve"> </v>
      </c>
      <c r="M31" s="20"/>
      <c r="N31" s="28"/>
      <c r="O31" s="22" t="str">
        <f>IF(P31=""," ",VLOOKUP(P31,[1]AFFAIRES!$A$2:$B$1000,2,FALSE))</f>
        <v xml:space="preserve"> </v>
      </c>
      <c r="P31" s="20"/>
      <c r="Q31" s="28"/>
      <c r="S31" s="44"/>
      <c r="T31" s="29" t="str">
        <f>IF(S31=""," ",VLOOKUP(S31,[1]AFFAIRES!$A$2:$B$1000,2,FALSE))</f>
        <v xml:space="preserve"> </v>
      </c>
      <c r="U31" s="29" t="str">
        <f t="shared" si="2"/>
        <v xml:space="preserve"> </v>
      </c>
    </row>
    <row r="32" spans="1:21" x14ac:dyDescent="0.25">
      <c r="A32" s="18">
        <f t="shared" si="1"/>
        <v>41302</v>
      </c>
      <c r="B32" s="30">
        <f t="shared" si="0"/>
        <v>41302</v>
      </c>
      <c r="C32" s="20" t="str">
        <f>IF(D32=""," ",VLOOKUP(D32,[1]AFFAIRES!$A$2:$B$1000,2,FALSE))</f>
        <v xml:space="preserve"> </v>
      </c>
      <c r="D32" s="20"/>
      <c r="E32" s="28"/>
      <c r="F32" s="22" t="str">
        <f>IF(G32=""," ",VLOOKUP(G32,[1]AFFAIRES!$A$2:$B$1000,2,FALSE))</f>
        <v xml:space="preserve"> </v>
      </c>
      <c r="G32" s="20"/>
      <c r="H32" s="28"/>
      <c r="I32" s="22" t="str">
        <f>IF(J32=""," ",VLOOKUP(J32,[1]AFFAIRES!$A$2:$B$1000,2,FALSE))</f>
        <v xml:space="preserve"> </v>
      </c>
      <c r="J32" s="20"/>
      <c r="K32" s="28"/>
      <c r="L32" s="22" t="str">
        <f>IF(M32=""," ",VLOOKUP(M32,[1]AFFAIRES!$A$2:$B$1000,2,FALSE))</f>
        <v xml:space="preserve"> </v>
      </c>
      <c r="M32" s="20"/>
      <c r="N32" s="28"/>
      <c r="O32" s="22" t="str">
        <f>IF(P32=""," ",VLOOKUP(P32,[1]AFFAIRES!$A$2:$B$1000,2,FALSE))</f>
        <v xml:space="preserve"> </v>
      </c>
      <c r="P32" s="20"/>
      <c r="Q32" s="28"/>
      <c r="S32" s="44"/>
      <c r="T32" s="29" t="str">
        <f>IF(S32=""," ",VLOOKUP(S32,[1]AFFAIRES!$A$2:$B$1000,2,FALSE))</f>
        <v xml:space="preserve"> </v>
      </c>
      <c r="U32" s="29" t="str">
        <f t="shared" si="2"/>
        <v xml:space="preserve"> </v>
      </c>
    </row>
    <row r="33" spans="1:24" x14ac:dyDescent="0.25">
      <c r="A33" s="18">
        <f t="shared" si="1"/>
        <v>41303</v>
      </c>
      <c r="B33" s="30">
        <f t="shared" si="0"/>
        <v>41303</v>
      </c>
      <c r="C33" s="20" t="str">
        <f>IF(D33=""," ",VLOOKUP(D33,[1]AFFAIRES!$A$2:$B$1000,2,FALSE))</f>
        <v xml:space="preserve"> </v>
      </c>
      <c r="D33" s="20"/>
      <c r="E33" s="28"/>
      <c r="F33" s="22" t="str">
        <f>IF(G33=""," ",VLOOKUP(G33,[1]AFFAIRES!$A$2:$B$1000,2,FALSE))</f>
        <v xml:space="preserve"> </v>
      </c>
      <c r="G33" s="20"/>
      <c r="H33" s="28"/>
      <c r="I33" s="22" t="str">
        <f>IF(J33=""," ",VLOOKUP(J33,[1]AFFAIRES!$A$2:$B$1000,2,FALSE))</f>
        <v xml:space="preserve"> </v>
      </c>
      <c r="J33" s="20"/>
      <c r="K33" s="28"/>
      <c r="L33" s="22" t="str">
        <f>IF(M33=""," ",VLOOKUP(M33,[1]AFFAIRES!$A$2:$B$1000,2,FALSE))</f>
        <v xml:space="preserve"> </v>
      </c>
      <c r="M33" s="20"/>
      <c r="N33" s="28"/>
      <c r="O33" s="22" t="str">
        <f>IF(P33=""," ",VLOOKUP(P33,[1]AFFAIRES!$A$2:$B$1000,2,FALSE))</f>
        <v xml:space="preserve"> </v>
      </c>
      <c r="P33" s="20"/>
      <c r="Q33" s="28"/>
      <c r="S33" s="44"/>
      <c r="T33" s="29" t="str">
        <f>IF(S33=""," ",VLOOKUP(S33,[1]AFFAIRES!$A$2:$B$1000,2,FALSE))</f>
        <v xml:space="preserve"> </v>
      </c>
      <c r="U33" s="29" t="str">
        <f t="shared" si="2"/>
        <v xml:space="preserve"> </v>
      </c>
    </row>
    <row r="34" spans="1:24" x14ac:dyDescent="0.25">
      <c r="A34" s="18">
        <f t="shared" si="1"/>
        <v>41304</v>
      </c>
      <c r="B34" s="30">
        <f t="shared" si="0"/>
        <v>41304</v>
      </c>
      <c r="C34" s="20" t="str">
        <f>IF(D34=""," ",VLOOKUP(D34,[1]AFFAIRES!$A$2:$B$1000,2,FALSE))</f>
        <v xml:space="preserve"> </v>
      </c>
      <c r="D34" s="20"/>
      <c r="E34" s="28"/>
      <c r="F34" s="22" t="str">
        <f>IF(G34=""," ",VLOOKUP(G34,[1]AFFAIRES!$A$2:$B$1000,2,FALSE))</f>
        <v xml:space="preserve"> </v>
      </c>
      <c r="G34" s="20"/>
      <c r="H34" s="28"/>
      <c r="I34" s="22" t="str">
        <f>IF(J34=""," ",VLOOKUP(J34,[1]AFFAIRES!$A$2:$B$1000,2,FALSE))</f>
        <v xml:space="preserve"> </v>
      </c>
      <c r="J34" s="20"/>
      <c r="K34" s="28"/>
      <c r="L34" s="22" t="str">
        <f>IF(M34=""," ",VLOOKUP(M34,[1]AFFAIRES!$A$2:$B$1000,2,FALSE))</f>
        <v xml:space="preserve"> </v>
      </c>
      <c r="M34" s="20"/>
      <c r="N34" s="28"/>
      <c r="O34" s="22" t="str">
        <f>IF(P34=""," ",VLOOKUP(P34,[1]AFFAIRES!$A$2:$B$1000,2,FALSE))</f>
        <v xml:space="preserve"> </v>
      </c>
      <c r="P34" s="20"/>
      <c r="Q34" s="28"/>
      <c r="S34" s="44"/>
      <c r="T34" s="29" t="str">
        <f>IF(S34=""," ",VLOOKUP(S34,[1]AFFAIRES!$A$2:$B$1000,2,FALSE))</f>
        <v xml:space="preserve"> </v>
      </c>
      <c r="U34" s="29" t="str">
        <f t="shared" si="2"/>
        <v xml:space="preserve"> </v>
      </c>
    </row>
    <row r="35" spans="1:24" ht="15.75" thickBot="1" x14ac:dyDescent="0.3">
      <c r="A35" s="18">
        <f t="shared" si="1"/>
        <v>41305</v>
      </c>
      <c r="B35" s="30">
        <f t="shared" si="0"/>
        <v>41305</v>
      </c>
      <c r="C35" s="20" t="str">
        <f>IF(D35=""," ",VLOOKUP(D35,[1]AFFAIRES!$A$2:$B$1000,2,FALSE))</f>
        <v xml:space="preserve"> </v>
      </c>
      <c r="D35" s="31"/>
      <c r="E35" s="32"/>
      <c r="F35" s="22" t="str">
        <f>IF(G35=""," ",VLOOKUP(G35,[1]AFFAIRES!$A$2:$B$1000,2,FALSE))</f>
        <v xml:space="preserve"> </v>
      </c>
      <c r="G35" s="33"/>
      <c r="H35" s="32"/>
      <c r="I35" s="22" t="str">
        <f>IF(J35=""," ",VLOOKUP(J35,[1]AFFAIRES!$A$2:$B$1000,2,FALSE))</f>
        <v xml:space="preserve"> </v>
      </c>
      <c r="J35" s="31"/>
      <c r="K35" s="32"/>
      <c r="L35" s="22" t="str">
        <f>IF(M35=""," ",VLOOKUP(M35,[1]AFFAIRES!$A$2:$B$1000,2,FALSE))</f>
        <v xml:space="preserve"> </v>
      </c>
      <c r="M35" s="31"/>
      <c r="N35" s="32"/>
      <c r="O35" s="22" t="str">
        <f>IF(P35=""," ",VLOOKUP(P35,[1]AFFAIRES!$A$2:$B$1000,2,FALSE))</f>
        <v xml:space="preserve"> </v>
      </c>
      <c r="P35" s="31"/>
      <c r="Q35" s="32"/>
      <c r="S35" s="44"/>
      <c r="T35" s="29" t="str">
        <f>IF(S35=""," ",VLOOKUP(S35,[1]AFFAIRES!$A$2:$B$1000,2,FALSE))</f>
        <v xml:space="preserve"> </v>
      </c>
      <c r="U35" s="29" t="str">
        <f t="shared" si="2"/>
        <v xml:space="preserve"> </v>
      </c>
    </row>
    <row r="36" spans="1:24" ht="19.5" thickBot="1" x14ac:dyDescent="0.35">
      <c r="A36" s="1"/>
      <c r="B36" s="53" t="s">
        <v>7</v>
      </c>
      <c r="C36" s="54"/>
      <c r="D36" s="34"/>
      <c r="E36" s="35">
        <f>SUM(E5:E35,H5:H35,K5:K35,N5:N35,Q5:Q35)</f>
        <v>0</v>
      </c>
      <c r="F36" s="36"/>
      <c r="G36" s="37"/>
      <c r="H36" s="38"/>
      <c r="I36" s="36"/>
      <c r="J36" s="38"/>
      <c r="K36" s="38"/>
      <c r="L36" s="36"/>
      <c r="M36" s="38"/>
      <c r="N36" s="38"/>
      <c r="O36" s="36"/>
      <c r="P36" s="38"/>
      <c r="Q36" s="38"/>
    </row>
    <row r="37" spans="1:24" ht="15.75" thickBot="1" x14ac:dyDescent="0.3">
      <c r="A37" s="1"/>
      <c r="B37" s="39"/>
      <c r="C37" s="40"/>
      <c r="D37" s="5"/>
      <c r="E37" s="41"/>
      <c r="F37" s="5"/>
      <c r="G37" s="5"/>
      <c r="H37" s="7"/>
      <c r="I37" s="5"/>
      <c r="J37" s="5"/>
      <c r="K37" s="7"/>
      <c r="L37" s="5"/>
      <c r="M37" s="5"/>
      <c r="N37" s="7"/>
      <c r="O37" s="5"/>
      <c r="P37" s="5"/>
      <c r="Q37" s="7"/>
    </row>
    <row r="38" spans="1:24" ht="15.75" thickBot="1" x14ac:dyDescent="0.3">
      <c r="A38" s="13">
        <v>41306</v>
      </c>
      <c r="B38" s="14"/>
      <c r="C38" s="15" t="s">
        <v>2</v>
      </c>
      <c r="D38" s="46" t="s">
        <v>3</v>
      </c>
      <c r="E38" s="17" t="s">
        <v>4</v>
      </c>
      <c r="F38" s="15" t="s">
        <v>2</v>
      </c>
      <c r="G38" s="46" t="s">
        <v>3</v>
      </c>
      <c r="H38" s="17" t="s">
        <v>4</v>
      </c>
      <c r="I38" s="15" t="s">
        <v>2</v>
      </c>
      <c r="J38" s="46" t="s">
        <v>3</v>
      </c>
      <c r="K38" s="17" t="s">
        <v>4</v>
      </c>
      <c r="L38" s="15" t="s">
        <v>2</v>
      </c>
      <c r="M38" s="46" t="s">
        <v>3</v>
      </c>
      <c r="N38" s="17" t="s">
        <v>4</v>
      </c>
      <c r="O38" s="15" t="s">
        <v>2</v>
      </c>
      <c r="P38" s="46" t="s">
        <v>3</v>
      </c>
      <c r="Q38" s="17" t="s">
        <v>4</v>
      </c>
      <c r="S38" s="55" t="s">
        <v>5</v>
      </c>
      <c r="T38" s="56"/>
      <c r="U38" s="57"/>
    </row>
    <row r="39" spans="1:24" ht="15.75" x14ac:dyDescent="0.25">
      <c r="A39" s="18">
        <f>A38</f>
        <v>41306</v>
      </c>
      <c r="B39" s="19">
        <f>A39</f>
        <v>41306</v>
      </c>
      <c r="C39" s="20" t="str">
        <f>IF(D39=""," ",VLOOKUP(D39,[1]AFFAIRES!$A$2:$B$1000,2,FALSE))</f>
        <v xml:space="preserve"> </v>
      </c>
      <c r="D39" s="20"/>
      <c r="E39" s="21"/>
      <c r="F39" s="22" t="str">
        <f>IF(G39=""," ",VLOOKUP(G39,[1]AFFAIRES!$A$2:$B$1000,2,FALSE))</f>
        <v xml:space="preserve"> </v>
      </c>
      <c r="G39" s="20"/>
      <c r="H39" s="21"/>
      <c r="I39" s="22" t="str">
        <f>IF(J39=""," ",VLOOKUP(J39,[1]AFFAIRES!$A$2:$B$1000,2,FALSE))</f>
        <v xml:space="preserve"> </v>
      </c>
      <c r="J39" s="20"/>
      <c r="K39" s="21"/>
      <c r="L39" s="22" t="str">
        <f>IF(M39=""," ",VLOOKUP(M39,[1]AFFAIRES!$A$2:$B$1000,2,FALSE))</f>
        <v xml:space="preserve"> </v>
      </c>
      <c r="M39" s="20"/>
      <c r="N39" s="21"/>
      <c r="O39" s="22" t="str">
        <f>IF(P39=""," ",VLOOKUP(P39,[1]AFFAIRES!$A$2:$B$1000,2,FALSE))</f>
        <v xml:space="preserve"> </v>
      </c>
      <c r="P39" s="20"/>
      <c r="Q39" s="21"/>
      <c r="S39" s="23" t="s">
        <v>6</v>
      </c>
      <c r="T39" s="23" t="s">
        <v>2</v>
      </c>
      <c r="U39" s="23" t="s">
        <v>4</v>
      </c>
    </row>
    <row r="40" spans="1:24" x14ac:dyDescent="0.25">
      <c r="A40" s="18">
        <f>A39+1</f>
        <v>41307</v>
      </c>
      <c r="B40" s="24">
        <f t="shared" ref="B40:B69" si="3">A40</f>
        <v>41307</v>
      </c>
      <c r="C40" s="20" t="str">
        <f>IF(D40=""," ",VLOOKUP(D40,[1]AFFAIRES!$A$2:$B$1000,2,FALSE))</f>
        <v xml:space="preserve"> </v>
      </c>
      <c r="D40" s="20"/>
      <c r="E40" s="26"/>
      <c r="F40" s="22" t="str">
        <f>IF(G40=""," ",VLOOKUP(G40,[1]AFFAIRES!$A$2:$B$1000,2,FALSE))</f>
        <v xml:space="preserve"> </v>
      </c>
      <c r="G40" s="20"/>
      <c r="H40" s="27"/>
      <c r="I40" s="22" t="str">
        <f>IF(J40=""," ",VLOOKUP(J40,[1]AFFAIRES!$A$2:$B$1000,2,FALSE))</f>
        <v xml:space="preserve"> </v>
      </c>
      <c r="J40" s="20"/>
      <c r="K40" s="28"/>
      <c r="L40" s="22" t="str">
        <f>IF(M40=""," ",VLOOKUP(M40,[1]AFFAIRES!$A$2:$B$1000,2,FALSE))</f>
        <v xml:space="preserve"> </v>
      </c>
      <c r="M40" s="20"/>
      <c r="N40" s="28"/>
      <c r="O40" s="22" t="str">
        <f>IF(P40=""," ",VLOOKUP(P40,[1]AFFAIRES!$A$2:$B$1000,2,FALSE))</f>
        <v xml:space="preserve"> </v>
      </c>
      <c r="P40" s="20"/>
      <c r="Q40" s="28"/>
      <c r="S40" s="44"/>
      <c r="T40" s="29" t="str">
        <f>IF(S40=""," ",VLOOKUP(S40,[1]AFFAIRES!$A$2:$B$1000,2,FALSE))</f>
        <v xml:space="preserve"> </v>
      </c>
      <c r="U40" s="29" t="str">
        <f>IF(S40=""," ",SUMIF($D$5:$P$35,S40,$E$5:$Q$35))</f>
        <v xml:space="preserve"> </v>
      </c>
    </row>
    <row r="41" spans="1:24" x14ac:dyDescent="0.25">
      <c r="A41" s="18">
        <f t="shared" ref="A41:A69" si="4">A40+1</f>
        <v>41308</v>
      </c>
      <c r="B41" s="24">
        <f t="shared" si="3"/>
        <v>41308</v>
      </c>
      <c r="C41" s="20" t="str">
        <f>IF(D41=""," ",VLOOKUP(D41,[1]AFFAIRES!$A$2:$B$1000,2,FALSE))</f>
        <v xml:space="preserve"> </v>
      </c>
      <c r="D41" s="20"/>
      <c r="E41" s="26"/>
      <c r="F41" s="22" t="str">
        <f>IF(G41=""," ",VLOOKUP(G41,[1]AFFAIRES!$A$2:$B$1000,2,FALSE))</f>
        <v xml:space="preserve"> </v>
      </c>
      <c r="G41" s="20"/>
      <c r="H41" s="27"/>
      <c r="I41" s="22" t="str">
        <f>IF(J41=""," ",VLOOKUP(J41,[1]AFFAIRES!$A$2:$B$1000,2,FALSE))</f>
        <v xml:space="preserve"> </v>
      </c>
      <c r="J41" s="20"/>
      <c r="K41" s="28"/>
      <c r="L41" s="22" t="str">
        <f>IF(M41=""," ",VLOOKUP(M41,[1]AFFAIRES!$A$2:$B$1000,2,FALSE))</f>
        <v xml:space="preserve"> </v>
      </c>
      <c r="M41" s="20"/>
      <c r="N41" s="28"/>
      <c r="O41" s="22" t="str">
        <f>IF(P41=""," ",VLOOKUP(P41,[1]AFFAIRES!$A$2:$B$1000,2,FALSE))</f>
        <v xml:space="preserve"> </v>
      </c>
      <c r="P41" s="20"/>
      <c r="Q41" s="28"/>
      <c r="S41" s="44"/>
      <c r="T41" s="29" t="str">
        <f>IF(S41=""," ",VLOOKUP(S41,[1]AFFAIRES!$A$2:$B$1000,2,FALSE))</f>
        <v xml:space="preserve"> </v>
      </c>
      <c r="U41" s="29" t="str">
        <f t="shared" ref="U41:U69" si="5">IF(S41=""," ",SUMIF($D$5:$P$35,S41,$E$5:$Q$35))</f>
        <v xml:space="preserve"> </v>
      </c>
    </row>
    <row r="42" spans="1:24" x14ac:dyDescent="0.25">
      <c r="A42" s="18">
        <f t="shared" si="4"/>
        <v>41309</v>
      </c>
      <c r="B42" s="24">
        <f t="shared" si="3"/>
        <v>41309</v>
      </c>
      <c r="C42" s="20" t="str">
        <f>IF(D42=""," ",VLOOKUP(D42,[1]AFFAIRES!$A$2:$B$1000,2,FALSE))</f>
        <v xml:space="preserve"> </v>
      </c>
      <c r="D42" s="20"/>
      <c r="E42" s="26"/>
      <c r="F42" s="22" t="str">
        <f>IF(G42=""," ",VLOOKUP(G42,[1]AFFAIRES!$A$2:$B$1000,2,FALSE))</f>
        <v xml:space="preserve"> </v>
      </c>
      <c r="G42" s="20"/>
      <c r="H42" s="27"/>
      <c r="I42" s="22" t="str">
        <f>IF(J42=""," ",VLOOKUP(J42,[1]AFFAIRES!$A$2:$B$1000,2,FALSE))</f>
        <v xml:space="preserve"> </v>
      </c>
      <c r="J42" s="20"/>
      <c r="K42" s="28"/>
      <c r="L42" s="22" t="str">
        <f>IF(M42=""," ",VLOOKUP(M42,[1]AFFAIRES!$A$2:$B$1000,2,FALSE))</f>
        <v xml:space="preserve"> </v>
      </c>
      <c r="M42" s="20"/>
      <c r="N42" s="28"/>
      <c r="O42" s="22" t="str">
        <f>IF(P42=""," ",VLOOKUP(P42,[1]AFFAIRES!$A$2:$B$1000,2,FALSE))</f>
        <v xml:space="preserve"> </v>
      </c>
      <c r="P42" s="20"/>
      <c r="Q42" s="28"/>
      <c r="S42" s="44"/>
      <c r="T42" s="29" t="str">
        <f>IF(S42=""," ",VLOOKUP(S42,[1]AFFAIRES!$A$2:$B$1000,2,FALSE))</f>
        <v xml:space="preserve"> </v>
      </c>
      <c r="U42" s="29" t="str">
        <f t="shared" si="5"/>
        <v xml:space="preserve"> </v>
      </c>
    </row>
    <row r="43" spans="1:24" x14ac:dyDescent="0.25">
      <c r="A43" s="18">
        <f t="shared" si="4"/>
        <v>41310</v>
      </c>
      <c r="B43" s="24">
        <f t="shared" si="3"/>
        <v>41310</v>
      </c>
      <c r="C43" s="20" t="str">
        <f>IF(D43=""," ",VLOOKUP(D43,[1]AFFAIRES!$A$2:$B$1000,2,FALSE))</f>
        <v xml:space="preserve"> </v>
      </c>
      <c r="D43" s="25"/>
      <c r="E43" s="26"/>
      <c r="F43" s="22" t="str">
        <f>IF(G43=""," ",VLOOKUP(G43,[1]AFFAIRES!$A$2:$B$1000,2,FALSE))</f>
        <v xml:space="preserve"> </v>
      </c>
      <c r="G43" s="20"/>
      <c r="H43" s="27"/>
      <c r="I43" s="22" t="str">
        <f>IF(J43=""," ",VLOOKUP(J43,[1]AFFAIRES!$A$2:$B$1000,2,FALSE))</f>
        <v xml:space="preserve"> </v>
      </c>
      <c r="J43" s="20"/>
      <c r="K43" s="28"/>
      <c r="L43" s="22" t="str">
        <f>IF(M43=""," ",VLOOKUP(M43,[1]AFFAIRES!$A$2:$B$1000,2,FALSE))</f>
        <v xml:space="preserve"> </v>
      </c>
      <c r="M43" s="20"/>
      <c r="N43" s="28"/>
      <c r="O43" s="22" t="str">
        <f>IF(P43=""," ",VLOOKUP(P43,[1]AFFAIRES!$A$2:$B$1000,2,FALSE))</f>
        <v xml:space="preserve"> </v>
      </c>
      <c r="P43" s="20"/>
      <c r="Q43" s="28"/>
      <c r="S43" s="44"/>
      <c r="T43" s="29" t="str">
        <f>IF(S43=""," ",VLOOKUP(S43,[1]AFFAIRES!$A$2:$B$1000,2,FALSE))</f>
        <v xml:space="preserve"> </v>
      </c>
      <c r="U43" s="29" t="str">
        <f t="shared" si="5"/>
        <v xml:space="preserve"> </v>
      </c>
      <c r="X43" t="s">
        <v>8</v>
      </c>
    </row>
    <row r="44" spans="1:24" x14ac:dyDescent="0.25">
      <c r="A44" s="18">
        <f t="shared" si="4"/>
        <v>41311</v>
      </c>
      <c r="B44" s="24">
        <f t="shared" si="3"/>
        <v>41311</v>
      </c>
      <c r="C44" s="20" t="str">
        <f>IF(D44=""," ",VLOOKUP(D44,[1]AFFAIRES!$A$2:$B$1000,2,FALSE))</f>
        <v xml:space="preserve"> </v>
      </c>
      <c r="D44" s="25"/>
      <c r="E44" s="26"/>
      <c r="F44" s="22" t="str">
        <f>IF(G44=""," ",VLOOKUP(G44,[1]AFFAIRES!$A$2:$B$1000,2,FALSE))</f>
        <v xml:space="preserve"> </v>
      </c>
      <c r="G44" s="20"/>
      <c r="H44" s="27"/>
      <c r="I44" s="22" t="str">
        <f>IF(J44=""," ",VLOOKUP(J44,[1]AFFAIRES!$A$2:$B$1000,2,FALSE))</f>
        <v xml:space="preserve"> </v>
      </c>
      <c r="J44" s="20"/>
      <c r="K44" s="28"/>
      <c r="L44" s="22" t="str">
        <f>IF(M44=""," ",VLOOKUP(M44,[1]AFFAIRES!$A$2:$B$1000,2,FALSE))</f>
        <v xml:space="preserve"> </v>
      </c>
      <c r="M44" s="20"/>
      <c r="N44" s="28"/>
      <c r="O44" s="22" t="str">
        <f>IF(P44=""," ",VLOOKUP(P44,[1]AFFAIRES!$A$2:$B$1000,2,FALSE))</f>
        <v xml:space="preserve"> </v>
      </c>
      <c r="P44" s="20"/>
      <c r="Q44" s="28"/>
      <c r="S44" s="44"/>
      <c r="T44" s="29" t="str">
        <f>IF(S44=""," ",VLOOKUP(S44,[1]AFFAIRES!$A$2:$B$1000,2,FALSE))</f>
        <v xml:space="preserve"> </v>
      </c>
      <c r="U44" s="29" t="str">
        <f t="shared" si="5"/>
        <v xml:space="preserve"> </v>
      </c>
    </row>
    <row r="45" spans="1:24" x14ac:dyDescent="0.25">
      <c r="A45" s="18">
        <f t="shared" si="4"/>
        <v>41312</v>
      </c>
      <c r="B45" s="24">
        <f t="shared" si="3"/>
        <v>41312</v>
      </c>
      <c r="C45" s="20" t="str">
        <f>IF(D45=""," ",VLOOKUP(D45,[1]AFFAIRES!$A$2:$B$1000,2,FALSE))</f>
        <v xml:space="preserve"> </v>
      </c>
      <c r="D45" s="25"/>
      <c r="E45" s="26"/>
      <c r="F45" s="22" t="str">
        <f>IF(G45=""," ",VLOOKUP(G45,[1]AFFAIRES!$A$2:$B$1000,2,FALSE))</f>
        <v xml:space="preserve"> </v>
      </c>
      <c r="G45" s="20"/>
      <c r="H45" s="27"/>
      <c r="I45" s="22" t="str">
        <f>IF(J45=""," ",VLOOKUP(J45,[1]AFFAIRES!$A$2:$B$1000,2,FALSE))</f>
        <v xml:space="preserve"> </v>
      </c>
      <c r="J45" s="20"/>
      <c r="K45" s="28"/>
      <c r="L45" s="22" t="str">
        <f>IF(M45=""," ",VLOOKUP(M45,[1]AFFAIRES!$A$2:$B$1000,2,FALSE))</f>
        <v xml:space="preserve"> </v>
      </c>
      <c r="M45" s="20"/>
      <c r="N45" s="28"/>
      <c r="O45" s="22" t="str">
        <f>IF(P45=""," ",VLOOKUP(P45,[1]AFFAIRES!$A$2:$B$1000,2,FALSE))</f>
        <v xml:space="preserve"> </v>
      </c>
      <c r="P45" s="20"/>
      <c r="Q45" s="28"/>
      <c r="S45" s="44"/>
      <c r="T45" s="29" t="str">
        <f>IF(S45=""," ",VLOOKUP(S45,[1]AFFAIRES!$A$2:$B$1000,2,FALSE))</f>
        <v xml:space="preserve"> </v>
      </c>
      <c r="U45" s="29" t="str">
        <f t="shared" si="5"/>
        <v xml:space="preserve"> </v>
      </c>
    </row>
    <row r="46" spans="1:24" x14ac:dyDescent="0.25">
      <c r="A46" s="18">
        <f t="shared" si="4"/>
        <v>41313</v>
      </c>
      <c r="B46" s="24">
        <f t="shared" si="3"/>
        <v>41313</v>
      </c>
      <c r="C46" s="20" t="str">
        <f>IF(D46=""," ",VLOOKUP(D46,[1]AFFAIRES!$A$2:$B$1000,2,FALSE))</f>
        <v xml:space="preserve"> </v>
      </c>
      <c r="D46" s="25"/>
      <c r="E46" s="26"/>
      <c r="F46" s="22" t="str">
        <f>IF(G46=""," ",VLOOKUP(G46,[1]AFFAIRES!$A$2:$B$1000,2,FALSE))</f>
        <v xml:space="preserve"> </v>
      </c>
      <c r="G46" s="20"/>
      <c r="H46" s="27"/>
      <c r="I46" s="22" t="str">
        <f>IF(J46=""," ",VLOOKUP(J46,[1]AFFAIRES!$A$2:$B$1000,2,FALSE))</f>
        <v xml:space="preserve"> </v>
      </c>
      <c r="J46" s="20"/>
      <c r="K46" s="28"/>
      <c r="L46" s="22" t="str">
        <f>IF(M46=""," ",VLOOKUP(M46,[1]AFFAIRES!$A$2:$B$1000,2,FALSE))</f>
        <v xml:space="preserve"> </v>
      </c>
      <c r="M46" s="20"/>
      <c r="N46" s="28"/>
      <c r="O46" s="22" t="str">
        <f>IF(P46=""," ",VLOOKUP(P46,[1]AFFAIRES!$A$2:$B$1000,2,FALSE))</f>
        <v xml:space="preserve"> </v>
      </c>
      <c r="P46" s="20"/>
      <c r="Q46" s="28"/>
      <c r="S46" s="44"/>
      <c r="T46" s="29" t="str">
        <f>IF(S46=""," ",VLOOKUP(S46,[1]AFFAIRES!$A$2:$B$1000,2,FALSE))</f>
        <v xml:space="preserve"> </v>
      </c>
      <c r="U46" s="29" t="str">
        <f t="shared" si="5"/>
        <v xml:space="preserve"> </v>
      </c>
    </row>
    <row r="47" spans="1:24" x14ac:dyDescent="0.25">
      <c r="A47" s="18">
        <f t="shared" si="4"/>
        <v>41314</v>
      </c>
      <c r="B47" s="24">
        <f t="shared" si="3"/>
        <v>41314</v>
      </c>
      <c r="C47" s="20" t="str">
        <f>IF(D47=""," ",VLOOKUP(D47,[1]AFFAIRES!$A$2:$B$1000,2,FALSE))</f>
        <v xml:space="preserve"> </v>
      </c>
      <c r="D47" s="25"/>
      <c r="E47" s="26"/>
      <c r="F47" s="22" t="str">
        <f>IF(G47=""," ",VLOOKUP(G47,[1]AFFAIRES!$A$2:$B$1000,2,FALSE))</f>
        <v xml:space="preserve"> </v>
      </c>
      <c r="G47" s="20"/>
      <c r="H47" s="27"/>
      <c r="I47" s="22" t="str">
        <f>IF(J47=""," ",VLOOKUP(J47,[1]AFFAIRES!$A$2:$B$1000,2,FALSE))</f>
        <v xml:space="preserve"> </v>
      </c>
      <c r="J47" s="20"/>
      <c r="K47" s="28"/>
      <c r="L47" s="22" t="str">
        <f>IF(M47=""," ",VLOOKUP(M47,[1]AFFAIRES!$A$2:$B$1000,2,FALSE))</f>
        <v xml:space="preserve"> </v>
      </c>
      <c r="M47" s="20"/>
      <c r="N47" s="28"/>
      <c r="O47" s="22" t="str">
        <f>IF(P47=""," ",VLOOKUP(P47,[1]AFFAIRES!$A$2:$B$1000,2,FALSE))</f>
        <v xml:space="preserve"> </v>
      </c>
      <c r="P47" s="20"/>
      <c r="Q47" s="28"/>
      <c r="S47" s="44"/>
      <c r="T47" s="29" t="str">
        <f>IF(S47=""," ",VLOOKUP(S47,[1]AFFAIRES!$A$2:$B$1000,2,FALSE))</f>
        <v xml:space="preserve"> </v>
      </c>
      <c r="U47" s="29" t="str">
        <f t="shared" si="5"/>
        <v xml:space="preserve"> </v>
      </c>
    </row>
    <row r="48" spans="1:24" x14ac:dyDescent="0.25">
      <c r="A48" s="18">
        <f t="shared" si="4"/>
        <v>41315</v>
      </c>
      <c r="B48" s="24">
        <f t="shared" si="3"/>
        <v>41315</v>
      </c>
      <c r="C48" s="20" t="str">
        <f>IF(D48=""," ",VLOOKUP(D48,[1]AFFAIRES!$A$2:$B$1000,2,FALSE))</f>
        <v xml:space="preserve"> </v>
      </c>
      <c r="D48" s="25"/>
      <c r="E48" s="26"/>
      <c r="F48" s="22" t="str">
        <f>IF(G48=""," ",VLOOKUP(G48,[1]AFFAIRES!$A$2:$B$1000,2,FALSE))</f>
        <v xml:space="preserve"> </v>
      </c>
      <c r="G48" s="20"/>
      <c r="H48" s="27"/>
      <c r="I48" s="22" t="str">
        <f>IF(J48=""," ",VLOOKUP(J48,[1]AFFAIRES!$A$2:$B$1000,2,FALSE))</f>
        <v xml:space="preserve"> </v>
      </c>
      <c r="J48" s="20"/>
      <c r="K48" s="28"/>
      <c r="L48" s="22" t="str">
        <f>IF(M48=""," ",VLOOKUP(M48,[1]AFFAIRES!$A$2:$B$1000,2,FALSE))</f>
        <v xml:space="preserve"> </v>
      </c>
      <c r="M48" s="20"/>
      <c r="N48" s="28"/>
      <c r="O48" s="22" t="str">
        <f>IF(P48=""," ",VLOOKUP(P48,[1]AFFAIRES!$A$2:$B$1000,2,FALSE))</f>
        <v xml:space="preserve"> </v>
      </c>
      <c r="P48" s="20"/>
      <c r="Q48" s="28"/>
      <c r="S48" s="44"/>
      <c r="T48" s="29" t="str">
        <f>IF(S48=""," ",VLOOKUP(S48,[1]AFFAIRES!$A$2:$B$1000,2,FALSE))</f>
        <v xml:space="preserve"> </v>
      </c>
      <c r="U48" s="29" t="str">
        <f t="shared" si="5"/>
        <v xml:space="preserve"> </v>
      </c>
    </row>
    <row r="49" spans="1:21" x14ac:dyDescent="0.25">
      <c r="A49" s="18">
        <f t="shared" si="4"/>
        <v>41316</v>
      </c>
      <c r="B49" s="24">
        <f t="shared" si="3"/>
        <v>41316</v>
      </c>
      <c r="C49" s="20" t="str">
        <f>IF(D49=""," ",VLOOKUP(D49,[1]AFFAIRES!$A$2:$B$1000,2,FALSE))</f>
        <v xml:space="preserve"> </v>
      </c>
      <c r="D49" s="25"/>
      <c r="E49" s="26"/>
      <c r="F49" s="22" t="str">
        <f>IF(G49=""," ",VLOOKUP(G49,[1]AFFAIRES!$A$2:$B$1000,2,FALSE))</f>
        <v xml:space="preserve"> </v>
      </c>
      <c r="G49" s="20"/>
      <c r="H49" s="27"/>
      <c r="I49" s="22" t="str">
        <f>IF(J49=""," ",VLOOKUP(J49,[1]AFFAIRES!$A$2:$B$1000,2,FALSE))</f>
        <v xml:space="preserve"> </v>
      </c>
      <c r="J49" s="20"/>
      <c r="K49" s="28"/>
      <c r="L49" s="22" t="str">
        <f>IF(M49=""," ",VLOOKUP(M49,[1]AFFAIRES!$A$2:$B$1000,2,FALSE))</f>
        <v xml:space="preserve"> </v>
      </c>
      <c r="M49" s="20"/>
      <c r="N49" s="28"/>
      <c r="O49" s="22" t="str">
        <f>IF(P49=""," ",VLOOKUP(P49,[1]AFFAIRES!$A$2:$B$1000,2,FALSE))</f>
        <v xml:space="preserve"> </v>
      </c>
      <c r="P49" s="20"/>
      <c r="Q49" s="28"/>
      <c r="S49" s="44"/>
      <c r="T49" s="29" t="str">
        <f>IF(S49=""," ",VLOOKUP(S49,[1]AFFAIRES!$A$2:$B$1000,2,FALSE))</f>
        <v xml:space="preserve"> </v>
      </c>
      <c r="U49" s="29" t="str">
        <f t="shared" si="5"/>
        <v xml:space="preserve"> </v>
      </c>
    </row>
    <row r="50" spans="1:21" x14ac:dyDescent="0.25">
      <c r="A50" s="18">
        <f t="shared" si="4"/>
        <v>41317</v>
      </c>
      <c r="B50" s="24">
        <f t="shared" si="3"/>
        <v>41317</v>
      </c>
      <c r="C50" s="20" t="str">
        <f>IF(D50=""," ",VLOOKUP(D50,[1]AFFAIRES!$A$2:$B$1000,2,FALSE))</f>
        <v xml:space="preserve"> </v>
      </c>
      <c r="D50" s="25"/>
      <c r="E50" s="26"/>
      <c r="F50" s="22" t="str">
        <f>IF(G50=""," ",VLOOKUP(G50,[1]AFFAIRES!$A$2:$B$1000,2,FALSE))</f>
        <v xml:space="preserve"> </v>
      </c>
      <c r="G50" s="20"/>
      <c r="H50" s="27"/>
      <c r="I50" s="22" t="str">
        <f>IF(J50=""," ",VLOOKUP(J50,[1]AFFAIRES!$A$2:$B$1000,2,FALSE))</f>
        <v xml:space="preserve"> </v>
      </c>
      <c r="J50" s="20"/>
      <c r="K50" s="28"/>
      <c r="L50" s="22" t="str">
        <f>IF(M50=""," ",VLOOKUP(M50,[1]AFFAIRES!$A$2:$B$1000,2,FALSE))</f>
        <v xml:space="preserve"> </v>
      </c>
      <c r="M50" s="20"/>
      <c r="N50" s="28"/>
      <c r="O50" s="22" t="str">
        <f>IF(P50=""," ",VLOOKUP(P50,[1]AFFAIRES!$A$2:$B$1000,2,FALSE))</f>
        <v xml:space="preserve"> </v>
      </c>
      <c r="P50" s="20"/>
      <c r="Q50" s="28"/>
      <c r="S50" s="44"/>
      <c r="T50" s="29" t="str">
        <f>IF(S50=""," ",VLOOKUP(S50,[1]AFFAIRES!$A$2:$B$1000,2,FALSE))</f>
        <v xml:space="preserve"> </v>
      </c>
      <c r="U50" s="29" t="str">
        <f t="shared" si="5"/>
        <v xml:space="preserve"> </v>
      </c>
    </row>
    <row r="51" spans="1:21" x14ac:dyDescent="0.25">
      <c r="A51" s="18">
        <f t="shared" si="4"/>
        <v>41318</v>
      </c>
      <c r="B51" s="24">
        <f t="shared" si="3"/>
        <v>41318</v>
      </c>
      <c r="C51" s="20" t="str">
        <f>IF(D51=""," ",VLOOKUP(D51,[1]AFFAIRES!$A$2:$B$1000,2,FALSE))</f>
        <v xml:space="preserve"> </v>
      </c>
      <c r="D51" s="25"/>
      <c r="E51" s="26"/>
      <c r="F51" s="22" t="str">
        <f>IF(G51=""," ",VLOOKUP(G51,[1]AFFAIRES!$A$2:$B$1000,2,FALSE))</f>
        <v xml:space="preserve"> </v>
      </c>
      <c r="G51" s="20"/>
      <c r="H51" s="27"/>
      <c r="I51" s="22" t="str">
        <f>IF(J51=""," ",VLOOKUP(J51,[1]AFFAIRES!$A$2:$B$1000,2,FALSE))</f>
        <v xml:space="preserve"> </v>
      </c>
      <c r="J51" s="20"/>
      <c r="K51" s="28"/>
      <c r="L51" s="22" t="str">
        <f>IF(M51=""," ",VLOOKUP(M51,[1]AFFAIRES!$A$2:$B$1000,2,FALSE))</f>
        <v xml:space="preserve"> </v>
      </c>
      <c r="M51" s="20"/>
      <c r="N51" s="28"/>
      <c r="O51" s="22" t="str">
        <f>IF(P51=""," ",VLOOKUP(P51,[1]AFFAIRES!$A$2:$B$1000,2,FALSE))</f>
        <v xml:space="preserve"> </v>
      </c>
      <c r="P51" s="20"/>
      <c r="Q51" s="28"/>
      <c r="S51" s="44"/>
      <c r="T51" s="29" t="str">
        <f>IF(S51=""," ",VLOOKUP(S51,[1]AFFAIRES!$A$2:$B$1000,2,FALSE))</f>
        <v xml:space="preserve"> </v>
      </c>
      <c r="U51" s="29" t="str">
        <f t="shared" si="5"/>
        <v xml:space="preserve"> </v>
      </c>
    </row>
    <row r="52" spans="1:21" x14ac:dyDescent="0.25">
      <c r="A52" s="18">
        <f t="shared" si="4"/>
        <v>41319</v>
      </c>
      <c r="B52" s="24">
        <f t="shared" si="3"/>
        <v>41319</v>
      </c>
      <c r="C52" s="20" t="str">
        <f>IF(D52=""," ",VLOOKUP(D52,[1]AFFAIRES!$A$2:$B$1000,2,FALSE))</f>
        <v xml:space="preserve"> </v>
      </c>
      <c r="D52" s="25"/>
      <c r="E52" s="26"/>
      <c r="F52" s="22" t="str">
        <f>IF(G52=""," ",VLOOKUP(G52,[1]AFFAIRES!$A$2:$B$1000,2,FALSE))</f>
        <v xml:space="preserve"> </v>
      </c>
      <c r="G52" s="20"/>
      <c r="H52" s="27"/>
      <c r="I52" s="22" t="str">
        <f>IF(J52=""," ",VLOOKUP(J52,[1]AFFAIRES!$A$2:$B$1000,2,FALSE))</f>
        <v xml:space="preserve"> </v>
      </c>
      <c r="J52" s="20"/>
      <c r="K52" s="28"/>
      <c r="L52" s="22" t="str">
        <f>IF(M52=""," ",VLOOKUP(M52,[1]AFFAIRES!$A$2:$B$1000,2,FALSE))</f>
        <v xml:space="preserve"> </v>
      </c>
      <c r="M52" s="20"/>
      <c r="N52" s="28"/>
      <c r="O52" s="22" t="str">
        <f>IF(P52=""," ",VLOOKUP(P52,[1]AFFAIRES!$A$2:$B$1000,2,FALSE))</f>
        <v xml:space="preserve"> </v>
      </c>
      <c r="P52" s="20"/>
      <c r="Q52" s="28"/>
      <c r="S52" s="44"/>
      <c r="T52" s="29" t="str">
        <f>IF(S52=""," ",VLOOKUP(S52,[1]AFFAIRES!$A$2:$B$1000,2,FALSE))</f>
        <v xml:space="preserve"> </v>
      </c>
      <c r="U52" s="29" t="str">
        <f t="shared" si="5"/>
        <v xml:space="preserve"> </v>
      </c>
    </row>
    <row r="53" spans="1:21" x14ac:dyDescent="0.25">
      <c r="A53" s="18">
        <f t="shared" si="4"/>
        <v>41320</v>
      </c>
      <c r="B53" s="24">
        <f t="shared" si="3"/>
        <v>41320</v>
      </c>
      <c r="C53" s="20" t="str">
        <f>IF(D53=""," ",VLOOKUP(D53,[1]AFFAIRES!$A$2:$B$1000,2,FALSE))</f>
        <v xml:space="preserve"> </v>
      </c>
      <c r="D53" s="25"/>
      <c r="E53" s="26"/>
      <c r="F53" s="22" t="str">
        <f>IF(G53=""," ",VLOOKUP(G53,[1]AFFAIRES!$A$2:$B$1000,2,FALSE))</f>
        <v xml:space="preserve"> </v>
      </c>
      <c r="G53" s="20"/>
      <c r="H53" s="27"/>
      <c r="I53" s="22" t="str">
        <f>IF(J53=""," ",VLOOKUP(J53,[1]AFFAIRES!$A$2:$B$1000,2,FALSE))</f>
        <v xml:space="preserve"> </v>
      </c>
      <c r="J53" s="20"/>
      <c r="K53" s="28"/>
      <c r="L53" s="22" t="str">
        <f>IF(M53=""," ",VLOOKUP(M53,[1]AFFAIRES!$A$2:$B$1000,2,FALSE))</f>
        <v xml:space="preserve"> </v>
      </c>
      <c r="M53" s="20"/>
      <c r="N53" s="28"/>
      <c r="O53" s="22" t="str">
        <f>IF(P53=""," ",VLOOKUP(P53,[1]AFFAIRES!$A$2:$B$1000,2,FALSE))</f>
        <v xml:space="preserve"> </v>
      </c>
      <c r="P53" s="20"/>
      <c r="Q53" s="28"/>
      <c r="S53" s="44"/>
      <c r="T53" s="29" t="str">
        <f>IF(S53=""," ",VLOOKUP(S53,[1]AFFAIRES!$A$2:$B$1000,2,FALSE))</f>
        <v xml:space="preserve"> </v>
      </c>
      <c r="U53" s="29" t="str">
        <f t="shared" si="5"/>
        <v xml:space="preserve"> </v>
      </c>
    </row>
    <row r="54" spans="1:21" x14ac:dyDescent="0.25">
      <c r="A54" s="18">
        <f t="shared" si="4"/>
        <v>41321</v>
      </c>
      <c r="B54" s="24">
        <f t="shared" si="3"/>
        <v>41321</v>
      </c>
      <c r="C54" s="20" t="str">
        <f>IF(D54=""," ",VLOOKUP(D54,[1]AFFAIRES!$A$2:$B$1000,2,FALSE))</f>
        <v xml:space="preserve"> </v>
      </c>
      <c r="D54" s="25"/>
      <c r="E54" s="26"/>
      <c r="F54" s="22" t="str">
        <f>IF(G54=""," ",VLOOKUP(G54,[1]AFFAIRES!$A$2:$B$1000,2,FALSE))</f>
        <v xml:space="preserve"> </v>
      </c>
      <c r="G54" s="20"/>
      <c r="H54" s="27"/>
      <c r="I54" s="22" t="str">
        <f>IF(J54=""," ",VLOOKUP(J54,[1]AFFAIRES!$A$2:$B$1000,2,FALSE))</f>
        <v xml:space="preserve"> </v>
      </c>
      <c r="J54" s="20"/>
      <c r="K54" s="28"/>
      <c r="L54" s="22" t="str">
        <f>IF(M54=""," ",VLOOKUP(M54,[1]AFFAIRES!$A$2:$B$1000,2,FALSE))</f>
        <v xml:space="preserve"> </v>
      </c>
      <c r="M54" s="20"/>
      <c r="N54" s="28"/>
      <c r="O54" s="22" t="str">
        <f>IF(P54=""," ",VLOOKUP(P54,[1]AFFAIRES!$A$2:$B$1000,2,FALSE))</f>
        <v xml:space="preserve"> </v>
      </c>
      <c r="P54" s="20"/>
      <c r="Q54" s="28"/>
      <c r="S54" s="44"/>
      <c r="T54" s="29" t="str">
        <f>IF(S54=""," ",VLOOKUP(S54,[1]AFFAIRES!$A$2:$B$1000,2,FALSE))</f>
        <v xml:space="preserve"> </v>
      </c>
      <c r="U54" s="29" t="str">
        <f t="shared" si="5"/>
        <v xml:space="preserve"> </v>
      </c>
    </row>
    <row r="55" spans="1:21" x14ac:dyDescent="0.25">
      <c r="A55" s="18">
        <f t="shared" si="4"/>
        <v>41322</v>
      </c>
      <c r="B55" s="24">
        <f t="shared" si="3"/>
        <v>41322</v>
      </c>
      <c r="C55" s="20" t="str">
        <f>IF(D55=""," ",VLOOKUP(D55,[1]AFFAIRES!$A$2:$B$1000,2,FALSE))</f>
        <v xml:space="preserve"> </v>
      </c>
      <c r="D55" s="25"/>
      <c r="E55" s="26"/>
      <c r="F55" s="22" t="str">
        <f>IF(G55=""," ",VLOOKUP(G55,[1]AFFAIRES!$A$2:$B$1000,2,FALSE))</f>
        <v xml:space="preserve"> </v>
      </c>
      <c r="G55" s="20"/>
      <c r="H55" s="28"/>
      <c r="I55" s="22" t="str">
        <f>IF(J55=""," ",VLOOKUP(J55,[1]AFFAIRES!$A$2:$B$1000,2,FALSE))</f>
        <v xml:space="preserve"> </v>
      </c>
      <c r="J55" s="20"/>
      <c r="K55" s="28"/>
      <c r="L55" s="22" t="str">
        <f>IF(M55=""," ",VLOOKUP(M55,[1]AFFAIRES!$A$2:$B$1000,2,FALSE))</f>
        <v xml:space="preserve"> </v>
      </c>
      <c r="M55" s="20"/>
      <c r="N55" s="28"/>
      <c r="O55" s="22" t="str">
        <f>IF(P55=""," ",VLOOKUP(P55,[1]AFFAIRES!$A$2:$B$1000,2,FALSE))</f>
        <v xml:space="preserve"> </v>
      </c>
      <c r="P55" s="20"/>
      <c r="Q55" s="28"/>
      <c r="S55" s="44"/>
      <c r="T55" s="29" t="str">
        <f>IF(S55=""," ",VLOOKUP(S55,[1]AFFAIRES!$A$2:$B$1000,2,FALSE))</f>
        <v xml:space="preserve"> </v>
      </c>
      <c r="U55" s="29" t="str">
        <f t="shared" si="5"/>
        <v xml:space="preserve"> </v>
      </c>
    </row>
    <row r="56" spans="1:21" x14ac:dyDescent="0.25">
      <c r="A56" s="18">
        <f t="shared" si="4"/>
        <v>41323</v>
      </c>
      <c r="B56" s="24">
        <f t="shared" si="3"/>
        <v>41323</v>
      </c>
      <c r="C56" s="20" t="str">
        <f>IF(D56=""," ",VLOOKUP(D56,[1]AFFAIRES!$A$2:$B$1000,2,FALSE))</f>
        <v xml:space="preserve"> </v>
      </c>
      <c r="D56" s="25"/>
      <c r="E56" s="26"/>
      <c r="F56" s="22" t="str">
        <f>IF(G56=""," ",VLOOKUP(G56,[1]AFFAIRES!$A$2:$B$1000,2,FALSE))</f>
        <v xml:space="preserve"> </v>
      </c>
      <c r="G56" s="20"/>
      <c r="H56" s="28"/>
      <c r="I56" s="22" t="str">
        <f>IF(J56=""," ",VLOOKUP(J56,[1]AFFAIRES!$A$2:$B$1000,2,FALSE))</f>
        <v xml:space="preserve"> </v>
      </c>
      <c r="J56" s="20"/>
      <c r="K56" s="28"/>
      <c r="L56" s="22" t="str">
        <f>IF(M56=""," ",VLOOKUP(M56,[1]AFFAIRES!$A$2:$B$1000,2,FALSE))</f>
        <v xml:space="preserve"> </v>
      </c>
      <c r="M56" s="20"/>
      <c r="N56" s="28"/>
      <c r="O56" s="22" t="str">
        <f>IF(P56=""," ",VLOOKUP(P56,[1]AFFAIRES!$A$2:$B$1000,2,FALSE))</f>
        <v xml:space="preserve"> </v>
      </c>
      <c r="P56" s="20"/>
      <c r="Q56" s="28"/>
      <c r="S56" s="44"/>
      <c r="T56" s="29" t="str">
        <f>IF(S56=""," ",VLOOKUP(S56,[1]AFFAIRES!$A$2:$B$1000,2,FALSE))</f>
        <v xml:space="preserve"> </v>
      </c>
      <c r="U56" s="29" t="str">
        <f t="shared" si="5"/>
        <v xml:space="preserve"> </v>
      </c>
    </row>
    <row r="57" spans="1:21" x14ac:dyDescent="0.25">
      <c r="A57" s="18">
        <f t="shared" si="4"/>
        <v>41324</v>
      </c>
      <c r="B57" s="30">
        <f t="shared" si="3"/>
        <v>41324</v>
      </c>
      <c r="C57" s="20" t="str">
        <f>IF(D57=""," ",VLOOKUP(D57,[1]AFFAIRES!$A$2:$B$1000,2,FALSE))</f>
        <v xml:space="preserve"> </v>
      </c>
      <c r="D57" s="22"/>
      <c r="E57" s="28"/>
      <c r="F57" s="22" t="str">
        <f>IF(G57=""," ",VLOOKUP(G57,[1]AFFAIRES!$A$2:$B$1000,2,FALSE))</f>
        <v xml:space="preserve"> </v>
      </c>
      <c r="G57" s="20"/>
      <c r="H57" s="28"/>
      <c r="I57" s="22" t="str">
        <f>IF(J57=""," ",VLOOKUP(J57,[1]AFFAIRES!$A$2:$B$1000,2,FALSE))</f>
        <v xml:space="preserve"> </v>
      </c>
      <c r="J57" s="20"/>
      <c r="K57" s="28"/>
      <c r="L57" s="22" t="str">
        <f>IF(M57=""," ",VLOOKUP(M57,[1]AFFAIRES!$A$2:$B$1000,2,FALSE))</f>
        <v xml:space="preserve"> </v>
      </c>
      <c r="M57" s="20"/>
      <c r="N57" s="28"/>
      <c r="O57" s="22" t="str">
        <f>IF(P57=""," ",VLOOKUP(P57,[1]AFFAIRES!$A$2:$B$1000,2,FALSE))</f>
        <v xml:space="preserve"> </v>
      </c>
      <c r="P57" s="20"/>
      <c r="Q57" s="28"/>
      <c r="S57" s="44"/>
      <c r="T57" s="29" t="str">
        <f>IF(S57=""," ",VLOOKUP(S57,[1]AFFAIRES!$A$2:$B$1000,2,FALSE))</f>
        <v xml:space="preserve"> </v>
      </c>
      <c r="U57" s="29" t="str">
        <f t="shared" si="5"/>
        <v xml:space="preserve"> </v>
      </c>
    </row>
    <row r="58" spans="1:21" x14ac:dyDescent="0.25">
      <c r="A58" s="18">
        <f t="shared" si="4"/>
        <v>41325</v>
      </c>
      <c r="B58" s="30">
        <f t="shared" si="3"/>
        <v>41325</v>
      </c>
      <c r="C58" s="20" t="str">
        <f>IF(D58=""," ",VLOOKUP(D58,[1]AFFAIRES!$A$2:$B$1000,2,FALSE))</f>
        <v xml:space="preserve"> </v>
      </c>
      <c r="D58" s="20"/>
      <c r="E58" s="28"/>
      <c r="F58" s="22" t="str">
        <f>IF(G58=""," ",VLOOKUP(G58,[1]AFFAIRES!$A$2:$B$1000,2,FALSE))</f>
        <v xml:space="preserve"> </v>
      </c>
      <c r="G58" s="20"/>
      <c r="H58" s="28"/>
      <c r="I58" s="22" t="str">
        <f>IF(J58=""," ",VLOOKUP(J58,[1]AFFAIRES!$A$2:$B$1000,2,FALSE))</f>
        <v xml:space="preserve"> </v>
      </c>
      <c r="J58" s="20"/>
      <c r="K58" s="28"/>
      <c r="L58" s="22" t="str">
        <f>IF(M58=""," ",VLOOKUP(M58,[1]AFFAIRES!$A$2:$B$1000,2,FALSE))</f>
        <v xml:space="preserve"> </v>
      </c>
      <c r="M58" s="20"/>
      <c r="N58" s="28"/>
      <c r="O58" s="22" t="str">
        <f>IF(P58=""," ",VLOOKUP(P58,[1]AFFAIRES!$A$2:$B$1000,2,FALSE))</f>
        <v xml:space="preserve"> </v>
      </c>
      <c r="P58" s="20"/>
      <c r="Q58" s="28"/>
      <c r="S58" s="44"/>
      <c r="T58" s="29" t="str">
        <f>IF(S58=""," ",VLOOKUP(S58,[1]AFFAIRES!$A$2:$B$1000,2,FALSE))</f>
        <v xml:space="preserve"> </v>
      </c>
      <c r="U58" s="29" t="str">
        <f t="shared" si="5"/>
        <v xml:space="preserve"> </v>
      </c>
    </row>
    <row r="59" spans="1:21" x14ac:dyDescent="0.25">
      <c r="A59" s="18">
        <f t="shared" si="4"/>
        <v>41326</v>
      </c>
      <c r="B59" s="30">
        <f t="shared" si="3"/>
        <v>41326</v>
      </c>
      <c r="C59" s="20" t="str">
        <f>IF(D59=""," ",VLOOKUP(D59,[1]AFFAIRES!$A$2:$B$1000,2,FALSE))</f>
        <v xml:space="preserve"> </v>
      </c>
      <c r="D59" s="20"/>
      <c r="E59" s="28"/>
      <c r="F59" s="22" t="str">
        <f>IF(G59=""," ",VLOOKUP(G59,[1]AFFAIRES!$A$2:$B$1000,2,FALSE))</f>
        <v xml:space="preserve"> </v>
      </c>
      <c r="G59" s="20"/>
      <c r="H59" s="28"/>
      <c r="I59" s="22" t="str">
        <f>IF(J59=""," ",VLOOKUP(J59,[1]AFFAIRES!$A$2:$B$1000,2,FALSE))</f>
        <v xml:space="preserve"> </v>
      </c>
      <c r="J59" s="20"/>
      <c r="K59" s="28"/>
      <c r="L59" s="22" t="str">
        <f>IF(M59=""," ",VLOOKUP(M59,[1]AFFAIRES!$A$2:$B$1000,2,FALSE))</f>
        <v xml:space="preserve"> </v>
      </c>
      <c r="M59" s="20"/>
      <c r="N59" s="28"/>
      <c r="O59" s="22" t="str">
        <f>IF(P59=""," ",VLOOKUP(P59,[1]AFFAIRES!$A$2:$B$1000,2,FALSE))</f>
        <v xml:space="preserve"> </v>
      </c>
      <c r="P59" s="20"/>
      <c r="Q59" s="28"/>
      <c r="S59" s="44"/>
      <c r="T59" s="29" t="str">
        <f>IF(S59=""," ",VLOOKUP(S59,[1]AFFAIRES!$A$2:$B$1000,2,FALSE))</f>
        <v xml:space="preserve"> </v>
      </c>
      <c r="U59" s="29" t="str">
        <f t="shared" si="5"/>
        <v xml:space="preserve"> </v>
      </c>
    </row>
    <row r="60" spans="1:21" x14ac:dyDescent="0.25">
      <c r="A60" s="18">
        <f t="shared" si="4"/>
        <v>41327</v>
      </c>
      <c r="B60" s="30">
        <f t="shared" si="3"/>
        <v>41327</v>
      </c>
      <c r="C60" s="20" t="str">
        <f>IF(D60=""," ",VLOOKUP(D60,[1]AFFAIRES!$A$2:$B$1000,2,FALSE))</f>
        <v xml:space="preserve"> </v>
      </c>
      <c r="D60" s="20"/>
      <c r="E60" s="28"/>
      <c r="F60" s="22" t="str">
        <f>IF(G60=""," ",VLOOKUP(G60,[1]AFFAIRES!$A$2:$B$1000,2,FALSE))</f>
        <v xml:space="preserve"> </v>
      </c>
      <c r="G60" s="20"/>
      <c r="H60" s="28"/>
      <c r="I60" s="22" t="str">
        <f>IF(J60=""," ",VLOOKUP(J60,[1]AFFAIRES!$A$2:$B$1000,2,FALSE))</f>
        <v xml:space="preserve"> </v>
      </c>
      <c r="J60" s="20"/>
      <c r="K60" s="28"/>
      <c r="L60" s="22" t="str">
        <f>IF(M60=""," ",VLOOKUP(M60,[1]AFFAIRES!$A$2:$B$1000,2,FALSE))</f>
        <v xml:space="preserve"> </v>
      </c>
      <c r="M60" s="20"/>
      <c r="N60" s="28"/>
      <c r="O60" s="22" t="str">
        <f>IF(P60=""," ",VLOOKUP(P60,[1]AFFAIRES!$A$2:$B$1000,2,FALSE))</f>
        <v xml:space="preserve"> </v>
      </c>
      <c r="P60" s="20"/>
      <c r="Q60" s="28"/>
      <c r="S60" s="44"/>
      <c r="T60" s="29" t="str">
        <f>IF(S60=""," ",VLOOKUP(S60,[1]AFFAIRES!$A$2:$B$1000,2,FALSE))</f>
        <v xml:space="preserve"> </v>
      </c>
      <c r="U60" s="29" t="str">
        <f t="shared" si="5"/>
        <v xml:space="preserve"> </v>
      </c>
    </row>
    <row r="61" spans="1:21" x14ac:dyDescent="0.25">
      <c r="A61" s="18">
        <f t="shared" si="4"/>
        <v>41328</v>
      </c>
      <c r="B61" s="30">
        <f t="shared" si="3"/>
        <v>41328</v>
      </c>
      <c r="C61" s="20" t="str">
        <f>IF(D61=""," ",VLOOKUP(D61,[1]AFFAIRES!$A$2:$B$1000,2,FALSE))</f>
        <v xml:space="preserve"> </v>
      </c>
      <c r="D61" s="20"/>
      <c r="E61" s="28"/>
      <c r="F61" s="22" t="str">
        <f>IF(G61=""," ",VLOOKUP(G61,[1]AFFAIRES!$A$2:$B$1000,2,FALSE))</f>
        <v xml:space="preserve"> </v>
      </c>
      <c r="G61" s="20"/>
      <c r="H61" s="28"/>
      <c r="I61" s="22" t="str">
        <f>IF(J61=""," ",VLOOKUP(J61,[1]AFFAIRES!$A$2:$B$1000,2,FALSE))</f>
        <v xml:space="preserve"> </v>
      </c>
      <c r="J61" s="20"/>
      <c r="K61" s="28"/>
      <c r="L61" s="22" t="str">
        <f>IF(M61=""," ",VLOOKUP(M61,[1]AFFAIRES!$A$2:$B$1000,2,FALSE))</f>
        <v xml:space="preserve"> </v>
      </c>
      <c r="M61" s="20"/>
      <c r="N61" s="28"/>
      <c r="O61" s="22" t="str">
        <f>IF(P61=""," ",VLOOKUP(P61,[1]AFFAIRES!$A$2:$B$1000,2,FALSE))</f>
        <v xml:space="preserve"> </v>
      </c>
      <c r="P61" s="20"/>
      <c r="Q61" s="28"/>
      <c r="S61" s="44"/>
      <c r="T61" s="29" t="str">
        <f>IF(S61=""," ",VLOOKUP(S61,[1]AFFAIRES!$A$2:$B$1000,2,FALSE))</f>
        <v xml:space="preserve"> </v>
      </c>
      <c r="U61" s="29" t="str">
        <f t="shared" si="5"/>
        <v xml:space="preserve"> </v>
      </c>
    </row>
    <row r="62" spans="1:21" x14ac:dyDescent="0.25">
      <c r="A62" s="18">
        <f t="shared" si="4"/>
        <v>41329</v>
      </c>
      <c r="B62" s="30">
        <f t="shared" si="3"/>
        <v>41329</v>
      </c>
      <c r="C62" s="20" t="str">
        <f>IF(D62=""," ",VLOOKUP(D62,[1]AFFAIRES!$A$2:$B$1000,2,FALSE))</f>
        <v xml:space="preserve"> </v>
      </c>
      <c r="D62" s="20"/>
      <c r="E62" s="28"/>
      <c r="F62" s="22" t="str">
        <f>IF(G62=""," ",VLOOKUP(G62,[1]AFFAIRES!$A$2:$B$1000,2,FALSE))</f>
        <v xml:space="preserve"> </v>
      </c>
      <c r="G62" s="20"/>
      <c r="H62" s="28"/>
      <c r="I62" s="22" t="str">
        <f>IF(J62=""," ",VLOOKUP(J62,[1]AFFAIRES!$A$2:$B$1000,2,FALSE))</f>
        <v xml:space="preserve"> </v>
      </c>
      <c r="J62" s="20"/>
      <c r="K62" s="28"/>
      <c r="L62" s="22" t="str">
        <f>IF(M62=""," ",VLOOKUP(M62,[1]AFFAIRES!$A$2:$B$1000,2,FALSE))</f>
        <v xml:space="preserve"> </v>
      </c>
      <c r="M62" s="20"/>
      <c r="N62" s="28"/>
      <c r="O62" s="22" t="str">
        <f>IF(P62=""," ",VLOOKUP(P62,[1]AFFAIRES!$A$2:$B$1000,2,FALSE))</f>
        <v xml:space="preserve"> </v>
      </c>
      <c r="P62" s="20"/>
      <c r="Q62" s="28"/>
      <c r="S62" s="44"/>
      <c r="T62" s="29" t="str">
        <f>IF(S62=""," ",VLOOKUP(S62,[1]AFFAIRES!$A$2:$B$1000,2,FALSE))</f>
        <v xml:space="preserve"> </v>
      </c>
      <c r="U62" s="29" t="str">
        <f t="shared" si="5"/>
        <v xml:space="preserve"> </v>
      </c>
    </row>
    <row r="63" spans="1:21" x14ac:dyDescent="0.25">
      <c r="A63" s="18">
        <f t="shared" si="4"/>
        <v>41330</v>
      </c>
      <c r="B63" s="30">
        <f t="shared" si="3"/>
        <v>41330</v>
      </c>
      <c r="C63" s="20" t="str">
        <f>IF(D63=""," ",VLOOKUP(D63,[1]AFFAIRES!$A$2:$B$1000,2,FALSE))</f>
        <v xml:space="preserve"> </v>
      </c>
      <c r="D63" s="20"/>
      <c r="E63" s="28"/>
      <c r="F63" s="22" t="str">
        <f>IF(G63=""," ",VLOOKUP(G63,[1]AFFAIRES!$A$2:$B$1000,2,FALSE))</f>
        <v xml:space="preserve"> </v>
      </c>
      <c r="G63" s="20"/>
      <c r="H63" s="28"/>
      <c r="I63" s="22" t="str">
        <f>IF(J63=""," ",VLOOKUP(J63,[1]AFFAIRES!$A$2:$B$1000,2,FALSE))</f>
        <v xml:space="preserve"> </v>
      </c>
      <c r="J63" s="20"/>
      <c r="K63" s="28"/>
      <c r="L63" s="22" t="str">
        <f>IF(M63=""," ",VLOOKUP(M63,[1]AFFAIRES!$A$2:$B$1000,2,FALSE))</f>
        <v xml:space="preserve"> </v>
      </c>
      <c r="M63" s="20"/>
      <c r="N63" s="28"/>
      <c r="O63" s="22" t="str">
        <f>IF(P63=""," ",VLOOKUP(P63,[1]AFFAIRES!$A$2:$B$1000,2,FALSE))</f>
        <v xml:space="preserve"> </v>
      </c>
      <c r="P63" s="20"/>
      <c r="Q63" s="28"/>
      <c r="S63" s="44"/>
      <c r="T63" s="29" t="str">
        <f>IF(S63=""," ",VLOOKUP(S63,[1]AFFAIRES!$A$2:$B$1000,2,FALSE))</f>
        <v xml:space="preserve"> </v>
      </c>
      <c r="U63" s="29" t="str">
        <f t="shared" si="5"/>
        <v xml:space="preserve"> </v>
      </c>
    </row>
    <row r="64" spans="1:21" x14ac:dyDescent="0.25">
      <c r="A64" s="18">
        <f t="shared" si="4"/>
        <v>41331</v>
      </c>
      <c r="B64" s="30">
        <f t="shared" si="3"/>
        <v>41331</v>
      </c>
      <c r="C64" s="20" t="str">
        <f>IF(D64=""," ",VLOOKUP(D64,[1]AFFAIRES!$A$2:$B$1000,2,FALSE))</f>
        <v xml:space="preserve"> </v>
      </c>
      <c r="D64" s="20"/>
      <c r="E64" s="28"/>
      <c r="F64" s="22" t="str">
        <f>IF(G64=""," ",VLOOKUP(G64,[1]AFFAIRES!$A$2:$B$1000,2,FALSE))</f>
        <v xml:space="preserve"> </v>
      </c>
      <c r="G64" s="20"/>
      <c r="H64" s="28"/>
      <c r="I64" s="22" t="str">
        <f>IF(J64=""," ",VLOOKUP(J64,[1]AFFAIRES!$A$2:$B$1000,2,FALSE))</f>
        <v xml:space="preserve"> </v>
      </c>
      <c r="J64" s="20"/>
      <c r="K64" s="28"/>
      <c r="L64" s="22" t="str">
        <f>IF(M64=""," ",VLOOKUP(M64,[1]AFFAIRES!$A$2:$B$1000,2,FALSE))</f>
        <v xml:space="preserve"> </v>
      </c>
      <c r="M64" s="20"/>
      <c r="N64" s="28"/>
      <c r="O64" s="22" t="str">
        <f>IF(P64=""," ",VLOOKUP(P64,[1]AFFAIRES!$A$2:$B$1000,2,FALSE))</f>
        <v xml:space="preserve"> </v>
      </c>
      <c r="P64" s="20"/>
      <c r="Q64" s="28"/>
      <c r="S64" s="44"/>
      <c r="T64" s="29" t="str">
        <f>IF(S64=""," ",VLOOKUP(S64,[1]AFFAIRES!$A$2:$B$1000,2,FALSE))</f>
        <v xml:space="preserve"> </v>
      </c>
      <c r="U64" s="29" t="str">
        <f t="shared" si="5"/>
        <v xml:space="preserve"> </v>
      </c>
    </row>
    <row r="65" spans="1:21" x14ac:dyDescent="0.25">
      <c r="A65" s="18">
        <f t="shared" si="4"/>
        <v>41332</v>
      </c>
      <c r="B65" s="30">
        <f t="shared" si="3"/>
        <v>41332</v>
      </c>
      <c r="C65" s="20" t="str">
        <f>IF(D65=""," ",VLOOKUP(D65,[1]AFFAIRES!$A$2:$B$1000,2,FALSE))</f>
        <v xml:space="preserve"> </v>
      </c>
      <c r="D65" s="20"/>
      <c r="E65" s="28"/>
      <c r="F65" s="22" t="str">
        <f>IF(G65=""," ",VLOOKUP(G65,[1]AFFAIRES!$A$2:$B$1000,2,FALSE))</f>
        <v xml:space="preserve"> </v>
      </c>
      <c r="G65" s="20"/>
      <c r="H65" s="28"/>
      <c r="I65" s="22" t="str">
        <f>IF(J65=""," ",VLOOKUP(J65,[1]AFFAIRES!$A$2:$B$1000,2,FALSE))</f>
        <v xml:space="preserve"> </v>
      </c>
      <c r="J65" s="20"/>
      <c r="K65" s="28"/>
      <c r="L65" s="22" t="str">
        <f>IF(M65=""," ",VLOOKUP(M65,[1]AFFAIRES!$A$2:$B$1000,2,FALSE))</f>
        <v xml:space="preserve"> </v>
      </c>
      <c r="M65" s="20"/>
      <c r="N65" s="28"/>
      <c r="O65" s="22" t="str">
        <f>IF(P65=""," ",VLOOKUP(P65,[1]AFFAIRES!$A$2:$B$1000,2,FALSE))</f>
        <v xml:space="preserve"> </v>
      </c>
      <c r="P65" s="20"/>
      <c r="Q65" s="28"/>
      <c r="S65" s="44"/>
      <c r="T65" s="29" t="str">
        <f>IF(S65=""," ",VLOOKUP(S65,[1]AFFAIRES!$A$2:$B$1000,2,FALSE))</f>
        <v xml:space="preserve"> </v>
      </c>
      <c r="U65" s="29" t="str">
        <f t="shared" si="5"/>
        <v xml:space="preserve"> </v>
      </c>
    </row>
    <row r="66" spans="1:21" x14ac:dyDescent="0.25">
      <c r="A66" s="18">
        <f t="shared" si="4"/>
        <v>41333</v>
      </c>
      <c r="B66" s="30">
        <f t="shared" si="3"/>
        <v>41333</v>
      </c>
      <c r="C66" s="20" t="str">
        <f>IF(D66=""," ",VLOOKUP(D66,[1]AFFAIRES!$A$2:$B$1000,2,FALSE))</f>
        <v xml:space="preserve"> </v>
      </c>
      <c r="D66" s="20"/>
      <c r="E66" s="28"/>
      <c r="F66" s="22" t="str">
        <f>IF(G66=""," ",VLOOKUP(G66,[1]AFFAIRES!$A$2:$B$1000,2,FALSE))</f>
        <v xml:space="preserve"> </v>
      </c>
      <c r="G66" s="20"/>
      <c r="H66" s="28"/>
      <c r="I66" s="22" t="str">
        <f>IF(J66=""," ",VLOOKUP(J66,[1]AFFAIRES!$A$2:$B$1000,2,FALSE))</f>
        <v xml:space="preserve"> </v>
      </c>
      <c r="J66" s="20"/>
      <c r="K66" s="28"/>
      <c r="L66" s="22" t="str">
        <f>IF(M66=""," ",VLOOKUP(M66,[1]AFFAIRES!$A$2:$B$1000,2,FALSE))</f>
        <v xml:space="preserve"> </v>
      </c>
      <c r="M66" s="20"/>
      <c r="N66" s="28"/>
      <c r="O66" s="22" t="str">
        <f>IF(P66=""," ",VLOOKUP(P66,[1]AFFAIRES!$A$2:$B$1000,2,FALSE))</f>
        <v xml:space="preserve"> </v>
      </c>
      <c r="P66" s="20"/>
      <c r="Q66" s="28"/>
      <c r="S66" s="44"/>
      <c r="T66" s="29" t="str">
        <f>IF(S66=""," ",VLOOKUP(S66,[1]AFFAIRES!$A$2:$B$1000,2,FALSE))</f>
        <v xml:space="preserve"> </v>
      </c>
      <c r="U66" s="29" t="str">
        <f t="shared" si="5"/>
        <v xml:space="preserve"> </v>
      </c>
    </row>
    <row r="67" spans="1:21" x14ac:dyDescent="0.25">
      <c r="A67" s="18">
        <f t="shared" si="4"/>
        <v>41334</v>
      </c>
      <c r="B67" s="30">
        <f t="shared" si="3"/>
        <v>41334</v>
      </c>
      <c r="C67" s="20" t="str">
        <f>IF(D67=""," ",VLOOKUP(D67,[1]AFFAIRES!$A$2:$B$1000,2,FALSE))</f>
        <v xml:space="preserve"> </v>
      </c>
      <c r="D67" s="20"/>
      <c r="E67" s="28"/>
      <c r="F67" s="22" t="str">
        <f>IF(G67=""," ",VLOOKUP(G67,[1]AFFAIRES!$A$2:$B$1000,2,FALSE))</f>
        <v xml:space="preserve"> </v>
      </c>
      <c r="G67" s="20"/>
      <c r="H67" s="28"/>
      <c r="I67" s="22" t="str">
        <f>IF(J67=""," ",VLOOKUP(J67,[1]AFFAIRES!$A$2:$B$1000,2,FALSE))</f>
        <v xml:space="preserve"> </v>
      </c>
      <c r="J67" s="20"/>
      <c r="K67" s="28"/>
      <c r="L67" s="22" t="str">
        <f>IF(M67=""," ",VLOOKUP(M67,[1]AFFAIRES!$A$2:$B$1000,2,FALSE))</f>
        <v xml:space="preserve"> </v>
      </c>
      <c r="M67" s="20"/>
      <c r="N67" s="28"/>
      <c r="O67" s="22" t="str">
        <f>IF(P67=""," ",VLOOKUP(P67,[1]AFFAIRES!$A$2:$B$1000,2,FALSE))</f>
        <v xml:space="preserve"> </v>
      </c>
      <c r="P67" s="20"/>
      <c r="Q67" s="28"/>
      <c r="S67" s="44"/>
      <c r="T67" s="29" t="str">
        <f>IF(S67=""," ",VLOOKUP(S67,[1]AFFAIRES!$A$2:$B$1000,2,FALSE))</f>
        <v xml:space="preserve"> </v>
      </c>
      <c r="U67" s="29" t="str">
        <f t="shared" si="5"/>
        <v xml:space="preserve"> </v>
      </c>
    </row>
    <row r="68" spans="1:21" x14ac:dyDescent="0.25">
      <c r="A68" s="18">
        <f t="shared" si="4"/>
        <v>41335</v>
      </c>
      <c r="B68" s="30">
        <f t="shared" si="3"/>
        <v>41335</v>
      </c>
      <c r="C68" s="20" t="str">
        <f>IF(D68=""," ",VLOOKUP(D68,[1]AFFAIRES!$A$2:$B$1000,2,FALSE))</f>
        <v xml:space="preserve"> </v>
      </c>
      <c r="D68" s="20"/>
      <c r="E68" s="28"/>
      <c r="F68" s="22" t="str">
        <f>IF(G68=""," ",VLOOKUP(G68,[1]AFFAIRES!$A$2:$B$1000,2,FALSE))</f>
        <v xml:space="preserve"> </v>
      </c>
      <c r="G68" s="20"/>
      <c r="H68" s="28"/>
      <c r="I68" s="22" t="str">
        <f>IF(J68=""," ",VLOOKUP(J68,[1]AFFAIRES!$A$2:$B$1000,2,FALSE))</f>
        <v xml:space="preserve"> </v>
      </c>
      <c r="J68" s="20"/>
      <c r="K68" s="28"/>
      <c r="L68" s="22" t="str">
        <f>IF(M68=""," ",VLOOKUP(M68,[1]AFFAIRES!$A$2:$B$1000,2,FALSE))</f>
        <v xml:space="preserve"> </v>
      </c>
      <c r="M68" s="20"/>
      <c r="N68" s="28"/>
      <c r="O68" s="22" t="str">
        <f>IF(P68=""," ",VLOOKUP(P68,[1]AFFAIRES!$A$2:$B$1000,2,FALSE))</f>
        <v xml:space="preserve"> </v>
      </c>
      <c r="P68" s="20"/>
      <c r="Q68" s="28"/>
      <c r="S68" s="44"/>
      <c r="T68" s="29" t="str">
        <f>IF(S68=""," ",VLOOKUP(S68,[1]AFFAIRES!$A$2:$B$1000,2,FALSE))</f>
        <v xml:space="preserve"> </v>
      </c>
      <c r="U68" s="29" t="str">
        <f t="shared" si="5"/>
        <v xml:space="preserve"> </v>
      </c>
    </row>
    <row r="69" spans="1:21" ht="15.75" thickBot="1" x14ac:dyDescent="0.3">
      <c r="A69" s="18">
        <f t="shared" si="4"/>
        <v>41336</v>
      </c>
      <c r="B69" s="30">
        <f t="shared" si="3"/>
        <v>41336</v>
      </c>
      <c r="C69" s="20" t="str">
        <f>IF(D69=""," ",VLOOKUP(D69,[1]AFFAIRES!$A$2:$B$1000,2,FALSE))</f>
        <v xml:space="preserve"> </v>
      </c>
      <c r="D69" s="31"/>
      <c r="E69" s="32"/>
      <c r="F69" s="22" t="str">
        <f>IF(G69=""," ",VLOOKUP(G69,[1]AFFAIRES!$A$2:$B$1000,2,FALSE))</f>
        <v xml:space="preserve"> </v>
      </c>
      <c r="G69" s="33"/>
      <c r="H69" s="32"/>
      <c r="I69" s="22" t="str">
        <f>IF(J69=""," ",VLOOKUP(J69,[1]AFFAIRES!$A$2:$B$1000,2,FALSE))</f>
        <v xml:space="preserve"> </v>
      </c>
      <c r="J69" s="31"/>
      <c r="K69" s="32"/>
      <c r="L69" s="22" t="str">
        <f>IF(M69=""," ",VLOOKUP(M69,[1]AFFAIRES!$A$2:$B$1000,2,FALSE))</f>
        <v xml:space="preserve"> </v>
      </c>
      <c r="M69" s="31"/>
      <c r="N69" s="32"/>
      <c r="O69" s="22" t="str">
        <f>IF(P69=""," ",VLOOKUP(P69,[1]AFFAIRES!$A$2:$B$1000,2,FALSE))</f>
        <v xml:space="preserve"> </v>
      </c>
      <c r="P69" s="31"/>
      <c r="Q69" s="32"/>
      <c r="S69" s="44"/>
      <c r="T69" s="29" t="str">
        <f>IF(S69=""," ",VLOOKUP(S69,[1]AFFAIRES!$A$2:$B$1000,2,FALSE))</f>
        <v xml:space="preserve"> </v>
      </c>
      <c r="U69" s="29" t="str">
        <f t="shared" si="5"/>
        <v xml:space="preserve"> </v>
      </c>
    </row>
    <row r="70" spans="1:21" ht="19.5" thickBot="1" x14ac:dyDescent="0.35">
      <c r="A70" s="1"/>
      <c r="B70" s="53" t="s">
        <v>7</v>
      </c>
      <c r="C70" s="54"/>
      <c r="D70" s="34"/>
      <c r="E70" s="35">
        <f>SUM(E39:E69,H39:H69,K39:K69,N39:N69,Q39:Q69)</f>
        <v>0</v>
      </c>
      <c r="F70" s="36"/>
      <c r="G70" s="37"/>
      <c r="H70" s="38"/>
      <c r="I70" s="36"/>
      <c r="J70" s="38"/>
      <c r="K70" s="38"/>
      <c r="L70" s="36"/>
      <c r="M70" s="38"/>
      <c r="N70" s="38"/>
      <c r="O70" s="36"/>
      <c r="P70" s="38"/>
      <c r="Q70" s="38"/>
    </row>
  </sheetData>
  <mergeCells count="6">
    <mergeCell ref="E1:G1"/>
    <mergeCell ref="E2:G2"/>
    <mergeCell ref="S4:U4"/>
    <mergeCell ref="B36:C36"/>
    <mergeCell ref="S38:U38"/>
    <mergeCell ref="B70:C70"/>
  </mergeCells>
  <hyperlinks>
    <hyperlink ref="T1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NuméroAffaire</xm:f>
          </x14:formula1>
          <xm:sqref>JP6:JP37 TL6:TL37 ADH6:ADH37 AND6:AND37 AWZ6:AWZ37 BGV6:BGV37 BQR6:BQR37 CAN6:CAN37 CKJ6:CKJ37 CUF6:CUF37 DEB6:DEB37 DNX6:DNX37 DXT6:DXT37 EHP6:EHP37 ERL6:ERL37 FBH6:FBH37 FLD6:FLD37 FUZ6:FUZ37 GEV6:GEV37 GOR6:GOR37 GYN6:GYN37 HIJ6:HIJ37 HSF6:HSF37 ICB6:ICB37 ILX6:ILX37 IVT6:IVT37 JFP6:JFP37 JPL6:JPL37 JZH6:JZH37 KJD6:KJD37 KSZ6:KSZ37 LCV6:LCV37 LMR6:LMR37 LWN6:LWN37 MGJ6:MGJ37 MQF6:MQF37 NAB6:NAB37 NJX6:NJX37 NTT6:NTT37 ODP6:ODP37 ONL6:ONL37 OXH6:OXH37 PHD6:PHD37 PQZ6:PQZ37 QAV6:QAV37 QKR6:QKR37 QUN6:QUN37 REJ6:REJ37 ROF6:ROF37 RYB6:RYB37 SHX6:SHX37 SRT6:SRT37 TBP6:TBP37 TLL6:TLL37 TVH6:TVH37 UFD6:UFD37 UOZ6:UOZ37 UYV6:UYV37 VIR6:VIR37 VSN6:VSN37 WCJ6:WCJ37 WMF6:WMF37 WWB6:WWB37 JP65128:JP65225 TL65128:TL65225 ADH65128:ADH65225 AND65128:AND65225 AWZ65128:AWZ65225 BGV65128:BGV65225 BQR65128:BQR65225 CAN65128:CAN65225 CKJ65128:CKJ65225 CUF65128:CUF65225 DEB65128:DEB65225 DNX65128:DNX65225 DXT65128:DXT65225 EHP65128:EHP65225 ERL65128:ERL65225 FBH65128:FBH65225 FLD65128:FLD65225 FUZ65128:FUZ65225 GEV65128:GEV65225 GOR65128:GOR65225 GYN65128:GYN65225 HIJ65128:HIJ65225 HSF65128:HSF65225 ICB65128:ICB65225 ILX65128:ILX65225 IVT65128:IVT65225 JFP65128:JFP65225 JPL65128:JPL65225 JZH65128:JZH65225 KJD65128:KJD65225 KSZ65128:KSZ65225 LCV65128:LCV65225 LMR65128:LMR65225 LWN65128:LWN65225 MGJ65128:MGJ65225 MQF65128:MQF65225 NAB65128:NAB65225 NJX65128:NJX65225 NTT65128:NTT65225 ODP65128:ODP65225 ONL65128:ONL65225 OXH65128:OXH65225 PHD65128:PHD65225 PQZ65128:PQZ65225 QAV65128:QAV65225 QKR65128:QKR65225 QUN65128:QUN65225 REJ65128:REJ65225 ROF65128:ROF65225 RYB65128:RYB65225 SHX65128:SHX65225 SRT65128:SRT65225 TBP65128:TBP65225 TLL65128:TLL65225 TVH65128:TVH65225 UFD65128:UFD65225 UOZ65128:UOZ65225 UYV65128:UYV65225 VIR65128:VIR65225 VSN65128:VSN65225 WCJ65128:WCJ65225 WMF65128:WMF65225 WWB65128:WWB65225 JP130664:JP130761 TL130664:TL130761 ADH130664:ADH130761 AND130664:AND130761 AWZ130664:AWZ130761 BGV130664:BGV130761 BQR130664:BQR130761 CAN130664:CAN130761 CKJ130664:CKJ130761 CUF130664:CUF130761 DEB130664:DEB130761 DNX130664:DNX130761 DXT130664:DXT130761 EHP130664:EHP130761 ERL130664:ERL130761 FBH130664:FBH130761 FLD130664:FLD130761 FUZ130664:FUZ130761 GEV130664:GEV130761 GOR130664:GOR130761 GYN130664:GYN130761 HIJ130664:HIJ130761 HSF130664:HSF130761 ICB130664:ICB130761 ILX130664:ILX130761 IVT130664:IVT130761 JFP130664:JFP130761 JPL130664:JPL130761 JZH130664:JZH130761 KJD130664:KJD130761 KSZ130664:KSZ130761 LCV130664:LCV130761 LMR130664:LMR130761 LWN130664:LWN130761 MGJ130664:MGJ130761 MQF130664:MQF130761 NAB130664:NAB130761 NJX130664:NJX130761 NTT130664:NTT130761 ODP130664:ODP130761 ONL130664:ONL130761 OXH130664:OXH130761 PHD130664:PHD130761 PQZ130664:PQZ130761 QAV130664:QAV130761 QKR130664:QKR130761 QUN130664:QUN130761 REJ130664:REJ130761 ROF130664:ROF130761 RYB130664:RYB130761 SHX130664:SHX130761 SRT130664:SRT130761 TBP130664:TBP130761 TLL130664:TLL130761 TVH130664:TVH130761 UFD130664:UFD130761 UOZ130664:UOZ130761 UYV130664:UYV130761 VIR130664:VIR130761 VSN130664:VSN130761 WCJ130664:WCJ130761 WMF130664:WMF130761 WWB130664:WWB130761 JP196200:JP196297 TL196200:TL196297 ADH196200:ADH196297 AND196200:AND196297 AWZ196200:AWZ196297 BGV196200:BGV196297 BQR196200:BQR196297 CAN196200:CAN196297 CKJ196200:CKJ196297 CUF196200:CUF196297 DEB196200:DEB196297 DNX196200:DNX196297 DXT196200:DXT196297 EHP196200:EHP196297 ERL196200:ERL196297 FBH196200:FBH196297 FLD196200:FLD196297 FUZ196200:FUZ196297 GEV196200:GEV196297 GOR196200:GOR196297 GYN196200:GYN196297 HIJ196200:HIJ196297 HSF196200:HSF196297 ICB196200:ICB196297 ILX196200:ILX196297 IVT196200:IVT196297 JFP196200:JFP196297 JPL196200:JPL196297 JZH196200:JZH196297 KJD196200:KJD196297 KSZ196200:KSZ196297 LCV196200:LCV196297 LMR196200:LMR196297 LWN196200:LWN196297 MGJ196200:MGJ196297 MQF196200:MQF196297 NAB196200:NAB196297 NJX196200:NJX196297 NTT196200:NTT196297 ODP196200:ODP196297 ONL196200:ONL196297 OXH196200:OXH196297 PHD196200:PHD196297 PQZ196200:PQZ196297 QAV196200:QAV196297 QKR196200:QKR196297 QUN196200:QUN196297 REJ196200:REJ196297 ROF196200:ROF196297 RYB196200:RYB196297 SHX196200:SHX196297 SRT196200:SRT196297 TBP196200:TBP196297 TLL196200:TLL196297 TVH196200:TVH196297 UFD196200:UFD196297 UOZ196200:UOZ196297 UYV196200:UYV196297 VIR196200:VIR196297 VSN196200:VSN196297 WCJ196200:WCJ196297 WMF196200:WMF196297 WWB196200:WWB196297 JP261736:JP261833 TL261736:TL261833 ADH261736:ADH261833 AND261736:AND261833 AWZ261736:AWZ261833 BGV261736:BGV261833 BQR261736:BQR261833 CAN261736:CAN261833 CKJ261736:CKJ261833 CUF261736:CUF261833 DEB261736:DEB261833 DNX261736:DNX261833 DXT261736:DXT261833 EHP261736:EHP261833 ERL261736:ERL261833 FBH261736:FBH261833 FLD261736:FLD261833 FUZ261736:FUZ261833 GEV261736:GEV261833 GOR261736:GOR261833 GYN261736:GYN261833 HIJ261736:HIJ261833 HSF261736:HSF261833 ICB261736:ICB261833 ILX261736:ILX261833 IVT261736:IVT261833 JFP261736:JFP261833 JPL261736:JPL261833 JZH261736:JZH261833 KJD261736:KJD261833 KSZ261736:KSZ261833 LCV261736:LCV261833 LMR261736:LMR261833 LWN261736:LWN261833 MGJ261736:MGJ261833 MQF261736:MQF261833 NAB261736:NAB261833 NJX261736:NJX261833 NTT261736:NTT261833 ODP261736:ODP261833 ONL261736:ONL261833 OXH261736:OXH261833 PHD261736:PHD261833 PQZ261736:PQZ261833 QAV261736:QAV261833 QKR261736:QKR261833 QUN261736:QUN261833 REJ261736:REJ261833 ROF261736:ROF261833 RYB261736:RYB261833 SHX261736:SHX261833 SRT261736:SRT261833 TBP261736:TBP261833 TLL261736:TLL261833 TVH261736:TVH261833 UFD261736:UFD261833 UOZ261736:UOZ261833 UYV261736:UYV261833 VIR261736:VIR261833 VSN261736:VSN261833 WCJ261736:WCJ261833 WMF261736:WMF261833 WWB261736:WWB261833 JP327272:JP327369 TL327272:TL327369 ADH327272:ADH327369 AND327272:AND327369 AWZ327272:AWZ327369 BGV327272:BGV327369 BQR327272:BQR327369 CAN327272:CAN327369 CKJ327272:CKJ327369 CUF327272:CUF327369 DEB327272:DEB327369 DNX327272:DNX327369 DXT327272:DXT327369 EHP327272:EHP327369 ERL327272:ERL327369 FBH327272:FBH327369 FLD327272:FLD327369 FUZ327272:FUZ327369 GEV327272:GEV327369 GOR327272:GOR327369 GYN327272:GYN327369 HIJ327272:HIJ327369 HSF327272:HSF327369 ICB327272:ICB327369 ILX327272:ILX327369 IVT327272:IVT327369 JFP327272:JFP327369 JPL327272:JPL327369 JZH327272:JZH327369 KJD327272:KJD327369 KSZ327272:KSZ327369 LCV327272:LCV327369 LMR327272:LMR327369 LWN327272:LWN327369 MGJ327272:MGJ327369 MQF327272:MQF327369 NAB327272:NAB327369 NJX327272:NJX327369 NTT327272:NTT327369 ODP327272:ODP327369 ONL327272:ONL327369 OXH327272:OXH327369 PHD327272:PHD327369 PQZ327272:PQZ327369 QAV327272:QAV327369 QKR327272:QKR327369 QUN327272:QUN327369 REJ327272:REJ327369 ROF327272:ROF327369 RYB327272:RYB327369 SHX327272:SHX327369 SRT327272:SRT327369 TBP327272:TBP327369 TLL327272:TLL327369 TVH327272:TVH327369 UFD327272:UFD327369 UOZ327272:UOZ327369 UYV327272:UYV327369 VIR327272:VIR327369 VSN327272:VSN327369 WCJ327272:WCJ327369 WMF327272:WMF327369 WWB327272:WWB327369 JP392808:JP392905 TL392808:TL392905 ADH392808:ADH392905 AND392808:AND392905 AWZ392808:AWZ392905 BGV392808:BGV392905 BQR392808:BQR392905 CAN392808:CAN392905 CKJ392808:CKJ392905 CUF392808:CUF392905 DEB392808:DEB392905 DNX392808:DNX392905 DXT392808:DXT392905 EHP392808:EHP392905 ERL392808:ERL392905 FBH392808:FBH392905 FLD392808:FLD392905 FUZ392808:FUZ392905 GEV392808:GEV392905 GOR392808:GOR392905 GYN392808:GYN392905 HIJ392808:HIJ392905 HSF392808:HSF392905 ICB392808:ICB392905 ILX392808:ILX392905 IVT392808:IVT392905 JFP392808:JFP392905 JPL392808:JPL392905 JZH392808:JZH392905 KJD392808:KJD392905 KSZ392808:KSZ392905 LCV392808:LCV392905 LMR392808:LMR392905 LWN392808:LWN392905 MGJ392808:MGJ392905 MQF392808:MQF392905 NAB392808:NAB392905 NJX392808:NJX392905 NTT392808:NTT392905 ODP392808:ODP392905 ONL392808:ONL392905 OXH392808:OXH392905 PHD392808:PHD392905 PQZ392808:PQZ392905 QAV392808:QAV392905 QKR392808:QKR392905 QUN392808:QUN392905 REJ392808:REJ392905 ROF392808:ROF392905 RYB392808:RYB392905 SHX392808:SHX392905 SRT392808:SRT392905 TBP392808:TBP392905 TLL392808:TLL392905 TVH392808:TVH392905 UFD392808:UFD392905 UOZ392808:UOZ392905 UYV392808:UYV392905 VIR392808:VIR392905 VSN392808:VSN392905 WCJ392808:WCJ392905 WMF392808:WMF392905 WWB392808:WWB392905 JP458344:JP458441 TL458344:TL458441 ADH458344:ADH458441 AND458344:AND458441 AWZ458344:AWZ458441 BGV458344:BGV458441 BQR458344:BQR458441 CAN458344:CAN458441 CKJ458344:CKJ458441 CUF458344:CUF458441 DEB458344:DEB458441 DNX458344:DNX458441 DXT458344:DXT458441 EHP458344:EHP458441 ERL458344:ERL458441 FBH458344:FBH458441 FLD458344:FLD458441 FUZ458344:FUZ458441 GEV458344:GEV458441 GOR458344:GOR458441 GYN458344:GYN458441 HIJ458344:HIJ458441 HSF458344:HSF458441 ICB458344:ICB458441 ILX458344:ILX458441 IVT458344:IVT458441 JFP458344:JFP458441 JPL458344:JPL458441 JZH458344:JZH458441 KJD458344:KJD458441 KSZ458344:KSZ458441 LCV458344:LCV458441 LMR458344:LMR458441 LWN458344:LWN458441 MGJ458344:MGJ458441 MQF458344:MQF458441 NAB458344:NAB458441 NJX458344:NJX458441 NTT458344:NTT458441 ODP458344:ODP458441 ONL458344:ONL458441 OXH458344:OXH458441 PHD458344:PHD458441 PQZ458344:PQZ458441 QAV458344:QAV458441 QKR458344:QKR458441 QUN458344:QUN458441 REJ458344:REJ458441 ROF458344:ROF458441 RYB458344:RYB458441 SHX458344:SHX458441 SRT458344:SRT458441 TBP458344:TBP458441 TLL458344:TLL458441 TVH458344:TVH458441 UFD458344:UFD458441 UOZ458344:UOZ458441 UYV458344:UYV458441 VIR458344:VIR458441 VSN458344:VSN458441 WCJ458344:WCJ458441 WMF458344:WMF458441 WWB458344:WWB458441 JP523880:JP523977 TL523880:TL523977 ADH523880:ADH523977 AND523880:AND523977 AWZ523880:AWZ523977 BGV523880:BGV523977 BQR523880:BQR523977 CAN523880:CAN523977 CKJ523880:CKJ523977 CUF523880:CUF523977 DEB523880:DEB523977 DNX523880:DNX523977 DXT523880:DXT523977 EHP523880:EHP523977 ERL523880:ERL523977 FBH523880:FBH523977 FLD523880:FLD523977 FUZ523880:FUZ523977 GEV523880:GEV523977 GOR523880:GOR523977 GYN523880:GYN523977 HIJ523880:HIJ523977 HSF523880:HSF523977 ICB523880:ICB523977 ILX523880:ILX523977 IVT523880:IVT523977 JFP523880:JFP523977 JPL523880:JPL523977 JZH523880:JZH523977 KJD523880:KJD523977 KSZ523880:KSZ523977 LCV523880:LCV523977 LMR523880:LMR523977 LWN523880:LWN523977 MGJ523880:MGJ523977 MQF523880:MQF523977 NAB523880:NAB523977 NJX523880:NJX523977 NTT523880:NTT523977 ODP523880:ODP523977 ONL523880:ONL523977 OXH523880:OXH523977 PHD523880:PHD523977 PQZ523880:PQZ523977 QAV523880:QAV523977 QKR523880:QKR523977 QUN523880:QUN523977 REJ523880:REJ523977 ROF523880:ROF523977 RYB523880:RYB523977 SHX523880:SHX523977 SRT523880:SRT523977 TBP523880:TBP523977 TLL523880:TLL523977 TVH523880:TVH523977 UFD523880:UFD523977 UOZ523880:UOZ523977 UYV523880:UYV523977 VIR523880:VIR523977 VSN523880:VSN523977 WCJ523880:WCJ523977 WMF523880:WMF523977 WWB523880:WWB523977 JP589416:JP589513 TL589416:TL589513 ADH589416:ADH589513 AND589416:AND589513 AWZ589416:AWZ589513 BGV589416:BGV589513 BQR589416:BQR589513 CAN589416:CAN589513 CKJ589416:CKJ589513 CUF589416:CUF589513 DEB589416:DEB589513 DNX589416:DNX589513 DXT589416:DXT589513 EHP589416:EHP589513 ERL589416:ERL589513 FBH589416:FBH589513 FLD589416:FLD589513 FUZ589416:FUZ589513 GEV589416:GEV589513 GOR589416:GOR589513 GYN589416:GYN589513 HIJ589416:HIJ589513 HSF589416:HSF589513 ICB589416:ICB589513 ILX589416:ILX589513 IVT589416:IVT589513 JFP589416:JFP589513 JPL589416:JPL589513 JZH589416:JZH589513 KJD589416:KJD589513 KSZ589416:KSZ589513 LCV589416:LCV589513 LMR589416:LMR589513 LWN589416:LWN589513 MGJ589416:MGJ589513 MQF589416:MQF589513 NAB589416:NAB589513 NJX589416:NJX589513 NTT589416:NTT589513 ODP589416:ODP589513 ONL589416:ONL589513 OXH589416:OXH589513 PHD589416:PHD589513 PQZ589416:PQZ589513 QAV589416:QAV589513 QKR589416:QKR589513 QUN589416:QUN589513 REJ589416:REJ589513 ROF589416:ROF589513 RYB589416:RYB589513 SHX589416:SHX589513 SRT589416:SRT589513 TBP589416:TBP589513 TLL589416:TLL589513 TVH589416:TVH589513 UFD589416:UFD589513 UOZ589416:UOZ589513 UYV589416:UYV589513 VIR589416:VIR589513 VSN589416:VSN589513 WCJ589416:WCJ589513 WMF589416:WMF589513 WWB589416:WWB589513 JP654952:JP655049 TL654952:TL655049 ADH654952:ADH655049 AND654952:AND655049 AWZ654952:AWZ655049 BGV654952:BGV655049 BQR654952:BQR655049 CAN654952:CAN655049 CKJ654952:CKJ655049 CUF654952:CUF655049 DEB654952:DEB655049 DNX654952:DNX655049 DXT654952:DXT655049 EHP654952:EHP655049 ERL654952:ERL655049 FBH654952:FBH655049 FLD654952:FLD655049 FUZ654952:FUZ655049 GEV654952:GEV655049 GOR654952:GOR655049 GYN654952:GYN655049 HIJ654952:HIJ655049 HSF654952:HSF655049 ICB654952:ICB655049 ILX654952:ILX655049 IVT654952:IVT655049 JFP654952:JFP655049 JPL654952:JPL655049 JZH654952:JZH655049 KJD654952:KJD655049 KSZ654952:KSZ655049 LCV654952:LCV655049 LMR654952:LMR655049 LWN654952:LWN655049 MGJ654952:MGJ655049 MQF654952:MQF655049 NAB654952:NAB655049 NJX654952:NJX655049 NTT654952:NTT655049 ODP654952:ODP655049 ONL654952:ONL655049 OXH654952:OXH655049 PHD654952:PHD655049 PQZ654952:PQZ655049 QAV654952:QAV655049 QKR654952:QKR655049 QUN654952:QUN655049 REJ654952:REJ655049 ROF654952:ROF655049 RYB654952:RYB655049 SHX654952:SHX655049 SRT654952:SRT655049 TBP654952:TBP655049 TLL654952:TLL655049 TVH654952:TVH655049 UFD654952:UFD655049 UOZ654952:UOZ655049 UYV654952:UYV655049 VIR654952:VIR655049 VSN654952:VSN655049 WCJ654952:WCJ655049 WMF654952:WMF655049 WWB654952:WWB655049 JP720488:JP720585 TL720488:TL720585 ADH720488:ADH720585 AND720488:AND720585 AWZ720488:AWZ720585 BGV720488:BGV720585 BQR720488:BQR720585 CAN720488:CAN720585 CKJ720488:CKJ720585 CUF720488:CUF720585 DEB720488:DEB720585 DNX720488:DNX720585 DXT720488:DXT720585 EHP720488:EHP720585 ERL720488:ERL720585 FBH720488:FBH720585 FLD720488:FLD720585 FUZ720488:FUZ720585 GEV720488:GEV720585 GOR720488:GOR720585 GYN720488:GYN720585 HIJ720488:HIJ720585 HSF720488:HSF720585 ICB720488:ICB720585 ILX720488:ILX720585 IVT720488:IVT720585 JFP720488:JFP720585 JPL720488:JPL720585 JZH720488:JZH720585 KJD720488:KJD720585 KSZ720488:KSZ720585 LCV720488:LCV720585 LMR720488:LMR720585 LWN720488:LWN720585 MGJ720488:MGJ720585 MQF720488:MQF720585 NAB720488:NAB720585 NJX720488:NJX720585 NTT720488:NTT720585 ODP720488:ODP720585 ONL720488:ONL720585 OXH720488:OXH720585 PHD720488:PHD720585 PQZ720488:PQZ720585 QAV720488:QAV720585 QKR720488:QKR720585 QUN720488:QUN720585 REJ720488:REJ720585 ROF720488:ROF720585 RYB720488:RYB720585 SHX720488:SHX720585 SRT720488:SRT720585 TBP720488:TBP720585 TLL720488:TLL720585 TVH720488:TVH720585 UFD720488:UFD720585 UOZ720488:UOZ720585 UYV720488:UYV720585 VIR720488:VIR720585 VSN720488:VSN720585 WCJ720488:WCJ720585 WMF720488:WMF720585 WWB720488:WWB720585 JP786024:JP786121 TL786024:TL786121 ADH786024:ADH786121 AND786024:AND786121 AWZ786024:AWZ786121 BGV786024:BGV786121 BQR786024:BQR786121 CAN786024:CAN786121 CKJ786024:CKJ786121 CUF786024:CUF786121 DEB786024:DEB786121 DNX786024:DNX786121 DXT786024:DXT786121 EHP786024:EHP786121 ERL786024:ERL786121 FBH786024:FBH786121 FLD786024:FLD786121 FUZ786024:FUZ786121 GEV786024:GEV786121 GOR786024:GOR786121 GYN786024:GYN786121 HIJ786024:HIJ786121 HSF786024:HSF786121 ICB786024:ICB786121 ILX786024:ILX786121 IVT786024:IVT786121 JFP786024:JFP786121 JPL786024:JPL786121 JZH786024:JZH786121 KJD786024:KJD786121 KSZ786024:KSZ786121 LCV786024:LCV786121 LMR786024:LMR786121 LWN786024:LWN786121 MGJ786024:MGJ786121 MQF786024:MQF786121 NAB786024:NAB786121 NJX786024:NJX786121 NTT786024:NTT786121 ODP786024:ODP786121 ONL786024:ONL786121 OXH786024:OXH786121 PHD786024:PHD786121 PQZ786024:PQZ786121 QAV786024:QAV786121 QKR786024:QKR786121 QUN786024:QUN786121 REJ786024:REJ786121 ROF786024:ROF786121 RYB786024:RYB786121 SHX786024:SHX786121 SRT786024:SRT786121 TBP786024:TBP786121 TLL786024:TLL786121 TVH786024:TVH786121 UFD786024:UFD786121 UOZ786024:UOZ786121 UYV786024:UYV786121 VIR786024:VIR786121 VSN786024:VSN786121 WCJ786024:WCJ786121 WMF786024:WMF786121 WWB786024:WWB786121 JP851560:JP851657 TL851560:TL851657 ADH851560:ADH851657 AND851560:AND851657 AWZ851560:AWZ851657 BGV851560:BGV851657 BQR851560:BQR851657 CAN851560:CAN851657 CKJ851560:CKJ851657 CUF851560:CUF851657 DEB851560:DEB851657 DNX851560:DNX851657 DXT851560:DXT851657 EHP851560:EHP851657 ERL851560:ERL851657 FBH851560:FBH851657 FLD851560:FLD851657 FUZ851560:FUZ851657 GEV851560:GEV851657 GOR851560:GOR851657 GYN851560:GYN851657 HIJ851560:HIJ851657 HSF851560:HSF851657 ICB851560:ICB851657 ILX851560:ILX851657 IVT851560:IVT851657 JFP851560:JFP851657 JPL851560:JPL851657 JZH851560:JZH851657 KJD851560:KJD851657 KSZ851560:KSZ851657 LCV851560:LCV851657 LMR851560:LMR851657 LWN851560:LWN851657 MGJ851560:MGJ851657 MQF851560:MQF851657 NAB851560:NAB851657 NJX851560:NJX851657 NTT851560:NTT851657 ODP851560:ODP851657 ONL851560:ONL851657 OXH851560:OXH851657 PHD851560:PHD851657 PQZ851560:PQZ851657 QAV851560:QAV851657 QKR851560:QKR851657 QUN851560:QUN851657 REJ851560:REJ851657 ROF851560:ROF851657 RYB851560:RYB851657 SHX851560:SHX851657 SRT851560:SRT851657 TBP851560:TBP851657 TLL851560:TLL851657 TVH851560:TVH851657 UFD851560:UFD851657 UOZ851560:UOZ851657 UYV851560:UYV851657 VIR851560:VIR851657 VSN851560:VSN851657 WCJ851560:WCJ851657 WMF851560:WMF851657 WWB851560:WWB851657 JP917096:JP917193 TL917096:TL917193 ADH917096:ADH917193 AND917096:AND917193 AWZ917096:AWZ917193 BGV917096:BGV917193 BQR917096:BQR917193 CAN917096:CAN917193 CKJ917096:CKJ917193 CUF917096:CUF917193 DEB917096:DEB917193 DNX917096:DNX917193 DXT917096:DXT917193 EHP917096:EHP917193 ERL917096:ERL917193 FBH917096:FBH917193 FLD917096:FLD917193 FUZ917096:FUZ917193 GEV917096:GEV917193 GOR917096:GOR917193 GYN917096:GYN917193 HIJ917096:HIJ917193 HSF917096:HSF917193 ICB917096:ICB917193 ILX917096:ILX917193 IVT917096:IVT917193 JFP917096:JFP917193 JPL917096:JPL917193 JZH917096:JZH917193 KJD917096:KJD917193 KSZ917096:KSZ917193 LCV917096:LCV917193 LMR917096:LMR917193 LWN917096:LWN917193 MGJ917096:MGJ917193 MQF917096:MQF917193 NAB917096:NAB917193 NJX917096:NJX917193 NTT917096:NTT917193 ODP917096:ODP917193 ONL917096:ONL917193 OXH917096:OXH917193 PHD917096:PHD917193 PQZ917096:PQZ917193 QAV917096:QAV917193 QKR917096:QKR917193 QUN917096:QUN917193 REJ917096:REJ917193 ROF917096:ROF917193 RYB917096:RYB917193 SHX917096:SHX917193 SRT917096:SRT917193 TBP917096:TBP917193 TLL917096:TLL917193 TVH917096:TVH917193 UFD917096:UFD917193 UOZ917096:UOZ917193 UYV917096:UYV917193 VIR917096:VIR917193 VSN917096:VSN917193 WCJ917096:WCJ917193 WMF917096:WMF917193 WWB917096:WWB917193 JP982632:JP982729 TL982632:TL982729 ADH982632:ADH982729 AND982632:AND982729 AWZ982632:AWZ982729 BGV982632:BGV982729 BQR982632:BQR982729 CAN982632:CAN982729 CKJ982632:CKJ982729 CUF982632:CUF982729 DEB982632:DEB982729 DNX982632:DNX982729 DXT982632:DXT982729 EHP982632:EHP982729 ERL982632:ERL982729 FBH982632:FBH982729 FLD982632:FLD982729 FUZ982632:FUZ982729 GEV982632:GEV982729 GOR982632:GOR982729 GYN982632:GYN982729 HIJ982632:HIJ982729 HSF982632:HSF982729 ICB982632:ICB982729 ILX982632:ILX982729 IVT982632:IVT982729 JFP982632:JFP982729 JPL982632:JPL982729 JZH982632:JZH982729 KJD982632:KJD982729 KSZ982632:KSZ982729 LCV982632:LCV982729 LMR982632:LMR982729 LWN982632:LWN982729 MGJ982632:MGJ982729 MQF982632:MQF982729 NAB982632:NAB982729 NJX982632:NJX982729 NTT982632:NTT982729 ODP982632:ODP982729 ONL982632:ONL982729 OXH982632:OXH982729 PHD982632:PHD982729 PQZ982632:PQZ982729 QAV982632:QAV982729 QKR982632:QKR982729 QUN982632:QUN982729 REJ982632:REJ982729 ROF982632:ROF982729 RYB982632:RYB982729 SHX982632:SHX982729 SRT982632:SRT982729 TBP982632:TBP982729 TLL982632:TLL982729 TVH982632:TVH982729 UFD982632:UFD982729 UOZ982632:UOZ982729 UYV982632:UYV982729 VIR982632:VIR982729 VSN982632:VSN982729 WCJ982632:WCJ982729 WMF982632:WMF982729 WWB982632:WWB982729 S65196:S65225 JL65196:JL65225 TH65196:TH65225 ADD65196:ADD65225 AMZ65196:AMZ65225 AWV65196:AWV65225 BGR65196:BGR65225 BQN65196:BQN65225 CAJ65196:CAJ65225 CKF65196:CKF65225 CUB65196:CUB65225 DDX65196:DDX65225 DNT65196:DNT65225 DXP65196:DXP65225 EHL65196:EHL65225 ERH65196:ERH65225 FBD65196:FBD65225 FKZ65196:FKZ65225 FUV65196:FUV65225 GER65196:GER65225 GON65196:GON65225 GYJ65196:GYJ65225 HIF65196:HIF65225 HSB65196:HSB65225 IBX65196:IBX65225 ILT65196:ILT65225 IVP65196:IVP65225 JFL65196:JFL65225 JPH65196:JPH65225 JZD65196:JZD65225 KIZ65196:KIZ65225 KSV65196:KSV65225 LCR65196:LCR65225 LMN65196:LMN65225 LWJ65196:LWJ65225 MGF65196:MGF65225 MQB65196:MQB65225 MZX65196:MZX65225 NJT65196:NJT65225 NTP65196:NTP65225 ODL65196:ODL65225 ONH65196:ONH65225 OXD65196:OXD65225 PGZ65196:PGZ65225 PQV65196:PQV65225 QAR65196:QAR65225 QKN65196:QKN65225 QUJ65196:QUJ65225 REF65196:REF65225 ROB65196:ROB65225 RXX65196:RXX65225 SHT65196:SHT65225 SRP65196:SRP65225 TBL65196:TBL65225 TLH65196:TLH65225 TVD65196:TVD65225 UEZ65196:UEZ65225 UOV65196:UOV65225 UYR65196:UYR65225 VIN65196:VIN65225 VSJ65196:VSJ65225 WCF65196:WCF65225 WMB65196:WMB65225 WVX65196:WVX65225 S130732:S130761 JL130732:JL130761 TH130732:TH130761 ADD130732:ADD130761 AMZ130732:AMZ130761 AWV130732:AWV130761 BGR130732:BGR130761 BQN130732:BQN130761 CAJ130732:CAJ130761 CKF130732:CKF130761 CUB130732:CUB130761 DDX130732:DDX130761 DNT130732:DNT130761 DXP130732:DXP130761 EHL130732:EHL130761 ERH130732:ERH130761 FBD130732:FBD130761 FKZ130732:FKZ130761 FUV130732:FUV130761 GER130732:GER130761 GON130732:GON130761 GYJ130732:GYJ130761 HIF130732:HIF130761 HSB130732:HSB130761 IBX130732:IBX130761 ILT130732:ILT130761 IVP130732:IVP130761 JFL130732:JFL130761 JPH130732:JPH130761 JZD130732:JZD130761 KIZ130732:KIZ130761 KSV130732:KSV130761 LCR130732:LCR130761 LMN130732:LMN130761 LWJ130732:LWJ130761 MGF130732:MGF130761 MQB130732:MQB130761 MZX130732:MZX130761 NJT130732:NJT130761 NTP130732:NTP130761 ODL130732:ODL130761 ONH130732:ONH130761 OXD130732:OXD130761 PGZ130732:PGZ130761 PQV130732:PQV130761 QAR130732:QAR130761 QKN130732:QKN130761 QUJ130732:QUJ130761 REF130732:REF130761 ROB130732:ROB130761 RXX130732:RXX130761 SHT130732:SHT130761 SRP130732:SRP130761 TBL130732:TBL130761 TLH130732:TLH130761 TVD130732:TVD130761 UEZ130732:UEZ130761 UOV130732:UOV130761 UYR130732:UYR130761 VIN130732:VIN130761 VSJ130732:VSJ130761 WCF130732:WCF130761 WMB130732:WMB130761 WVX130732:WVX130761 S196268:S196297 JL196268:JL196297 TH196268:TH196297 ADD196268:ADD196297 AMZ196268:AMZ196297 AWV196268:AWV196297 BGR196268:BGR196297 BQN196268:BQN196297 CAJ196268:CAJ196297 CKF196268:CKF196297 CUB196268:CUB196297 DDX196268:DDX196297 DNT196268:DNT196297 DXP196268:DXP196297 EHL196268:EHL196297 ERH196268:ERH196297 FBD196268:FBD196297 FKZ196268:FKZ196297 FUV196268:FUV196297 GER196268:GER196297 GON196268:GON196297 GYJ196268:GYJ196297 HIF196268:HIF196297 HSB196268:HSB196297 IBX196268:IBX196297 ILT196268:ILT196297 IVP196268:IVP196297 JFL196268:JFL196297 JPH196268:JPH196297 JZD196268:JZD196297 KIZ196268:KIZ196297 KSV196268:KSV196297 LCR196268:LCR196297 LMN196268:LMN196297 LWJ196268:LWJ196297 MGF196268:MGF196297 MQB196268:MQB196297 MZX196268:MZX196297 NJT196268:NJT196297 NTP196268:NTP196297 ODL196268:ODL196297 ONH196268:ONH196297 OXD196268:OXD196297 PGZ196268:PGZ196297 PQV196268:PQV196297 QAR196268:QAR196297 QKN196268:QKN196297 QUJ196268:QUJ196297 REF196268:REF196297 ROB196268:ROB196297 RXX196268:RXX196297 SHT196268:SHT196297 SRP196268:SRP196297 TBL196268:TBL196297 TLH196268:TLH196297 TVD196268:TVD196297 UEZ196268:UEZ196297 UOV196268:UOV196297 UYR196268:UYR196297 VIN196268:VIN196297 VSJ196268:VSJ196297 WCF196268:WCF196297 WMB196268:WMB196297 WVX196268:WVX196297 S261804:S261833 JL261804:JL261833 TH261804:TH261833 ADD261804:ADD261833 AMZ261804:AMZ261833 AWV261804:AWV261833 BGR261804:BGR261833 BQN261804:BQN261833 CAJ261804:CAJ261833 CKF261804:CKF261833 CUB261804:CUB261833 DDX261804:DDX261833 DNT261804:DNT261833 DXP261804:DXP261833 EHL261804:EHL261833 ERH261804:ERH261833 FBD261804:FBD261833 FKZ261804:FKZ261833 FUV261804:FUV261833 GER261804:GER261833 GON261804:GON261833 GYJ261804:GYJ261833 HIF261804:HIF261833 HSB261804:HSB261833 IBX261804:IBX261833 ILT261804:ILT261833 IVP261804:IVP261833 JFL261804:JFL261833 JPH261804:JPH261833 JZD261804:JZD261833 KIZ261804:KIZ261833 KSV261804:KSV261833 LCR261804:LCR261833 LMN261804:LMN261833 LWJ261804:LWJ261833 MGF261804:MGF261833 MQB261804:MQB261833 MZX261804:MZX261833 NJT261804:NJT261833 NTP261804:NTP261833 ODL261804:ODL261833 ONH261804:ONH261833 OXD261804:OXD261833 PGZ261804:PGZ261833 PQV261804:PQV261833 QAR261804:QAR261833 QKN261804:QKN261833 QUJ261804:QUJ261833 REF261804:REF261833 ROB261804:ROB261833 RXX261804:RXX261833 SHT261804:SHT261833 SRP261804:SRP261833 TBL261804:TBL261833 TLH261804:TLH261833 TVD261804:TVD261833 UEZ261804:UEZ261833 UOV261804:UOV261833 UYR261804:UYR261833 VIN261804:VIN261833 VSJ261804:VSJ261833 WCF261804:WCF261833 WMB261804:WMB261833 WVX261804:WVX261833 S327340:S327369 JL327340:JL327369 TH327340:TH327369 ADD327340:ADD327369 AMZ327340:AMZ327369 AWV327340:AWV327369 BGR327340:BGR327369 BQN327340:BQN327369 CAJ327340:CAJ327369 CKF327340:CKF327369 CUB327340:CUB327369 DDX327340:DDX327369 DNT327340:DNT327369 DXP327340:DXP327369 EHL327340:EHL327369 ERH327340:ERH327369 FBD327340:FBD327369 FKZ327340:FKZ327369 FUV327340:FUV327369 GER327340:GER327369 GON327340:GON327369 GYJ327340:GYJ327369 HIF327340:HIF327369 HSB327340:HSB327369 IBX327340:IBX327369 ILT327340:ILT327369 IVP327340:IVP327369 JFL327340:JFL327369 JPH327340:JPH327369 JZD327340:JZD327369 KIZ327340:KIZ327369 KSV327340:KSV327369 LCR327340:LCR327369 LMN327340:LMN327369 LWJ327340:LWJ327369 MGF327340:MGF327369 MQB327340:MQB327369 MZX327340:MZX327369 NJT327340:NJT327369 NTP327340:NTP327369 ODL327340:ODL327369 ONH327340:ONH327369 OXD327340:OXD327369 PGZ327340:PGZ327369 PQV327340:PQV327369 QAR327340:QAR327369 QKN327340:QKN327369 QUJ327340:QUJ327369 REF327340:REF327369 ROB327340:ROB327369 RXX327340:RXX327369 SHT327340:SHT327369 SRP327340:SRP327369 TBL327340:TBL327369 TLH327340:TLH327369 TVD327340:TVD327369 UEZ327340:UEZ327369 UOV327340:UOV327369 UYR327340:UYR327369 VIN327340:VIN327369 VSJ327340:VSJ327369 WCF327340:WCF327369 WMB327340:WMB327369 WVX327340:WVX327369 S392876:S392905 JL392876:JL392905 TH392876:TH392905 ADD392876:ADD392905 AMZ392876:AMZ392905 AWV392876:AWV392905 BGR392876:BGR392905 BQN392876:BQN392905 CAJ392876:CAJ392905 CKF392876:CKF392905 CUB392876:CUB392905 DDX392876:DDX392905 DNT392876:DNT392905 DXP392876:DXP392905 EHL392876:EHL392905 ERH392876:ERH392905 FBD392876:FBD392905 FKZ392876:FKZ392905 FUV392876:FUV392905 GER392876:GER392905 GON392876:GON392905 GYJ392876:GYJ392905 HIF392876:HIF392905 HSB392876:HSB392905 IBX392876:IBX392905 ILT392876:ILT392905 IVP392876:IVP392905 JFL392876:JFL392905 JPH392876:JPH392905 JZD392876:JZD392905 KIZ392876:KIZ392905 KSV392876:KSV392905 LCR392876:LCR392905 LMN392876:LMN392905 LWJ392876:LWJ392905 MGF392876:MGF392905 MQB392876:MQB392905 MZX392876:MZX392905 NJT392876:NJT392905 NTP392876:NTP392905 ODL392876:ODL392905 ONH392876:ONH392905 OXD392876:OXD392905 PGZ392876:PGZ392905 PQV392876:PQV392905 QAR392876:QAR392905 QKN392876:QKN392905 QUJ392876:QUJ392905 REF392876:REF392905 ROB392876:ROB392905 RXX392876:RXX392905 SHT392876:SHT392905 SRP392876:SRP392905 TBL392876:TBL392905 TLH392876:TLH392905 TVD392876:TVD392905 UEZ392876:UEZ392905 UOV392876:UOV392905 UYR392876:UYR392905 VIN392876:VIN392905 VSJ392876:VSJ392905 WCF392876:WCF392905 WMB392876:WMB392905 WVX392876:WVX392905 S458412:S458441 JL458412:JL458441 TH458412:TH458441 ADD458412:ADD458441 AMZ458412:AMZ458441 AWV458412:AWV458441 BGR458412:BGR458441 BQN458412:BQN458441 CAJ458412:CAJ458441 CKF458412:CKF458441 CUB458412:CUB458441 DDX458412:DDX458441 DNT458412:DNT458441 DXP458412:DXP458441 EHL458412:EHL458441 ERH458412:ERH458441 FBD458412:FBD458441 FKZ458412:FKZ458441 FUV458412:FUV458441 GER458412:GER458441 GON458412:GON458441 GYJ458412:GYJ458441 HIF458412:HIF458441 HSB458412:HSB458441 IBX458412:IBX458441 ILT458412:ILT458441 IVP458412:IVP458441 JFL458412:JFL458441 JPH458412:JPH458441 JZD458412:JZD458441 KIZ458412:KIZ458441 KSV458412:KSV458441 LCR458412:LCR458441 LMN458412:LMN458441 LWJ458412:LWJ458441 MGF458412:MGF458441 MQB458412:MQB458441 MZX458412:MZX458441 NJT458412:NJT458441 NTP458412:NTP458441 ODL458412:ODL458441 ONH458412:ONH458441 OXD458412:OXD458441 PGZ458412:PGZ458441 PQV458412:PQV458441 QAR458412:QAR458441 QKN458412:QKN458441 QUJ458412:QUJ458441 REF458412:REF458441 ROB458412:ROB458441 RXX458412:RXX458441 SHT458412:SHT458441 SRP458412:SRP458441 TBL458412:TBL458441 TLH458412:TLH458441 TVD458412:TVD458441 UEZ458412:UEZ458441 UOV458412:UOV458441 UYR458412:UYR458441 VIN458412:VIN458441 VSJ458412:VSJ458441 WCF458412:WCF458441 WMB458412:WMB458441 WVX458412:WVX458441 S523948:S523977 JL523948:JL523977 TH523948:TH523977 ADD523948:ADD523977 AMZ523948:AMZ523977 AWV523948:AWV523977 BGR523948:BGR523977 BQN523948:BQN523977 CAJ523948:CAJ523977 CKF523948:CKF523977 CUB523948:CUB523977 DDX523948:DDX523977 DNT523948:DNT523977 DXP523948:DXP523977 EHL523948:EHL523977 ERH523948:ERH523977 FBD523948:FBD523977 FKZ523948:FKZ523977 FUV523948:FUV523977 GER523948:GER523977 GON523948:GON523977 GYJ523948:GYJ523977 HIF523948:HIF523977 HSB523948:HSB523977 IBX523948:IBX523977 ILT523948:ILT523977 IVP523948:IVP523977 JFL523948:JFL523977 JPH523948:JPH523977 JZD523948:JZD523977 KIZ523948:KIZ523977 KSV523948:KSV523977 LCR523948:LCR523977 LMN523948:LMN523977 LWJ523948:LWJ523977 MGF523948:MGF523977 MQB523948:MQB523977 MZX523948:MZX523977 NJT523948:NJT523977 NTP523948:NTP523977 ODL523948:ODL523977 ONH523948:ONH523977 OXD523948:OXD523977 PGZ523948:PGZ523977 PQV523948:PQV523977 QAR523948:QAR523977 QKN523948:QKN523977 QUJ523948:QUJ523977 REF523948:REF523977 ROB523948:ROB523977 RXX523948:RXX523977 SHT523948:SHT523977 SRP523948:SRP523977 TBL523948:TBL523977 TLH523948:TLH523977 TVD523948:TVD523977 UEZ523948:UEZ523977 UOV523948:UOV523977 UYR523948:UYR523977 VIN523948:VIN523977 VSJ523948:VSJ523977 WCF523948:WCF523977 WMB523948:WMB523977 WVX523948:WVX523977 S589484:S589513 JL589484:JL589513 TH589484:TH589513 ADD589484:ADD589513 AMZ589484:AMZ589513 AWV589484:AWV589513 BGR589484:BGR589513 BQN589484:BQN589513 CAJ589484:CAJ589513 CKF589484:CKF589513 CUB589484:CUB589513 DDX589484:DDX589513 DNT589484:DNT589513 DXP589484:DXP589513 EHL589484:EHL589513 ERH589484:ERH589513 FBD589484:FBD589513 FKZ589484:FKZ589513 FUV589484:FUV589513 GER589484:GER589513 GON589484:GON589513 GYJ589484:GYJ589513 HIF589484:HIF589513 HSB589484:HSB589513 IBX589484:IBX589513 ILT589484:ILT589513 IVP589484:IVP589513 JFL589484:JFL589513 JPH589484:JPH589513 JZD589484:JZD589513 KIZ589484:KIZ589513 KSV589484:KSV589513 LCR589484:LCR589513 LMN589484:LMN589513 LWJ589484:LWJ589513 MGF589484:MGF589513 MQB589484:MQB589513 MZX589484:MZX589513 NJT589484:NJT589513 NTP589484:NTP589513 ODL589484:ODL589513 ONH589484:ONH589513 OXD589484:OXD589513 PGZ589484:PGZ589513 PQV589484:PQV589513 QAR589484:QAR589513 QKN589484:QKN589513 QUJ589484:QUJ589513 REF589484:REF589513 ROB589484:ROB589513 RXX589484:RXX589513 SHT589484:SHT589513 SRP589484:SRP589513 TBL589484:TBL589513 TLH589484:TLH589513 TVD589484:TVD589513 UEZ589484:UEZ589513 UOV589484:UOV589513 UYR589484:UYR589513 VIN589484:VIN589513 VSJ589484:VSJ589513 WCF589484:WCF589513 WMB589484:WMB589513 WVX589484:WVX589513 S655020:S655049 JL655020:JL655049 TH655020:TH655049 ADD655020:ADD655049 AMZ655020:AMZ655049 AWV655020:AWV655049 BGR655020:BGR655049 BQN655020:BQN655049 CAJ655020:CAJ655049 CKF655020:CKF655049 CUB655020:CUB655049 DDX655020:DDX655049 DNT655020:DNT655049 DXP655020:DXP655049 EHL655020:EHL655049 ERH655020:ERH655049 FBD655020:FBD655049 FKZ655020:FKZ655049 FUV655020:FUV655049 GER655020:GER655049 GON655020:GON655049 GYJ655020:GYJ655049 HIF655020:HIF655049 HSB655020:HSB655049 IBX655020:IBX655049 ILT655020:ILT655049 IVP655020:IVP655049 JFL655020:JFL655049 JPH655020:JPH655049 JZD655020:JZD655049 KIZ655020:KIZ655049 KSV655020:KSV655049 LCR655020:LCR655049 LMN655020:LMN655049 LWJ655020:LWJ655049 MGF655020:MGF655049 MQB655020:MQB655049 MZX655020:MZX655049 NJT655020:NJT655049 NTP655020:NTP655049 ODL655020:ODL655049 ONH655020:ONH655049 OXD655020:OXD655049 PGZ655020:PGZ655049 PQV655020:PQV655049 QAR655020:QAR655049 QKN655020:QKN655049 QUJ655020:QUJ655049 REF655020:REF655049 ROB655020:ROB655049 RXX655020:RXX655049 SHT655020:SHT655049 SRP655020:SRP655049 TBL655020:TBL655049 TLH655020:TLH655049 TVD655020:TVD655049 UEZ655020:UEZ655049 UOV655020:UOV655049 UYR655020:UYR655049 VIN655020:VIN655049 VSJ655020:VSJ655049 WCF655020:WCF655049 WMB655020:WMB655049 WVX655020:WVX655049 S720556:S720585 JL720556:JL720585 TH720556:TH720585 ADD720556:ADD720585 AMZ720556:AMZ720585 AWV720556:AWV720585 BGR720556:BGR720585 BQN720556:BQN720585 CAJ720556:CAJ720585 CKF720556:CKF720585 CUB720556:CUB720585 DDX720556:DDX720585 DNT720556:DNT720585 DXP720556:DXP720585 EHL720556:EHL720585 ERH720556:ERH720585 FBD720556:FBD720585 FKZ720556:FKZ720585 FUV720556:FUV720585 GER720556:GER720585 GON720556:GON720585 GYJ720556:GYJ720585 HIF720556:HIF720585 HSB720556:HSB720585 IBX720556:IBX720585 ILT720556:ILT720585 IVP720556:IVP720585 JFL720556:JFL720585 JPH720556:JPH720585 JZD720556:JZD720585 KIZ720556:KIZ720585 KSV720556:KSV720585 LCR720556:LCR720585 LMN720556:LMN720585 LWJ720556:LWJ720585 MGF720556:MGF720585 MQB720556:MQB720585 MZX720556:MZX720585 NJT720556:NJT720585 NTP720556:NTP720585 ODL720556:ODL720585 ONH720556:ONH720585 OXD720556:OXD720585 PGZ720556:PGZ720585 PQV720556:PQV720585 QAR720556:QAR720585 QKN720556:QKN720585 QUJ720556:QUJ720585 REF720556:REF720585 ROB720556:ROB720585 RXX720556:RXX720585 SHT720556:SHT720585 SRP720556:SRP720585 TBL720556:TBL720585 TLH720556:TLH720585 TVD720556:TVD720585 UEZ720556:UEZ720585 UOV720556:UOV720585 UYR720556:UYR720585 VIN720556:VIN720585 VSJ720556:VSJ720585 WCF720556:WCF720585 WMB720556:WMB720585 WVX720556:WVX720585 S786092:S786121 JL786092:JL786121 TH786092:TH786121 ADD786092:ADD786121 AMZ786092:AMZ786121 AWV786092:AWV786121 BGR786092:BGR786121 BQN786092:BQN786121 CAJ786092:CAJ786121 CKF786092:CKF786121 CUB786092:CUB786121 DDX786092:DDX786121 DNT786092:DNT786121 DXP786092:DXP786121 EHL786092:EHL786121 ERH786092:ERH786121 FBD786092:FBD786121 FKZ786092:FKZ786121 FUV786092:FUV786121 GER786092:GER786121 GON786092:GON786121 GYJ786092:GYJ786121 HIF786092:HIF786121 HSB786092:HSB786121 IBX786092:IBX786121 ILT786092:ILT786121 IVP786092:IVP786121 JFL786092:JFL786121 JPH786092:JPH786121 JZD786092:JZD786121 KIZ786092:KIZ786121 KSV786092:KSV786121 LCR786092:LCR786121 LMN786092:LMN786121 LWJ786092:LWJ786121 MGF786092:MGF786121 MQB786092:MQB786121 MZX786092:MZX786121 NJT786092:NJT786121 NTP786092:NTP786121 ODL786092:ODL786121 ONH786092:ONH786121 OXD786092:OXD786121 PGZ786092:PGZ786121 PQV786092:PQV786121 QAR786092:QAR786121 QKN786092:QKN786121 QUJ786092:QUJ786121 REF786092:REF786121 ROB786092:ROB786121 RXX786092:RXX786121 SHT786092:SHT786121 SRP786092:SRP786121 TBL786092:TBL786121 TLH786092:TLH786121 TVD786092:TVD786121 UEZ786092:UEZ786121 UOV786092:UOV786121 UYR786092:UYR786121 VIN786092:VIN786121 VSJ786092:VSJ786121 WCF786092:WCF786121 WMB786092:WMB786121 WVX786092:WVX786121 S851628:S851657 JL851628:JL851657 TH851628:TH851657 ADD851628:ADD851657 AMZ851628:AMZ851657 AWV851628:AWV851657 BGR851628:BGR851657 BQN851628:BQN851657 CAJ851628:CAJ851657 CKF851628:CKF851657 CUB851628:CUB851657 DDX851628:DDX851657 DNT851628:DNT851657 DXP851628:DXP851657 EHL851628:EHL851657 ERH851628:ERH851657 FBD851628:FBD851657 FKZ851628:FKZ851657 FUV851628:FUV851657 GER851628:GER851657 GON851628:GON851657 GYJ851628:GYJ851657 HIF851628:HIF851657 HSB851628:HSB851657 IBX851628:IBX851657 ILT851628:ILT851657 IVP851628:IVP851657 JFL851628:JFL851657 JPH851628:JPH851657 JZD851628:JZD851657 KIZ851628:KIZ851657 KSV851628:KSV851657 LCR851628:LCR851657 LMN851628:LMN851657 LWJ851628:LWJ851657 MGF851628:MGF851657 MQB851628:MQB851657 MZX851628:MZX851657 NJT851628:NJT851657 NTP851628:NTP851657 ODL851628:ODL851657 ONH851628:ONH851657 OXD851628:OXD851657 PGZ851628:PGZ851657 PQV851628:PQV851657 QAR851628:QAR851657 QKN851628:QKN851657 QUJ851628:QUJ851657 REF851628:REF851657 ROB851628:ROB851657 RXX851628:RXX851657 SHT851628:SHT851657 SRP851628:SRP851657 TBL851628:TBL851657 TLH851628:TLH851657 TVD851628:TVD851657 UEZ851628:UEZ851657 UOV851628:UOV851657 UYR851628:UYR851657 VIN851628:VIN851657 VSJ851628:VSJ851657 WCF851628:WCF851657 WMB851628:WMB851657 WVX851628:WVX851657 S917164:S917193 JL917164:JL917193 TH917164:TH917193 ADD917164:ADD917193 AMZ917164:AMZ917193 AWV917164:AWV917193 BGR917164:BGR917193 BQN917164:BQN917193 CAJ917164:CAJ917193 CKF917164:CKF917193 CUB917164:CUB917193 DDX917164:DDX917193 DNT917164:DNT917193 DXP917164:DXP917193 EHL917164:EHL917193 ERH917164:ERH917193 FBD917164:FBD917193 FKZ917164:FKZ917193 FUV917164:FUV917193 GER917164:GER917193 GON917164:GON917193 GYJ917164:GYJ917193 HIF917164:HIF917193 HSB917164:HSB917193 IBX917164:IBX917193 ILT917164:ILT917193 IVP917164:IVP917193 JFL917164:JFL917193 JPH917164:JPH917193 JZD917164:JZD917193 KIZ917164:KIZ917193 KSV917164:KSV917193 LCR917164:LCR917193 LMN917164:LMN917193 LWJ917164:LWJ917193 MGF917164:MGF917193 MQB917164:MQB917193 MZX917164:MZX917193 NJT917164:NJT917193 NTP917164:NTP917193 ODL917164:ODL917193 ONH917164:ONH917193 OXD917164:OXD917193 PGZ917164:PGZ917193 PQV917164:PQV917193 QAR917164:QAR917193 QKN917164:QKN917193 QUJ917164:QUJ917193 REF917164:REF917193 ROB917164:ROB917193 RXX917164:RXX917193 SHT917164:SHT917193 SRP917164:SRP917193 TBL917164:TBL917193 TLH917164:TLH917193 TVD917164:TVD917193 UEZ917164:UEZ917193 UOV917164:UOV917193 UYR917164:UYR917193 VIN917164:VIN917193 VSJ917164:VSJ917193 WCF917164:WCF917193 WMB917164:WMB917193 WVX917164:WVX917193 S982700:S982729 JL982700:JL982729 TH982700:TH982729 ADD982700:ADD982729 AMZ982700:AMZ982729 AWV982700:AWV982729 BGR982700:BGR982729 BQN982700:BQN982729 CAJ982700:CAJ982729 CKF982700:CKF982729 CUB982700:CUB982729 DDX982700:DDX982729 DNT982700:DNT982729 DXP982700:DXP982729 EHL982700:EHL982729 ERH982700:ERH982729 FBD982700:FBD982729 FKZ982700:FKZ982729 FUV982700:FUV982729 GER982700:GER982729 GON982700:GON982729 GYJ982700:GYJ982729 HIF982700:HIF982729 HSB982700:HSB982729 IBX982700:IBX982729 ILT982700:ILT982729 IVP982700:IVP982729 JFL982700:JFL982729 JPH982700:JPH982729 JZD982700:JZD982729 KIZ982700:KIZ982729 KSV982700:KSV982729 LCR982700:LCR982729 LMN982700:LMN982729 LWJ982700:LWJ982729 MGF982700:MGF982729 MQB982700:MQB982729 MZX982700:MZX982729 NJT982700:NJT982729 NTP982700:NTP982729 ODL982700:ODL982729 ONH982700:ONH982729 OXD982700:OXD982729 PGZ982700:PGZ982729 PQV982700:PQV982729 QAR982700:QAR982729 QKN982700:QKN982729 QUJ982700:QUJ982729 REF982700:REF982729 ROB982700:ROB982729 RXX982700:RXX982729 SHT982700:SHT982729 SRP982700:SRP982729 TBL982700:TBL982729 TLH982700:TLH982729 TVD982700:TVD982729 UEZ982700:UEZ982729 UOV982700:UOV982729 UYR982700:UYR982729 VIN982700:VIN982729 VSJ982700:VSJ982729 WCF982700:WCF982729 WMB982700:WMB982729 WVX982700:WVX982729 S65231:S65259 JL65231:JL65259 TH65231:TH65259 ADD65231:ADD65259 AMZ65231:AMZ65259 AWV65231:AWV65259 BGR65231:BGR65259 BQN65231:BQN65259 CAJ65231:CAJ65259 CKF65231:CKF65259 CUB65231:CUB65259 DDX65231:DDX65259 DNT65231:DNT65259 DXP65231:DXP65259 EHL65231:EHL65259 ERH65231:ERH65259 FBD65231:FBD65259 FKZ65231:FKZ65259 FUV65231:FUV65259 GER65231:GER65259 GON65231:GON65259 GYJ65231:GYJ65259 HIF65231:HIF65259 HSB65231:HSB65259 IBX65231:IBX65259 ILT65231:ILT65259 IVP65231:IVP65259 JFL65231:JFL65259 JPH65231:JPH65259 JZD65231:JZD65259 KIZ65231:KIZ65259 KSV65231:KSV65259 LCR65231:LCR65259 LMN65231:LMN65259 LWJ65231:LWJ65259 MGF65231:MGF65259 MQB65231:MQB65259 MZX65231:MZX65259 NJT65231:NJT65259 NTP65231:NTP65259 ODL65231:ODL65259 ONH65231:ONH65259 OXD65231:OXD65259 PGZ65231:PGZ65259 PQV65231:PQV65259 QAR65231:QAR65259 QKN65231:QKN65259 QUJ65231:QUJ65259 REF65231:REF65259 ROB65231:ROB65259 RXX65231:RXX65259 SHT65231:SHT65259 SRP65231:SRP65259 TBL65231:TBL65259 TLH65231:TLH65259 TVD65231:TVD65259 UEZ65231:UEZ65259 UOV65231:UOV65259 UYR65231:UYR65259 VIN65231:VIN65259 VSJ65231:VSJ65259 WCF65231:WCF65259 WMB65231:WMB65259 WVX65231:WVX65259 S130767:S130795 JL130767:JL130795 TH130767:TH130795 ADD130767:ADD130795 AMZ130767:AMZ130795 AWV130767:AWV130795 BGR130767:BGR130795 BQN130767:BQN130795 CAJ130767:CAJ130795 CKF130767:CKF130795 CUB130767:CUB130795 DDX130767:DDX130795 DNT130767:DNT130795 DXP130767:DXP130795 EHL130767:EHL130795 ERH130767:ERH130795 FBD130767:FBD130795 FKZ130767:FKZ130795 FUV130767:FUV130795 GER130767:GER130795 GON130767:GON130795 GYJ130767:GYJ130795 HIF130767:HIF130795 HSB130767:HSB130795 IBX130767:IBX130795 ILT130767:ILT130795 IVP130767:IVP130795 JFL130767:JFL130795 JPH130767:JPH130795 JZD130767:JZD130795 KIZ130767:KIZ130795 KSV130767:KSV130795 LCR130767:LCR130795 LMN130767:LMN130795 LWJ130767:LWJ130795 MGF130767:MGF130795 MQB130767:MQB130795 MZX130767:MZX130795 NJT130767:NJT130795 NTP130767:NTP130795 ODL130767:ODL130795 ONH130767:ONH130795 OXD130767:OXD130795 PGZ130767:PGZ130795 PQV130767:PQV130795 QAR130767:QAR130795 QKN130767:QKN130795 QUJ130767:QUJ130795 REF130767:REF130795 ROB130767:ROB130795 RXX130767:RXX130795 SHT130767:SHT130795 SRP130767:SRP130795 TBL130767:TBL130795 TLH130767:TLH130795 TVD130767:TVD130795 UEZ130767:UEZ130795 UOV130767:UOV130795 UYR130767:UYR130795 VIN130767:VIN130795 VSJ130767:VSJ130795 WCF130767:WCF130795 WMB130767:WMB130795 WVX130767:WVX130795 S196303:S196331 JL196303:JL196331 TH196303:TH196331 ADD196303:ADD196331 AMZ196303:AMZ196331 AWV196303:AWV196331 BGR196303:BGR196331 BQN196303:BQN196331 CAJ196303:CAJ196331 CKF196303:CKF196331 CUB196303:CUB196331 DDX196303:DDX196331 DNT196303:DNT196331 DXP196303:DXP196331 EHL196303:EHL196331 ERH196303:ERH196331 FBD196303:FBD196331 FKZ196303:FKZ196331 FUV196303:FUV196331 GER196303:GER196331 GON196303:GON196331 GYJ196303:GYJ196331 HIF196303:HIF196331 HSB196303:HSB196331 IBX196303:IBX196331 ILT196303:ILT196331 IVP196303:IVP196331 JFL196303:JFL196331 JPH196303:JPH196331 JZD196303:JZD196331 KIZ196303:KIZ196331 KSV196303:KSV196331 LCR196303:LCR196331 LMN196303:LMN196331 LWJ196303:LWJ196331 MGF196303:MGF196331 MQB196303:MQB196331 MZX196303:MZX196331 NJT196303:NJT196331 NTP196303:NTP196331 ODL196303:ODL196331 ONH196303:ONH196331 OXD196303:OXD196331 PGZ196303:PGZ196331 PQV196303:PQV196331 QAR196303:QAR196331 QKN196303:QKN196331 QUJ196303:QUJ196331 REF196303:REF196331 ROB196303:ROB196331 RXX196303:RXX196331 SHT196303:SHT196331 SRP196303:SRP196331 TBL196303:TBL196331 TLH196303:TLH196331 TVD196303:TVD196331 UEZ196303:UEZ196331 UOV196303:UOV196331 UYR196303:UYR196331 VIN196303:VIN196331 VSJ196303:VSJ196331 WCF196303:WCF196331 WMB196303:WMB196331 WVX196303:WVX196331 S261839:S261867 JL261839:JL261867 TH261839:TH261867 ADD261839:ADD261867 AMZ261839:AMZ261867 AWV261839:AWV261867 BGR261839:BGR261867 BQN261839:BQN261867 CAJ261839:CAJ261867 CKF261839:CKF261867 CUB261839:CUB261867 DDX261839:DDX261867 DNT261839:DNT261867 DXP261839:DXP261867 EHL261839:EHL261867 ERH261839:ERH261867 FBD261839:FBD261867 FKZ261839:FKZ261867 FUV261839:FUV261867 GER261839:GER261867 GON261839:GON261867 GYJ261839:GYJ261867 HIF261839:HIF261867 HSB261839:HSB261867 IBX261839:IBX261867 ILT261839:ILT261867 IVP261839:IVP261867 JFL261839:JFL261867 JPH261839:JPH261867 JZD261839:JZD261867 KIZ261839:KIZ261867 KSV261839:KSV261867 LCR261839:LCR261867 LMN261839:LMN261867 LWJ261839:LWJ261867 MGF261839:MGF261867 MQB261839:MQB261867 MZX261839:MZX261867 NJT261839:NJT261867 NTP261839:NTP261867 ODL261839:ODL261867 ONH261839:ONH261867 OXD261839:OXD261867 PGZ261839:PGZ261867 PQV261839:PQV261867 QAR261839:QAR261867 QKN261839:QKN261867 QUJ261839:QUJ261867 REF261839:REF261867 ROB261839:ROB261867 RXX261839:RXX261867 SHT261839:SHT261867 SRP261839:SRP261867 TBL261839:TBL261867 TLH261839:TLH261867 TVD261839:TVD261867 UEZ261839:UEZ261867 UOV261839:UOV261867 UYR261839:UYR261867 VIN261839:VIN261867 VSJ261839:VSJ261867 WCF261839:WCF261867 WMB261839:WMB261867 WVX261839:WVX261867 S327375:S327403 JL327375:JL327403 TH327375:TH327403 ADD327375:ADD327403 AMZ327375:AMZ327403 AWV327375:AWV327403 BGR327375:BGR327403 BQN327375:BQN327403 CAJ327375:CAJ327403 CKF327375:CKF327403 CUB327375:CUB327403 DDX327375:DDX327403 DNT327375:DNT327403 DXP327375:DXP327403 EHL327375:EHL327403 ERH327375:ERH327403 FBD327375:FBD327403 FKZ327375:FKZ327403 FUV327375:FUV327403 GER327375:GER327403 GON327375:GON327403 GYJ327375:GYJ327403 HIF327375:HIF327403 HSB327375:HSB327403 IBX327375:IBX327403 ILT327375:ILT327403 IVP327375:IVP327403 JFL327375:JFL327403 JPH327375:JPH327403 JZD327375:JZD327403 KIZ327375:KIZ327403 KSV327375:KSV327403 LCR327375:LCR327403 LMN327375:LMN327403 LWJ327375:LWJ327403 MGF327375:MGF327403 MQB327375:MQB327403 MZX327375:MZX327403 NJT327375:NJT327403 NTP327375:NTP327403 ODL327375:ODL327403 ONH327375:ONH327403 OXD327375:OXD327403 PGZ327375:PGZ327403 PQV327375:PQV327403 QAR327375:QAR327403 QKN327375:QKN327403 QUJ327375:QUJ327403 REF327375:REF327403 ROB327375:ROB327403 RXX327375:RXX327403 SHT327375:SHT327403 SRP327375:SRP327403 TBL327375:TBL327403 TLH327375:TLH327403 TVD327375:TVD327403 UEZ327375:UEZ327403 UOV327375:UOV327403 UYR327375:UYR327403 VIN327375:VIN327403 VSJ327375:VSJ327403 WCF327375:WCF327403 WMB327375:WMB327403 WVX327375:WVX327403 S392911:S392939 JL392911:JL392939 TH392911:TH392939 ADD392911:ADD392939 AMZ392911:AMZ392939 AWV392911:AWV392939 BGR392911:BGR392939 BQN392911:BQN392939 CAJ392911:CAJ392939 CKF392911:CKF392939 CUB392911:CUB392939 DDX392911:DDX392939 DNT392911:DNT392939 DXP392911:DXP392939 EHL392911:EHL392939 ERH392911:ERH392939 FBD392911:FBD392939 FKZ392911:FKZ392939 FUV392911:FUV392939 GER392911:GER392939 GON392911:GON392939 GYJ392911:GYJ392939 HIF392911:HIF392939 HSB392911:HSB392939 IBX392911:IBX392939 ILT392911:ILT392939 IVP392911:IVP392939 JFL392911:JFL392939 JPH392911:JPH392939 JZD392911:JZD392939 KIZ392911:KIZ392939 KSV392911:KSV392939 LCR392911:LCR392939 LMN392911:LMN392939 LWJ392911:LWJ392939 MGF392911:MGF392939 MQB392911:MQB392939 MZX392911:MZX392939 NJT392911:NJT392939 NTP392911:NTP392939 ODL392911:ODL392939 ONH392911:ONH392939 OXD392911:OXD392939 PGZ392911:PGZ392939 PQV392911:PQV392939 QAR392911:QAR392939 QKN392911:QKN392939 QUJ392911:QUJ392939 REF392911:REF392939 ROB392911:ROB392939 RXX392911:RXX392939 SHT392911:SHT392939 SRP392911:SRP392939 TBL392911:TBL392939 TLH392911:TLH392939 TVD392911:TVD392939 UEZ392911:UEZ392939 UOV392911:UOV392939 UYR392911:UYR392939 VIN392911:VIN392939 VSJ392911:VSJ392939 WCF392911:WCF392939 WMB392911:WMB392939 WVX392911:WVX392939 S458447:S458475 JL458447:JL458475 TH458447:TH458475 ADD458447:ADD458475 AMZ458447:AMZ458475 AWV458447:AWV458475 BGR458447:BGR458475 BQN458447:BQN458475 CAJ458447:CAJ458475 CKF458447:CKF458475 CUB458447:CUB458475 DDX458447:DDX458475 DNT458447:DNT458475 DXP458447:DXP458475 EHL458447:EHL458475 ERH458447:ERH458475 FBD458447:FBD458475 FKZ458447:FKZ458475 FUV458447:FUV458475 GER458447:GER458475 GON458447:GON458475 GYJ458447:GYJ458475 HIF458447:HIF458475 HSB458447:HSB458475 IBX458447:IBX458475 ILT458447:ILT458475 IVP458447:IVP458475 JFL458447:JFL458475 JPH458447:JPH458475 JZD458447:JZD458475 KIZ458447:KIZ458475 KSV458447:KSV458475 LCR458447:LCR458475 LMN458447:LMN458475 LWJ458447:LWJ458475 MGF458447:MGF458475 MQB458447:MQB458475 MZX458447:MZX458475 NJT458447:NJT458475 NTP458447:NTP458475 ODL458447:ODL458475 ONH458447:ONH458475 OXD458447:OXD458475 PGZ458447:PGZ458475 PQV458447:PQV458475 QAR458447:QAR458475 QKN458447:QKN458475 QUJ458447:QUJ458475 REF458447:REF458475 ROB458447:ROB458475 RXX458447:RXX458475 SHT458447:SHT458475 SRP458447:SRP458475 TBL458447:TBL458475 TLH458447:TLH458475 TVD458447:TVD458475 UEZ458447:UEZ458475 UOV458447:UOV458475 UYR458447:UYR458475 VIN458447:VIN458475 VSJ458447:VSJ458475 WCF458447:WCF458475 WMB458447:WMB458475 WVX458447:WVX458475 S523983:S524011 JL523983:JL524011 TH523983:TH524011 ADD523983:ADD524011 AMZ523983:AMZ524011 AWV523983:AWV524011 BGR523983:BGR524011 BQN523983:BQN524011 CAJ523983:CAJ524011 CKF523983:CKF524011 CUB523983:CUB524011 DDX523983:DDX524011 DNT523983:DNT524011 DXP523983:DXP524011 EHL523983:EHL524011 ERH523983:ERH524011 FBD523983:FBD524011 FKZ523983:FKZ524011 FUV523983:FUV524011 GER523983:GER524011 GON523983:GON524011 GYJ523983:GYJ524011 HIF523983:HIF524011 HSB523983:HSB524011 IBX523983:IBX524011 ILT523983:ILT524011 IVP523983:IVP524011 JFL523983:JFL524011 JPH523983:JPH524011 JZD523983:JZD524011 KIZ523983:KIZ524011 KSV523983:KSV524011 LCR523983:LCR524011 LMN523983:LMN524011 LWJ523983:LWJ524011 MGF523983:MGF524011 MQB523983:MQB524011 MZX523983:MZX524011 NJT523983:NJT524011 NTP523983:NTP524011 ODL523983:ODL524011 ONH523983:ONH524011 OXD523983:OXD524011 PGZ523983:PGZ524011 PQV523983:PQV524011 QAR523983:QAR524011 QKN523983:QKN524011 QUJ523983:QUJ524011 REF523983:REF524011 ROB523983:ROB524011 RXX523983:RXX524011 SHT523983:SHT524011 SRP523983:SRP524011 TBL523983:TBL524011 TLH523983:TLH524011 TVD523983:TVD524011 UEZ523983:UEZ524011 UOV523983:UOV524011 UYR523983:UYR524011 VIN523983:VIN524011 VSJ523983:VSJ524011 WCF523983:WCF524011 WMB523983:WMB524011 WVX523983:WVX524011 S589519:S589547 JL589519:JL589547 TH589519:TH589547 ADD589519:ADD589547 AMZ589519:AMZ589547 AWV589519:AWV589547 BGR589519:BGR589547 BQN589519:BQN589547 CAJ589519:CAJ589547 CKF589519:CKF589547 CUB589519:CUB589547 DDX589519:DDX589547 DNT589519:DNT589547 DXP589519:DXP589547 EHL589519:EHL589547 ERH589519:ERH589547 FBD589519:FBD589547 FKZ589519:FKZ589547 FUV589519:FUV589547 GER589519:GER589547 GON589519:GON589547 GYJ589519:GYJ589547 HIF589519:HIF589547 HSB589519:HSB589547 IBX589519:IBX589547 ILT589519:ILT589547 IVP589519:IVP589547 JFL589519:JFL589547 JPH589519:JPH589547 JZD589519:JZD589547 KIZ589519:KIZ589547 KSV589519:KSV589547 LCR589519:LCR589547 LMN589519:LMN589547 LWJ589519:LWJ589547 MGF589519:MGF589547 MQB589519:MQB589547 MZX589519:MZX589547 NJT589519:NJT589547 NTP589519:NTP589547 ODL589519:ODL589547 ONH589519:ONH589547 OXD589519:OXD589547 PGZ589519:PGZ589547 PQV589519:PQV589547 QAR589519:QAR589547 QKN589519:QKN589547 QUJ589519:QUJ589547 REF589519:REF589547 ROB589519:ROB589547 RXX589519:RXX589547 SHT589519:SHT589547 SRP589519:SRP589547 TBL589519:TBL589547 TLH589519:TLH589547 TVD589519:TVD589547 UEZ589519:UEZ589547 UOV589519:UOV589547 UYR589519:UYR589547 VIN589519:VIN589547 VSJ589519:VSJ589547 WCF589519:WCF589547 WMB589519:WMB589547 WVX589519:WVX589547 S655055:S655083 JL655055:JL655083 TH655055:TH655083 ADD655055:ADD655083 AMZ655055:AMZ655083 AWV655055:AWV655083 BGR655055:BGR655083 BQN655055:BQN655083 CAJ655055:CAJ655083 CKF655055:CKF655083 CUB655055:CUB655083 DDX655055:DDX655083 DNT655055:DNT655083 DXP655055:DXP655083 EHL655055:EHL655083 ERH655055:ERH655083 FBD655055:FBD655083 FKZ655055:FKZ655083 FUV655055:FUV655083 GER655055:GER655083 GON655055:GON655083 GYJ655055:GYJ655083 HIF655055:HIF655083 HSB655055:HSB655083 IBX655055:IBX655083 ILT655055:ILT655083 IVP655055:IVP655083 JFL655055:JFL655083 JPH655055:JPH655083 JZD655055:JZD655083 KIZ655055:KIZ655083 KSV655055:KSV655083 LCR655055:LCR655083 LMN655055:LMN655083 LWJ655055:LWJ655083 MGF655055:MGF655083 MQB655055:MQB655083 MZX655055:MZX655083 NJT655055:NJT655083 NTP655055:NTP655083 ODL655055:ODL655083 ONH655055:ONH655083 OXD655055:OXD655083 PGZ655055:PGZ655083 PQV655055:PQV655083 QAR655055:QAR655083 QKN655055:QKN655083 QUJ655055:QUJ655083 REF655055:REF655083 ROB655055:ROB655083 RXX655055:RXX655083 SHT655055:SHT655083 SRP655055:SRP655083 TBL655055:TBL655083 TLH655055:TLH655083 TVD655055:TVD655083 UEZ655055:UEZ655083 UOV655055:UOV655083 UYR655055:UYR655083 VIN655055:VIN655083 VSJ655055:VSJ655083 WCF655055:WCF655083 WMB655055:WMB655083 WVX655055:WVX655083 S720591:S720619 JL720591:JL720619 TH720591:TH720619 ADD720591:ADD720619 AMZ720591:AMZ720619 AWV720591:AWV720619 BGR720591:BGR720619 BQN720591:BQN720619 CAJ720591:CAJ720619 CKF720591:CKF720619 CUB720591:CUB720619 DDX720591:DDX720619 DNT720591:DNT720619 DXP720591:DXP720619 EHL720591:EHL720619 ERH720591:ERH720619 FBD720591:FBD720619 FKZ720591:FKZ720619 FUV720591:FUV720619 GER720591:GER720619 GON720591:GON720619 GYJ720591:GYJ720619 HIF720591:HIF720619 HSB720591:HSB720619 IBX720591:IBX720619 ILT720591:ILT720619 IVP720591:IVP720619 JFL720591:JFL720619 JPH720591:JPH720619 JZD720591:JZD720619 KIZ720591:KIZ720619 KSV720591:KSV720619 LCR720591:LCR720619 LMN720591:LMN720619 LWJ720591:LWJ720619 MGF720591:MGF720619 MQB720591:MQB720619 MZX720591:MZX720619 NJT720591:NJT720619 NTP720591:NTP720619 ODL720591:ODL720619 ONH720591:ONH720619 OXD720591:OXD720619 PGZ720591:PGZ720619 PQV720591:PQV720619 QAR720591:QAR720619 QKN720591:QKN720619 QUJ720591:QUJ720619 REF720591:REF720619 ROB720591:ROB720619 RXX720591:RXX720619 SHT720591:SHT720619 SRP720591:SRP720619 TBL720591:TBL720619 TLH720591:TLH720619 TVD720591:TVD720619 UEZ720591:UEZ720619 UOV720591:UOV720619 UYR720591:UYR720619 VIN720591:VIN720619 VSJ720591:VSJ720619 WCF720591:WCF720619 WMB720591:WMB720619 WVX720591:WVX720619 S786127:S786155 JL786127:JL786155 TH786127:TH786155 ADD786127:ADD786155 AMZ786127:AMZ786155 AWV786127:AWV786155 BGR786127:BGR786155 BQN786127:BQN786155 CAJ786127:CAJ786155 CKF786127:CKF786155 CUB786127:CUB786155 DDX786127:DDX786155 DNT786127:DNT786155 DXP786127:DXP786155 EHL786127:EHL786155 ERH786127:ERH786155 FBD786127:FBD786155 FKZ786127:FKZ786155 FUV786127:FUV786155 GER786127:GER786155 GON786127:GON786155 GYJ786127:GYJ786155 HIF786127:HIF786155 HSB786127:HSB786155 IBX786127:IBX786155 ILT786127:ILT786155 IVP786127:IVP786155 JFL786127:JFL786155 JPH786127:JPH786155 JZD786127:JZD786155 KIZ786127:KIZ786155 KSV786127:KSV786155 LCR786127:LCR786155 LMN786127:LMN786155 LWJ786127:LWJ786155 MGF786127:MGF786155 MQB786127:MQB786155 MZX786127:MZX786155 NJT786127:NJT786155 NTP786127:NTP786155 ODL786127:ODL786155 ONH786127:ONH786155 OXD786127:OXD786155 PGZ786127:PGZ786155 PQV786127:PQV786155 QAR786127:QAR786155 QKN786127:QKN786155 QUJ786127:QUJ786155 REF786127:REF786155 ROB786127:ROB786155 RXX786127:RXX786155 SHT786127:SHT786155 SRP786127:SRP786155 TBL786127:TBL786155 TLH786127:TLH786155 TVD786127:TVD786155 UEZ786127:UEZ786155 UOV786127:UOV786155 UYR786127:UYR786155 VIN786127:VIN786155 VSJ786127:VSJ786155 WCF786127:WCF786155 WMB786127:WMB786155 WVX786127:WVX786155 S851663:S851691 JL851663:JL851691 TH851663:TH851691 ADD851663:ADD851691 AMZ851663:AMZ851691 AWV851663:AWV851691 BGR851663:BGR851691 BQN851663:BQN851691 CAJ851663:CAJ851691 CKF851663:CKF851691 CUB851663:CUB851691 DDX851663:DDX851691 DNT851663:DNT851691 DXP851663:DXP851691 EHL851663:EHL851691 ERH851663:ERH851691 FBD851663:FBD851691 FKZ851663:FKZ851691 FUV851663:FUV851691 GER851663:GER851691 GON851663:GON851691 GYJ851663:GYJ851691 HIF851663:HIF851691 HSB851663:HSB851691 IBX851663:IBX851691 ILT851663:ILT851691 IVP851663:IVP851691 JFL851663:JFL851691 JPH851663:JPH851691 JZD851663:JZD851691 KIZ851663:KIZ851691 KSV851663:KSV851691 LCR851663:LCR851691 LMN851663:LMN851691 LWJ851663:LWJ851691 MGF851663:MGF851691 MQB851663:MQB851691 MZX851663:MZX851691 NJT851663:NJT851691 NTP851663:NTP851691 ODL851663:ODL851691 ONH851663:ONH851691 OXD851663:OXD851691 PGZ851663:PGZ851691 PQV851663:PQV851691 QAR851663:QAR851691 QKN851663:QKN851691 QUJ851663:QUJ851691 REF851663:REF851691 ROB851663:ROB851691 RXX851663:RXX851691 SHT851663:SHT851691 SRP851663:SRP851691 TBL851663:TBL851691 TLH851663:TLH851691 TVD851663:TVD851691 UEZ851663:UEZ851691 UOV851663:UOV851691 UYR851663:UYR851691 VIN851663:VIN851691 VSJ851663:VSJ851691 WCF851663:WCF851691 WMB851663:WMB851691 WVX851663:WVX851691 S917199:S917227 JL917199:JL917227 TH917199:TH917227 ADD917199:ADD917227 AMZ917199:AMZ917227 AWV917199:AWV917227 BGR917199:BGR917227 BQN917199:BQN917227 CAJ917199:CAJ917227 CKF917199:CKF917227 CUB917199:CUB917227 DDX917199:DDX917227 DNT917199:DNT917227 DXP917199:DXP917227 EHL917199:EHL917227 ERH917199:ERH917227 FBD917199:FBD917227 FKZ917199:FKZ917227 FUV917199:FUV917227 GER917199:GER917227 GON917199:GON917227 GYJ917199:GYJ917227 HIF917199:HIF917227 HSB917199:HSB917227 IBX917199:IBX917227 ILT917199:ILT917227 IVP917199:IVP917227 JFL917199:JFL917227 JPH917199:JPH917227 JZD917199:JZD917227 KIZ917199:KIZ917227 KSV917199:KSV917227 LCR917199:LCR917227 LMN917199:LMN917227 LWJ917199:LWJ917227 MGF917199:MGF917227 MQB917199:MQB917227 MZX917199:MZX917227 NJT917199:NJT917227 NTP917199:NTP917227 ODL917199:ODL917227 ONH917199:ONH917227 OXD917199:OXD917227 PGZ917199:PGZ917227 PQV917199:PQV917227 QAR917199:QAR917227 QKN917199:QKN917227 QUJ917199:QUJ917227 REF917199:REF917227 ROB917199:ROB917227 RXX917199:RXX917227 SHT917199:SHT917227 SRP917199:SRP917227 TBL917199:TBL917227 TLH917199:TLH917227 TVD917199:TVD917227 UEZ917199:UEZ917227 UOV917199:UOV917227 UYR917199:UYR917227 VIN917199:VIN917227 VSJ917199:VSJ917227 WCF917199:WCF917227 WMB917199:WMB917227 WVX917199:WVX917227 S982735:S982763 JL982735:JL982763 TH982735:TH982763 ADD982735:ADD982763 AMZ982735:AMZ982763 AWV982735:AWV982763 BGR982735:BGR982763 BQN982735:BQN982763 CAJ982735:CAJ982763 CKF982735:CKF982763 CUB982735:CUB982763 DDX982735:DDX982763 DNT982735:DNT982763 DXP982735:DXP982763 EHL982735:EHL982763 ERH982735:ERH982763 FBD982735:FBD982763 FKZ982735:FKZ982763 FUV982735:FUV982763 GER982735:GER982763 GON982735:GON982763 GYJ982735:GYJ982763 HIF982735:HIF982763 HSB982735:HSB982763 IBX982735:IBX982763 ILT982735:ILT982763 IVP982735:IVP982763 JFL982735:JFL982763 JPH982735:JPH982763 JZD982735:JZD982763 KIZ982735:KIZ982763 KSV982735:KSV982763 LCR982735:LCR982763 LMN982735:LMN982763 LWJ982735:LWJ982763 MGF982735:MGF982763 MQB982735:MQB982763 MZX982735:MZX982763 NJT982735:NJT982763 NTP982735:NTP982763 ODL982735:ODL982763 ONH982735:ONH982763 OXD982735:OXD982763 PGZ982735:PGZ982763 PQV982735:PQV982763 QAR982735:QAR982763 QKN982735:QKN982763 QUJ982735:QUJ982763 REF982735:REF982763 ROB982735:ROB982763 RXX982735:RXX982763 SHT982735:SHT982763 SRP982735:SRP982763 TBL982735:TBL982763 TLH982735:TLH982763 TVD982735:TVD982763 UEZ982735:UEZ982763 UOV982735:UOV982763 UYR982735:UYR982763 VIN982735:VIN982763 VSJ982735:VSJ982763 WCF982735:WCF982763 WMB982735:WMB982763 WVX982735:WVX982763 S65265:S65294 JL65265:JL65294 TH65265:TH65294 ADD65265:ADD65294 AMZ65265:AMZ65294 AWV65265:AWV65294 BGR65265:BGR65294 BQN65265:BQN65294 CAJ65265:CAJ65294 CKF65265:CKF65294 CUB65265:CUB65294 DDX65265:DDX65294 DNT65265:DNT65294 DXP65265:DXP65294 EHL65265:EHL65294 ERH65265:ERH65294 FBD65265:FBD65294 FKZ65265:FKZ65294 FUV65265:FUV65294 GER65265:GER65294 GON65265:GON65294 GYJ65265:GYJ65294 HIF65265:HIF65294 HSB65265:HSB65294 IBX65265:IBX65294 ILT65265:ILT65294 IVP65265:IVP65294 JFL65265:JFL65294 JPH65265:JPH65294 JZD65265:JZD65294 KIZ65265:KIZ65294 KSV65265:KSV65294 LCR65265:LCR65294 LMN65265:LMN65294 LWJ65265:LWJ65294 MGF65265:MGF65294 MQB65265:MQB65294 MZX65265:MZX65294 NJT65265:NJT65294 NTP65265:NTP65294 ODL65265:ODL65294 ONH65265:ONH65294 OXD65265:OXD65294 PGZ65265:PGZ65294 PQV65265:PQV65294 QAR65265:QAR65294 QKN65265:QKN65294 QUJ65265:QUJ65294 REF65265:REF65294 ROB65265:ROB65294 RXX65265:RXX65294 SHT65265:SHT65294 SRP65265:SRP65294 TBL65265:TBL65294 TLH65265:TLH65294 TVD65265:TVD65294 UEZ65265:UEZ65294 UOV65265:UOV65294 UYR65265:UYR65294 VIN65265:VIN65294 VSJ65265:VSJ65294 WCF65265:WCF65294 WMB65265:WMB65294 WVX65265:WVX65294 S130801:S130830 JL130801:JL130830 TH130801:TH130830 ADD130801:ADD130830 AMZ130801:AMZ130830 AWV130801:AWV130830 BGR130801:BGR130830 BQN130801:BQN130830 CAJ130801:CAJ130830 CKF130801:CKF130830 CUB130801:CUB130830 DDX130801:DDX130830 DNT130801:DNT130830 DXP130801:DXP130830 EHL130801:EHL130830 ERH130801:ERH130830 FBD130801:FBD130830 FKZ130801:FKZ130830 FUV130801:FUV130830 GER130801:GER130830 GON130801:GON130830 GYJ130801:GYJ130830 HIF130801:HIF130830 HSB130801:HSB130830 IBX130801:IBX130830 ILT130801:ILT130830 IVP130801:IVP130830 JFL130801:JFL130830 JPH130801:JPH130830 JZD130801:JZD130830 KIZ130801:KIZ130830 KSV130801:KSV130830 LCR130801:LCR130830 LMN130801:LMN130830 LWJ130801:LWJ130830 MGF130801:MGF130830 MQB130801:MQB130830 MZX130801:MZX130830 NJT130801:NJT130830 NTP130801:NTP130830 ODL130801:ODL130830 ONH130801:ONH130830 OXD130801:OXD130830 PGZ130801:PGZ130830 PQV130801:PQV130830 QAR130801:QAR130830 QKN130801:QKN130830 QUJ130801:QUJ130830 REF130801:REF130830 ROB130801:ROB130830 RXX130801:RXX130830 SHT130801:SHT130830 SRP130801:SRP130830 TBL130801:TBL130830 TLH130801:TLH130830 TVD130801:TVD130830 UEZ130801:UEZ130830 UOV130801:UOV130830 UYR130801:UYR130830 VIN130801:VIN130830 VSJ130801:VSJ130830 WCF130801:WCF130830 WMB130801:WMB130830 WVX130801:WVX130830 S196337:S196366 JL196337:JL196366 TH196337:TH196366 ADD196337:ADD196366 AMZ196337:AMZ196366 AWV196337:AWV196366 BGR196337:BGR196366 BQN196337:BQN196366 CAJ196337:CAJ196366 CKF196337:CKF196366 CUB196337:CUB196366 DDX196337:DDX196366 DNT196337:DNT196366 DXP196337:DXP196366 EHL196337:EHL196366 ERH196337:ERH196366 FBD196337:FBD196366 FKZ196337:FKZ196366 FUV196337:FUV196366 GER196337:GER196366 GON196337:GON196366 GYJ196337:GYJ196366 HIF196337:HIF196366 HSB196337:HSB196366 IBX196337:IBX196366 ILT196337:ILT196366 IVP196337:IVP196366 JFL196337:JFL196366 JPH196337:JPH196366 JZD196337:JZD196366 KIZ196337:KIZ196366 KSV196337:KSV196366 LCR196337:LCR196366 LMN196337:LMN196366 LWJ196337:LWJ196366 MGF196337:MGF196366 MQB196337:MQB196366 MZX196337:MZX196366 NJT196337:NJT196366 NTP196337:NTP196366 ODL196337:ODL196366 ONH196337:ONH196366 OXD196337:OXD196366 PGZ196337:PGZ196366 PQV196337:PQV196366 QAR196337:QAR196366 QKN196337:QKN196366 QUJ196337:QUJ196366 REF196337:REF196366 ROB196337:ROB196366 RXX196337:RXX196366 SHT196337:SHT196366 SRP196337:SRP196366 TBL196337:TBL196366 TLH196337:TLH196366 TVD196337:TVD196366 UEZ196337:UEZ196366 UOV196337:UOV196366 UYR196337:UYR196366 VIN196337:VIN196366 VSJ196337:VSJ196366 WCF196337:WCF196366 WMB196337:WMB196366 WVX196337:WVX196366 S261873:S261902 JL261873:JL261902 TH261873:TH261902 ADD261873:ADD261902 AMZ261873:AMZ261902 AWV261873:AWV261902 BGR261873:BGR261902 BQN261873:BQN261902 CAJ261873:CAJ261902 CKF261873:CKF261902 CUB261873:CUB261902 DDX261873:DDX261902 DNT261873:DNT261902 DXP261873:DXP261902 EHL261873:EHL261902 ERH261873:ERH261902 FBD261873:FBD261902 FKZ261873:FKZ261902 FUV261873:FUV261902 GER261873:GER261902 GON261873:GON261902 GYJ261873:GYJ261902 HIF261873:HIF261902 HSB261873:HSB261902 IBX261873:IBX261902 ILT261873:ILT261902 IVP261873:IVP261902 JFL261873:JFL261902 JPH261873:JPH261902 JZD261873:JZD261902 KIZ261873:KIZ261902 KSV261873:KSV261902 LCR261873:LCR261902 LMN261873:LMN261902 LWJ261873:LWJ261902 MGF261873:MGF261902 MQB261873:MQB261902 MZX261873:MZX261902 NJT261873:NJT261902 NTP261873:NTP261902 ODL261873:ODL261902 ONH261873:ONH261902 OXD261873:OXD261902 PGZ261873:PGZ261902 PQV261873:PQV261902 QAR261873:QAR261902 QKN261873:QKN261902 QUJ261873:QUJ261902 REF261873:REF261902 ROB261873:ROB261902 RXX261873:RXX261902 SHT261873:SHT261902 SRP261873:SRP261902 TBL261873:TBL261902 TLH261873:TLH261902 TVD261873:TVD261902 UEZ261873:UEZ261902 UOV261873:UOV261902 UYR261873:UYR261902 VIN261873:VIN261902 VSJ261873:VSJ261902 WCF261873:WCF261902 WMB261873:WMB261902 WVX261873:WVX261902 S327409:S327438 JL327409:JL327438 TH327409:TH327438 ADD327409:ADD327438 AMZ327409:AMZ327438 AWV327409:AWV327438 BGR327409:BGR327438 BQN327409:BQN327438 CAJ327409:CAJ327438 CKF327409:CKF327438 CUB327409:CUB327438 DDX327409:DDX327438 DNT327409:DNT327438 DXP327409:DXP327438 EHL327409:EHL327438 ERH327409:ERH327438 FBD327409:FBD327438 FKZ327409:FKZ327438 FUV327409:FUV327438 GER327409:GER327438 GON327409:GON327438 GYJ327409:GYJ327438 HIF327409:HIF327438 HSB327409:HSB327438 IBX327409:IBX327438 ILT327409:ILT327438 IVP327409:IVP327438 JFL327409:JFL327438 JPH327409:JPH327438 JZD327409:JZD327438 KIZ327409:KIZ327438 KSV327409:KSV327438 LCR327409:LCR327438 LMN327409:LMN327438 LWJ327409:LWJ327438 MGF327409:MGF327438 MQB327409:MQB327438 MZX327409:MZX327438 NJT327409:NJT327438 NTP327409:NTP327438 ODL327409:ODL327438 ONH327409:ONH327438 OXD327409:OXD327438 PGZ327409:PGZ327438 PQV327409:PQV327438 QAR327409:QAR327438 QKN327409:QKN327438 QUJ327409:QUJ327438 REF327409:REF327438 ROB327409:ROB327438 RXX327409:RXX327438 SHT327409:SHT327438 SRP327409:SRP327438 TBL327409:TBL327438 TLH327409:TLH327438 TVD327409:TVD327438 UEZ327409:UEZ327438 UOV327409:UOV327438 UYR327409:UYR327438 VIN327409:VIN327438 VSJ327409:VSJ327438 WCF327409:WCF327438 WMB327409:WMB327438 WVX327409:WVX327438 S392945:S392974 JL392945:JL392974 TH392945:TH392974 ADD392945:ADD392974 AMZ392945:AMZ392974 AWV392945:AWV392974 BGR392945:BGR392974 BQN392945:BQN392974 CAJ392945:CAJ392974 CKF392945:CKF392974 CUB392945:CUB392974 DDX392945:DDX392974 DNT392945:DNT392974 DXP392945:DXP392974 EHL392945:EHL392974 ERH392945:ERH392974 FBD392945:FBD392974 FKZ392945:FKZ392974 FUV392945:FUV392974 GER392945:GER392974 GON392945:GON392974 GYJ392945:GYJ392974 HIF392945:HIF392974 HSB392945:HSB392974 IBX392945:IBX392974 ILT392945:ILT392974 IVP392945:IVP392974 JFL392945:JFL392974 JPH392945:JPH392974 JZD392945:JZD392974 KIZ392945:KIZ392974 KSV392945:KSV392974 LCR392945:LCR392974 LMN392945:LMN392974 LWJ392945:LWJ392974 MGF392945:MGF392974 MQB392945:MQB392974 MZX392945:MZX392974 NJT392945:NJT392974 NTP392945:NTP392974 ODL392945:ODL392974 ONH392945:ONH392974 OXD392945:OXD392974 PGZ392945:PGZ392974 PQV392945:PQV392974 QAR392945:QAR392974 QKN392945:QKN392974 QUJ392945:QUJ392974 REF392945:REF392974 ROB392945:ROB392974 RXX392945:RXX392974 SHT392945:SHT392974 SRP392945:SRP392974 TBL392945:TBL392974 TLH392945:TLH392974 TVD392945:TVD392974 UEZ392945:UEZ392974 UOV392945:UOV392974 UYR392945:UYR392974 VIN392945:VIN392974 VSJ392945:VSJ392974 WCF392945:WCF392974 WMB392945:WMB392974 WVX392945:WVX392974 S458481:S458510 JL458481:JL458510 TH458481:TH458510 ADD458481:ADD458510 AMZ458481:AMZ458510 AWV458481:AWV458510 BGR458481:BGR458510 BQN458481:BQN458510 CAJ458481:CAJ458510 CKF458481:CKF458510 CUB458481:CUB458510 DDX458481:DDX458510 DNT458481:DNT458510 DXP458481:DXP458510 EHL458481:EHL458510 ERH458481:ERH458510 FBD458481:FBD458510 FKZ458481:FKZ458510 FUV458481:FUV458510 GER458481:GER458510 GON458481:GON458510 GYJ458481:GYJ458510 HIF458481:HIF458510 HSB458481:HSB458510 IBX458481:IBX458510 ILT458481:ILT458510 IVP458481:IVP458510 JFL458481:JFL458510 JPH458481:JPH458510 JZD458481:JZD458510 KIZ458481:KIZ458510 KSV458481:KSV458510 LCR458481:LCR458510 LMN458481:LMN458510 LWJ458481:LWJ458510 MGF458481:MGF458510 MQB458481:MQB458510 MZX458481:MZX458510 NJT458481:NJT458510 NTP458481:NTP458510 ODL458481:ODL458510 ONH458481:ONH458510 OXD458481:OXD458510 PGZ458481:PGZ458510 PQV458481:PQV458510 QAR458481:QAR458510 QKN458481:QKN458510 QUJ458481:QUJ458510 REF458481:REF458510 ROB458481:ROB458510 RXX458481:RXX458510 SHT458481:SHT458510 SRP458481:SRP458510 TBL458481:TBL458510 TLH458481:TLH458510 TVD458481:TVD458510 UEZ458481:UEZ458510 UOV458481:UOV458510 UYR458481:UYR458510 VIN458481:VIN458510 VSJ458481:VSJ458510 WCF458481:WCF458510 WMB458481:WMB458510 WVX458481:WVX458510 S524017:S524046 JL524017:JL524046 TH524017:TH524046 ADD524017:ADD524046 AMZ524017:AMZ524046 AWV524017:AWV524046 BGR524017:BGR524046 BQN524017:BQN524046 CAJ524017:CAJ524046 CKF524017:CKF524046 CUB524017:CUB524046 DDX524017:DDX524046 DNT524017:DNT524046 DXP524017:DXP524046 EHL524017:EHL524046 ERH524017:ERH524046 FBD524017:FBD524046 FKZ524017:FKZ524046 FUV524017:FUV524046 GER524017:GER524046 GON524017:GON524046 GYJ524017:GYJ524046 HIF524017:HIF524046 HSB524017:HSB524046 IBX524017:IBX524046 ILT524017:ILT524046 IVP524017:IVP524046 JFL524017:JFL524046 JPH524017:JPH524046 JZD524017:JZD524046 KIZ524017:KIZ524046 KSV524017:KSV524046 LCR524017:LCR524046 LMN524017:LMN524046 LWJ524017:LWJ524046 MGF524017:MGF524046 MQB524017:MQB524046 MZX524017:MZX524046 NJT524017:NJT524046 NTP524017:NTP524046 ODL524017:ODL524046 ONH524017:ONH524046 OXD524017:OXD524046 PGZ524017:PGZ524046 PQV524017:PQV524046 QAR524017:QAR524046 QKN524017:QKN524046 QUJ524017:QUJ524046 REF524017:REF524046 ROB524017:ROB524046 RXX524017:RXX524046 SHT524017:SHT524046 SRP524017:SRP524046 TBL524017:TBL524046 TLH524017:TLH524046 TVD524017:TVD524046 UEZ524017:UEZ524046 UOV524017:UOV524046 UYR524017:UYR524046 VIN524017:VIN524046 VSJ524017:VSJ524046 WCF524017:WCF524046 WMB524017:WMB524046 WVX524017:WVX524046 S589553:S589582 JL589553:JL589582 TH589553:TH589582 ADD589553:ADD589582 AMZ589553:AMZ589582 AWV589553:AWV589582 BGR589553:BGR589582 BQN589553:BQN589582 CAJ589553:CAJ589582 CKF589553:CKF589582 CUB589553:CUB589582 DDX589553:DDX589582 DNT589553:DNT589582 DXP589553:DXP589582 EHL589553:EHL589582 ERH589553:ERH589582 FBD589553:FBD589582 FKZ589553:FKZ589582 FUV589553:FUV589582 GER589553:GER589582 GON589553:GON589582 GYJ589553:GYJ589582 HIF589553:HIF589582 HSB589553:HSB589582 IBX589553:IBX589582 ILT589553:ILT589582 IVP589553:IVP589582 JFL589553:JFL589582 JPH589553:JPH589582 JZD589553:JZD589582 KIZ589553:KIZ589582 KSV589553:KSV589582 LCR589553:LCR589582 LMN589553:LMN589582 LWJ589553:LWJ589582 MGF589553:MGF589582 MQB589553:MQB589582 MZX589553:MZX589582 NJT589553:NJT589582 NTP589553:NTP589582 ODL589553:ODL589582 ONH589553:ONH589582 OXD589553:OXD589582 PGZ589553:PGZ589582 PQV589553:PQV589582 QAR589553:QAR589582 QKN589553:QKN589582 QUJ589553:QUJ589582 REF589553:REF589582 ROB589553:ROB589582 RXX589553:RXX589582 SHT589553:SHT589582 SRP589553:SRP589582 TBL589553:TBL589582 TLH589553:TLH589582 TVD589553:TVD589582 UEZ589553:UEZ589582 UOV589553:UOV589582 UYR589553:UYR589582 VIN589553:VIN589582 VSJ589553:VSJ589582 WCF589553:WCF589582 WMB589553:WMB589582 WVX589553:WVX589582 S655089:S655118 JL655089:JL655118 TH655089:TH655118 ADD655089:ADD655118 AMZ655089:AMZ655118 AWV655089:AWV655118 BGR655089:BGR655118 BQN655089:BQN655118 CAJ655089:CAJ655118 CKF655089:CKF655118 CUB655089:CUB655118 DDX655089:DDX655118 DNT655089:DNT655118 DXP655089:DXP655118 EHL655089:EHL655118 ERH655089:ERH655118 FBD655089:FBD655118 FKZ655089:FKZ655118 FUV655089:FUV655118 GER655089:GER655118 GON655089:GON655118 GYJ655089:GYJ655118 HIF655089:HIF655118 HSB655089:HSB655118 IBX655089:IBX655118 ILT655089:ILT655118 IVP655089:IVP655118 JFL655089:JFL655118 JPH655089:JPH655118 JZD655089:JZD655118 KIZ655089:KIZ655118 KSV655089:KSV655118 LCR655089:LCR655118 LMN655089:LMN655118 LWJ655089:LWJ655118 MGF655089:MGF655118 MQB655089:MQB655118 MZX655089:MZX655118 NJT655089:NJT655118 NTP655089:NTP655118 ODL655089:ODL655118 ONH655089:ONH655118 OXD655089:OXD655118 PGZ655089:PGZ655118 PQV655089:PQV655118 QAR655089:QAR655118 QKN655089:QKN655118 QUJ655089:QUJ655118 REF655089:REF655118 ROB655089:ROB655118 RXX655089:RXX655118 SHT655089:SHT655118 SRP655089:SRP655118 TBL655089:TBL655118 TLH655089:TLH655118 TVD655089:TVD655118 UEZ655089:UEZ655118 UOV655089:UOV655118 UYR655089:UYR655118 VIN655089:VIN655118 VSJ655089:VSJ655118 WCF655089:WCF655118 WMB655089:WMB655118 WVX655089:WVX655118 S720625:S720654 JL720625:JL720654 TH720625:TH720654 ADD720625:ADD720654 AMZ720625:AMZ720654 AWV720625:AWV720654 BGR720625:BGR720654 BQN720625:BQN720654 CAJ720625:CAJ720654 CKF720625:CKF720654 CUB720625:CUB720654 DDX720625:DDX720654 DNT720625:DNT720654 DXP720625:DXP720654 EHL720625:EHL720654 ERH720625:ERH720654 FBD720625:FBD720654 FKZ720625:FKZ720654 FUV720625:FUV720654 GER720625:GER720654 GON720625:GON720654 GYJ720625:GYJ720654 HIF720625:HIF720654 HSB720625:HSB720654 IBX720625:IBX720654 ILT720625:ILT720654 IVP720625:IVP720654 JFL720625:JFL720654 JPH720625:JPH720654 JZD720625:JZD720654 KIZ720625:KIZ720654 KSV720625:KSV720654 LCR720625:LCR720654 LMN720625:LMN720654 LWJ720625:LWJ720654 MGF720625:MGF720654 MQB720625:MQB720654 MZX720625:MZX720654 NJT720625:NJT720654 NTP720625:NTP720654 ODL720625:ODL720654 ONH720625:ONH720654 OXD720625:OXD720654 PGZ720625:PGZ720654 PQV720625:PQV720654 QAR720625:QAR720654 QKN720625:QKN720654 QUJ720625:QUJ720654 REF720625:REF720654 ROB720625:ROB720654 RXX720625:RXX720654 SHT720625:SHT720654 SRP720625:SRP720654 TBL720625:TBL720654 TLH720625:TLH720654 TVD720625:TVD720654 UEZ720625:UEZ720654 UOV720625:UOV720654 UYR720625:UYR720654 VIN720625:VIN720654 VSJ720625:VSJ720654 WCF720625:WCF720654 WMB720625:WMB720654 WVX720625:WVX720654 S786161:S786190 JL786161:JL786190 TH786161:TH786190 ADD786161:ADD786190 AMZ786161:AMZ786190 AWV786161:AWV786190 BGR786161:BGR786190 BQN786161:BQN786190 CAJ786161:CAJ786190 CKF786161:CKF786190 CUB786161:CUB786190 DDX786161:DDX786190 DNT786161:DNT786190 DXP786161:DXP786190 EHL786161:EHL786190 ERH786161:ERH786190 FBD786161:FBD786190 FKZ786161:FKZ786190 FUV786161:FUV786190 GER786161:GER786190 GON786161:GON786190 GYJ786161:GYJ786190 HIF786161:HIF786190 HSB786161:HSB786190 IBX786161:IBX786190 ILT786161:ILT786190 IVP786161:IVP786190 JFL786161:JFL786190 JPH786161:JPH786190 JZD786161:JZD786190 KIZ786161:KIZ786190 KSV786161:KSV786190 LCR786161:LCR786190 LMN786161:LMN786190 LWJ786161:LWJ786190 MGF786161:MGF786190 MQB786161:MQB786190 MZX786161:MZX786190 NJT786161:NJT786190 NTP786161:NTP786190 ODL786161:ODL786190 ONH786161:ONH786190 OXD786161:OXD786190 PGZ786161:PGZ786190 PQV786161:PQV786190 QAR786161:QAR786190 QKN786161:QKN786190 QUJ786161:QUJ786190 REF786161:REF786190 ROB786161:ROB786190 RXX786161:RXX786190 SHT786161:SHT786190 SRP786161:SRP786190 TBL786161:TBL786190 TLH786161:TLH786190 TVD786161:TVD786190 UEZ786161:UEZ786190 UOV786161:UOV786190 UYR786161:UYR786190 VIN786161:VIN786190 VSJ786161:VSJ786190 WCF786161:WCF786190 WMB786161:WMB786190 WVX786161:WVX786190 S851697:S851726 JL851697:JL851726 TH851697:TH851726 ADD851697:ADD851726 AMZ851697:AMZ851726 AWV851697:AWV851726 BGR851697:BGR851726 BQN851697:BQN851726 CAJ851697:CAJ851726 CKF851697:CKF851726 CUB851697:CUB851726 DDX851697:DDX851726 DNT851697:DNT851726 DXP851697:DXP851726 EHL851697:EHL851726 ERH851697:ERH851726 FBD851697:FBD851726 FKZ851697:FKZ851726 FUV851697:FUV851726 GER851697:GER851726 GON851697:GON851726 GYJ851697:GYJ851726 HIF851697:HIF851726 HSB851697:HSB851726 IBX851697:IBX851726 ILT851697:ILT851726 IVP851697:IVP851726 JFL851697:JFL851726 JPH851697:JPH851726 JZD851697:JZD851726 KIZ851697:KIZ851726 KSV851697:KSV851726 LCR851697:LCR851726 LMN851697:LMN851726 LWJ851697:LWJ851726 MGF851697:MGF851726 MQB851697:MQB851726 MZX851697:MZX851726 NJT851697:NJT851726 NTP851697:NTP851726 ODL851697:ODL851726 ONH851697:ONH851726 OXD851697:OXD851726 PGZ851697:PGZ851726 PQV851697:PQV851726 QAR851697:QAR851726 QKN851697:QKN851726 QUJ851697:QUJ851726 REF851697:REF851726 ROB851697:ROB851726 RXX851697:RXX851726 SHT851697:SHT851726 SRP851697:SRP851726 TBL851697:TBL851726 TLH851697:TLH851726 TVD851697:TVD851726 UEZ851697:UEZ851726 UOV851697:UOV851726 UYR851697:UYR851726 VIN851697:VIN851726 VSJ851697:VSJ851726 WCF851697:WCF851726 WMB851697:WMB851726 WVX851697:WVX851726 S917233:S917262 JL917233:JL917262 TH917233:TH917262 ADD917233:ADD917262 AMZ917233:AMZ917262 AWV917233:AWV917262 BGR917233:BGR917262 BQN917233:BQN917262 CAJ917233:CAJ917262 CKF917233:CKF917262 CUB917233:CUB917262 DDX917233:DDX917262 DNT917233:DNT917262 DXP917233:DXP917262 EHL917233:EHL917262 ERH917233:ERH917262 FBD917233:FBD917262 FKZ917233:FKZ917262 FUV917233:FUV917262 GER917233:GER917262 GON917233:GON917262 GYJ917233:GYJ917262 HIF917233:HIF917262 HSB917233:HSB917262 IBX917233:IBX917262 ILT917233:ILT917262 IVP917233:IVP917262 JFL917233:JFL917262 JPH917233:JPH917262 JZD917233:JZD917262 KIZ917233:KIZ917262 KSV917233:KSV917262 LCR917233:LCR917262 LMN917233:LMN917262 LWJ917233:LWJ917262 MGF917233:MGF917262 MQB917233:MQB917262 MZX917233:MZX917262 NJT917233:NJT917262 NTP917233:NTP917262 ODL917233:ODL917262 ONH917233:ONH917262 OXD917233:OXD917262 PGZ917233:PGZ917262 PQV917233:PQV917262 QAR917233:QAR917262 QKN917233:QKN917262 QUJ917233:QUJ917262 REF917233:REF917262 ROB917233:ROB917262 RXX917233:RXX917262 SHT917233:SHT917262 SRP917233:SRP917262 TBL917233:TBL917262 TLH917233:TLH917262 TVD917233:TVD917262 UEZ917233:UEZ917262 UOV917233:UOV917262 UYR917233:UYR917262 VIN917233:VIN917262 VSJ917233:VSJ917262 WCF917233:WCF917262 WMB917233:WMB917262 WVX917233:WVX917262 S982769:S982798 JL982769:JL982798 TH982769:TH982798 ADD982769:ADD982798 AMZ982769:AMZ982798 AWV982769:AWV982798 BGR982769:BGR982798 BQN982769:BQN982798 CAJ982769:CAJ982798 CKF982769:CKF982798 CUB982769:CUB982798 DDX982769:DDX982798 DNT982769:DNT982798 DXP982769:DXP982798 EHL982769:EHL982798 ERH982769:ERH982798 FBD982769:FBD982798 FKZ982769:FKZ982798 FUV982769:FUV982798 GER982769:GER982798 GON982769:GON982798 GYJ982769:GYJ982798 HIF982769:HIF982798 HSB982769:HSB982798 IBX982769:IBX982798 ILT982769:ILT982798 IVP982769:IVP982798 JFL982769:JFL982798 JPH982769:JPH982798 JZD982769:JZD982798 KIZ982769:KIZ982798 KSV982769:KSV982798 LCR982769:LCR982798 LMN982769:LMN982798 LWJ982769:LWJ982798 MGF982769:MGF982798 MQB982769:MQB982798 MZX982769:MZX982798 NJT982769:NJT982798 NTP982769:NTP982798 ODL982769:ODL982798 ONH982769:ONH982798 OXD982769:OXD982798 PGZ982769:PGZ982798 PQV982769:PQV982798 QAR982769:QAR982798 QKN982769:QKN982798 QUJ982769:QUJ982798 REF982769:REF982798 ROB982769:ROB982798 RXX982769:RXX982798 SHT982769:SHT982798 SRP982769:SRP982798 TBL982769:TBL982798 TLH982769:TLH982798 TVD982769:TVD982798 UEZ982769:UEZ982798 UOV982769:UOV982798 UYR982769:UYR982798 VIN982769:VIN982798 VSJ982769:VSJ982798 WCF982769:WCF982798 WMB982769:WMB982798 WVX982769:WVX982798 S65300:S65328 JL65300:JL65328 TH65300:TH65328 ADD65300:ADD65328 AMZ65300:AMZ65328 AWV65300:AWV65328 BGR65300:BGR65328 BQN65300:BQN65328 CAJ65300:CAJ65328 CKF65300:CKF65328 CUB65300:CUB65328 DDX65300:DDX65328 DNT65300:DNT65328 DXP65300:DXP65328 EHL65300:EHL65328 ERH65300:ERH65328 FBD65300:FBD65328 FKZ65300:FKZ65328 FUV65300:FUV65328 GER65300:GER65328 GON65300:GON65328 GYJ65300:GYJ65328 HIF65300:HIF65328 HSB65300:HSB65328 IBX65300:IBX65328 ILT65300:ILT65328 IVP65300:IVP65328 JFL65300:JFL65328 JPH65300:JPH65328 JZD65300:JZD65328 KIZ65300:KIZ65328 KSV65300:KSV65328 LCR65300:LCR65328 LMN65300:LMN65328 LWJ65300:LWJ65328 MGF65300:MGF65328 MQB65300:MQB65328 MZX65300:MZX65328 NJT65300:NJT65328 NTP65300:NTP65328 ODL65300:ODL65328 ONH65300:ONH65328 OXD65300:OXD65328 PGZ65300:PGZ65328 PQV65300:PQV65328 QAR65300:QAR65328 QKN65300:QKN65328 QUJ65300:QUJ65328 REF65300:REF65328 ROB65300:ROB65328 RXX65300:RXX65328 SHT65300:SHT65328 SRP65300:SRP65328 TBL65300:TBL65328 TLH65300:TLH65328 TVD65300:TVD65328 UEZ65300:UEZ65328 UOV65300:UOV65328 UYR65300:UYR65328 VIN65300:VIN65328 VSJ65300:VSJ65328 WCF65300:WCF65328 WMB65300:WMB65328 WVX65300:WVX65328 S130836:S130864 JL130836:JL130864 TH130836:TH130864 ADD130836:ADD130864 AMZ130836:AMZ130864 AWV130836:AWV130864 BGR130836:BGR130864 BQN130836:BQN130864 CAJ130836:CAJ130864 CKF130836:CKF130864 CUB130836:CUB130864 DDX130836:DDX130864 DNT130836:DNT130864 DXP130836:DXP130864 EHL130836:EHL130864 ERH130836:ERH130864 FBD130836:FBD130864 FKZ130836:FKZ130864 FUV130836:FUV130864 GER130836:GER130864 GON130836:GON130864 GYJ130836:GYJ130864 HIF130836:HIF130864 HSB130836:HSB130864 IBX130836:IBX130864 ILT130836:ILT130864 IVP130836:IVP130864 JFL130836:JFL130864 JPH130836:JPH130864 JZD130836:JZD130864 KIZ130836:KIZ130864 KSV130836:KSV130864 LCR130836:LCR130864 LMN130836:LMN130864 LWJ130836:LWJ130864 MGF130836:MGF130864 MQB130836:MQB130864 MZX130836:MZX130864 NJT130836:NJT130864 NTP130836:NTP130864 ODL130836:ODL130864 ONH130836:ONH130864 OXD130836:OXD130864 PGZ130836:PGZ130864 PQV130836:PQV130864 QAR130836:QAR130864 QKN130836:QKN130864 QUJ130836:QUJ130864 REF130836:REF130864 ROB130836:ROB130864 RXX130836:RXX130864 SHT130836:SHT130864 SRP130836:SRP130864 TBL130836:TBL130864 TLH130836:TLH130864 TVD130836:TVD130864 UEZ130836:UEZ130864 UOV130836:UOV130864 UYR130836:UYR130864 VIN130836:VIN130864 VSJ130836:VSJ130864 WCF130836:WCF130864 WMB130836:WMB130864 WVX130836:WVX130864 S196372:S196400 JL196372:JL196400 TH196372:TH196400 ADD196372:ADD196400 AMZ196372:AMZ196400 AWV196372:AWV196400 BGR196372:BGR196400 BQN196372:BQN196400 CAJ196372:CAJ196400 CKF196372:CKF196400 CUB196372:CUB196400 DDX196372:DDX196400 DNT196372:DNT196400 DXP196372:DXP196400 EHL196372:EHL196400 ERH196372:ERH196400 FBD196372:FBD196400 FKZ196372:FKZ196400 FUV196372:FUV196400 GER196372:GER196400 GON196372:GON196400 GYJ196372:GYJ196400 HIF196372:HIF196400 HSB196372:HSB196400 IBX196372:IBX196400 ILT196372:ILT196400 IVP196372:IVP196400 JFL196372:JFL196400 JPH196372:JPH196400 JZD196372:JZD196400 KIZ196372:KIZ196400 KSV196372:KSV196400 LCR196372:LCR196400 LMN196372:LMN196400 LWJ196372:LWJ196400 MGF196372:MGF196400 MQB196372:MQB196400 MZX196372:MZX196400 NJT196372:NJT196400 NTP196372:NTP196400 ODL196372:ODL196400 ONH196372:ONH196400 OXD196372:OXD196400 PGZ196372:PGZ196400 PQV196372:PQV196400 QAR196372:QAR196400 QKN196372:QKN196400 QUJ196372:QUJ196400 REF196372:REF196400 ROB196372:ROB196400 RXX196372:RXX196400 SHT196372:SHT196400 SRP196372:SRP196400 TBL196372:TBL196400 TLH196372:TLH196400 TVD196372:TVD196400 UEZ196372:UEZ196400 UOV196372:UOV196400 UYR196372:UYR196400 VIN196372:VIN196400 VSJ196372:VSJ196400 WCF196372:WCF196400 WMB196372:WMB196400 WVX196372:WVX196400 S261908:S261936 JL261908:JL261936 TH261908:TH261936 ADD261908:ADD261936 AMZ261908:AMZ261936 AWV261908:AWV261936 BGR261908:BGR261936 BQN261908:BQN261936 CAJ261908:CAJ261936 CKF261908:CKF261936 CUB261908:CUB261936 DDX261908:DDX261936 DNT261908:DNT261936 DXP261908:DXP261936 EHL261908:EHL261936 ERH261908:ERH261936 FBD261908:FBD261936 FKZ261908:FKZ261936 FUV261908:FUV261936 GER261908:GER261936 GON261908:GON261936 GYJ261908:GYJ261936 HIF261908:HIF261936 HSB261908:HSB261936 IBX261908:IBX261936 ILT261908:ILT261936 IVP261908:IVP261936 JFL261908:JFL261936 JPH261908:JPH261936 JZD261908:JZD261936 KIZ261908:KIZ261936 KSV261908:KSV261936 LCR261908:LCR261936 LMN261908:LMN261936 LWJ261908:LWJ261936 MGF261908:MGF261936 MQB261908:MQB261936 MZX261908:MZX261936 NJT261908:NJT261936 NTP261908:NTP261936 ODL261908:ODL261936 ONH261908:ONH261936 OXD261908:OXD261936 PGZ261908:PGZ261936 PQV261908:PQV261936 QAR261908:QAR261936 QKN261908:QKN261936 QUJ261908:QUJ261936 REF261908:REF261936 ROB261908:ROB261936 RXX261908:RXX261936 SHT261908:SHT261936 SRP261908:SRP261936 TBL261908:TBL261936 TLH261908:TLH261936 TVD261908:TVD261936 UEZ261908:UEZ261936 UOV261908:UOV261936 UYR261908:UYR261936 VIN261908:VIN261936 VSJ261908:VSJ261936 WCF261908:WCF261936 WMB261908:WMB261936 WVX261908:WVX261936 S327444:S327472 JL327444:JL327472 TH327444:TH327472 ADD327444:ADD327472 AMZ327444:AMZ327472 AWV327444:AWV327472 BGR327444:BGR327472 BQN327444:BQN327472 CAJ327444:CAJ327472 CKF327444:CKF327472 CUB327444:CUB327472 DDX327444:DDX327472 DNT327444:DNT327472 DXP327444:DXP327472 EHL327444:EHL327472 ERH327444:ERH327472 FBD327444:FBD327472 FKZ327444:FKZ327472 FUV327444:FUV327472 GER327444:GER327472 GON327444:GON327472 GYJ327444:GYJ327472 HIF327444:HIF327472 HSB327444:HSB327472 IBX327444:IBX327472 ILT327444:ILT327472 IVP327444:IVP327472 JFL327444:JFL327472 JPH327444:JPH327472 JZD327444:JZD327472 KIZ327444:KIZ327472 KSV327444:KSV327472 LCR327444:LCR327472 LMN327444:LMN327472 LWJ327444:LWJ327472 MGF327444:MGF327472 MQB327444:MQB327472 MZX327444:MZX327472 NJT327444:NJT327472 NTP327444:NTP327472 ODL327444:ODL327472 ONH327444:ONH327472 OXD327444:OXD327472 PGZ327444:PGZ327472 PQV327444:PQV327472 QAR327444:QAR327472 QKN327444:QKN327472 QUJ327444:QUJ327472 REF327444:REF327472 ROB327444:ROB327472 RXX327444:RXX327472 SHT327444:SHT327472 SRP327444:SRP327472 TBL327444:TBL327472 TLH327444:TLH327472 TVD327444:TVD327472 UEZ327444:UEZ327472 UOV327444:UOV327472 UYR327444:UYR327472 VIN327444:VIN327472 VSJ327444:VSJ327472 WCF327444:WCF327472 WMB327444:WMB327472 WVX327444:WVX327472 S392980:S393008 JL392980:JL393008 TH392980:TH393008 ADD392980:ADD393008 AMZ392980:AMZ393008 AWV392980:AWV393008 BGR392980:BGR393008 BQN392980:BQN393008 CAJ392980:CAJ393008 CKF392980:CKF393008 CUB392980:CUB393008 DDX392980:DDX393008 DNT392980:DNT393008 DXP392980:DXP393008 EHL392980:EHL393008 ERH392980:ERH393008 FBD392980:FBD393008 FKZ392980:FKZ393008 FUV392980:FUV393008 GER392980:GER393008 GON392980:GON393008 GYJ392980:GYJ393008 HIF392980:HIF393008 HSB392980:HSB393008 IBX392980:IBX393008 ILT392980:ILT393008 IVP392980:IVP393008 JFL392980:JFL393008 JPH392980:JPH393008 JZD392980:JZD393008 KIZ392980:KIZ393008 KSV392980:KSV393008 LCR392980:LCR393008 LMN392980:LMN393008 LWJ392980:LWJ393008 MGF392980:MGF393008 MQB392980:MQB393008 MZX392980:MZX393008 NJT392980:NJT393008 NTP392980:NTP393008 ODL392980:ODL393008 ONH392980:ONH393008 OXD392980:OXD393008 PGZ392980:PGZ393008 PQV392980:PQV393008 QAR392980:QAR393008 QKN392980:QKN393008 QUJ392980:QUJ393008 REF392980:REF393008 ROB392980:ROB393008 RXX392980:RXX393008 SHT392980:SHT393008 SRP392980:SRP393008 TBL392980:TBL393008 TLH392980:TLH393008 TVD392980:TVD393008 UEZ392980:UEZ393008 UOV392980:UOV393008 UYR392980:UYR393008 VIN392980:VIN393008 VSJ392980:VSJ393008 WCF392980:WCF393008 WMB392980:WMB393008 WVX392980:WVX393008 S458516:S458544 JL458516:JL458544 TH458516:TH458544 ADD458516:ADD458544 AMZ458516:AMZ458544 AWV458516:AWV458544 BGR458516:BGR458544 BQN458516:BQN458544 CAJ458516:CAJ458544 CKF458516:CKF458544 CUB458516:CUB458544 DDX458516:DDX458544 DNT458516:DNT458544 DXP458516:DXP458544 EHL458516:EHL458544 ERH458516:ERH458544 FBD458516:FBD458544 FKZ458516:FKZ458544 FUV458516:FUV458544 GER458516:GER458544 GON458516:GON458544 GYJ458516:GYJ458544 HIF458516:HIF458544 HSB458516:HSB458544 IBX458516:IBX458544 ILT458516:ILT458544 IVP458516:IVP458544 JFL458516:JFL458544 JPH458516:JPH458544 JZD458516:JZD458544 KIZ458516:KIZ458544 KSV458516:KSV458544 LCR458516:LCR458544 LMN458516:LMN458544 LWJ458516:LWJ458544 MGF458516:MGF458544 MQB458516:MQB458544 MZX458516:MZX458544 NJT458516:NJT458544 NTP458516:NTP458544 ODL458516:ODL458544 ONH458516:ONH458544 OXD458516:OXD458544 PGZ458516:PGZ458544 PQV458516:PQV458544 QAR458516:QAR458544 QKN458516:QKN458544 QUJ458516:QUJ458544 REF458516:REF458544 ROB458516:ROB458544 RXX458516:RXX458544 SHT458516:SHT458544 SRP458516:SRP458544 TBL458516:TBL458544 TLH458516:TLH458544 TVD458516:TVD458544 UEZ458516:UEZ458544 UOV458516:UOV458544 UYR458516:UYR458544 VIN458516:VIN458544 VSJ458516:VSJ458544 WCF458516:WCF458544 WMB458516:WMB458544 WVX458516:WVX458544 S524052:S524080 JL524052:JL524080 TH524052:TH524080 ADD524052:ADD524080 AMZ524052:AMZ524080 AWV524052:AWV524080 BGR524052:BGR524080 BQN524052:BQN524080 CAJ524052:CAJ524080 CKF524052:CKF524080 CUB524052:CUB524080 DDX524052:DDX524080 DNT524052:DNT524080 DXP524052:DXP524080 EHL524052:EHL524080 ERH524052:ERH524080 FBD524052:FBD524080 FKZ524052:FKZ524080 FUV524052:FUV524080 GER524052:GER524080 GON524052:GON524080 GYJ524052:GYJ524080 HIF524052:HIF524080 HSB524052:HSB524080 IBX524052:IBX524080 ILT524052:ILT524080 IVP524052:IVP524080 JFL524052:JFL524080 JPH524052:JPH524080 JZD524052:JZD524080 KIZ524052:KIZ524080 KSV524052:KSV524080 LCR524052:LCR524080 LMN524052:LMN524080 LWJ524052:LWJ524080 MGF524052:MGF524080 MQB524052:MQB524080 MZX524052:MZX524080 NJT524052:NJT524080 NTP524052:NTP524080 ODL524052:ODL524080 ONH524052:ONH524080 OXD524052:OXD524080 PGZ524052:PGZ524080 PQV524052:PQV524080 QAR524052:QAR524080 QKN524052:QKN524080 QUJ524052:QUJ524080 REF524052:REF524080 ROB524052:ROB524080 RXX524052:RXX524080 SHT524052:SHT524080 SRP524052:SRP524080 TBL524052:TBL524080 TLH524052:TLH524080 TVD524052:TVD524080 UEZ524052:UEZ524080 UOV524052:UOV524080 UYR524052:UYR524080 VIN524052:VIN524080 VSJ524052:VSJ524080 WCF524052:WCF524080 WMB524052:WMB524080 WVX524052:WVX524080 S589588:S589616 JL589588:JL589616 TH589588:TH589616 ADD589588:ADD589616 AMZ589588:AMZ589616 AWV589588:AWV589616 BGR589588:BGR589616 BQN589588:BQN589616 CAJ589588:CAJ589616 CKF589588:CKF589616 CUB589588:CUB589616 DDX589588:DDX589616 DNT589588:DNT589616 DXP589588:DXP589616 EHL589588:EHL589616 ERH589588:ERH589616 FBD589588:FBD589616 FKZ589588:FKZ589616 FUV589588:FUV589616 GER589588:GER589616 GON589588:GON589616 GYJ589588:GYJ589616 HIF589588:HIF589616 HSB589588:HSB589616 IBX589588:IBX589616 ILT589588:ILT589616 IVP589588:IVP589616 JFL589588:JFL589616 JPH589588:JPH589616 JZD589588:JZD589616 KIZ589588:KIZ589616 KSV589588:KSV589616 LCR589588:LCR589616 LMN589588:LMN589616 LWJ589588:LWJ589616 MGF589588:MGF589616 MQB589588:MQB589616 MZX589588:MZX589616 NJT589588:NJT589616 NTP589588:NTP589616 ODL589588:ODL589616 ONH589588:ONH589616 OXD589588:OXD589616 PGZ589588:PGZ589616 PQV589588:PQV589616 QAR589588:QAR589616 QKN589588:QKN589616 QUJ589588:QUJ589616 REF589588:REF589616 ROB589588:ROB589616 RXX589588:RXX589616 SHT589588:SHT589616 SRP589588:SRP589616 TBL589588:TBL589616 TLH589588:TLH589616 TVD589588:TVD589616 UEZ589588:UEZ589616 UOV589588:UOV589616 UYR589588:UYR589616 VIN589588:VIN589616 VSJ589588:VSJ589616 WCF589588:WCF589616 WMB589588:WMB589616 WVX589588:WVX589616 S655124:S655152 JL655124:JL655152 TH655124:TH655152 ADD655124:ADD655152 AMZ655124:AMZ655152 AWV655124:AWV655152 BGR655124:BGR655152 BQN655124:BQN655152 CAJ655124:CAJ655152 CKF655124:CKF655152 CUB655124:CUB655152 DDX655124:DDX655152 DNT655124:DNT655152 DXP655124:DXP655152 EHL655124:EHL655152 ERH655124:ERH655152 FBD655124:FBD655152 FKZ655124:FKZ655152 FUV655124:FUV655152 GER655124:GER655152 GON655124:GON655152 GYJ655124:GYJ655152 HIF655124:HIF655152 HSB655124:HSB655152 IBX655124:IBX655152 ILT655124:ILT655152 IVP655124:IVP655152 JFL655124:JFL655152 JPH655124:JPH655152 JZD655124:JZD655152 KIZ655124:KIZ655152 KSV655124:KSV655152 LCR655124:LCR655152 LMN655124:LMN655152 LWJ655124:LWJ655152 MGF655124:MGF655152 MQB655124:MQB655152 MZX655124:MZX655152 NJT655124:NJT655152 NTP655124:NTP655152 ODL655124:ODL655152 ONH655124:ONH655152 OXD655124:OXD655152 PGZ655124:PGZ655152 PQV655124:PQV655152 QAR655124:QAR655152 QKN655124:QKN655152 QUJ655124:QUJ655152 REF655124:REF655152 ROB655124:ROB655152 RXX655124:RXX655152 SHT655124:SHT655152 SRP655124:SRP655152 TBL655124:TBL655152 TLH655124:TLH655152 TVD655124:TVD655152 UEZ655124:UEZ655152 UOV655124:UOV655152 UYR655124:UYR655152 VIN655124:VIN655152 VSJ655124:VSJ655152 WCF655124:WCF655152 WMB655124:WMB655152 WVX655124:WVX655152 S720660:S720688 JL720660:JL720688 TH720660:TH720688 ADD720660:ADD720688 AMZ720660:AMZ720688 AWV720660:AWV720688 BGR720660:BGR720688 BQN720660:BQN720688 CAJ720660:CAJ720688 CKF720660:CKF720688 CUB720660:CUB720688 DDX720660:DDX720688 DNT720660:DNT720688 DXP720660:DXP720688 EHL720660:EHL720688 ERH720660:ERH720688 FBD720660:FBD720688 FKZ720660:FKZ720688 FUV720660:FUV720688 GER720660:GER720688 GON720660:GON720688 GYJ720660:GYJ720688 HIF720660:HIF720688 HSB720660:HSB720688 IBX720660:IBX720688 ILT720660:ILT720688 IVP720660:IVP720688 JFL720660:JFL720688 JPH720660:JPH720688 JZD720660:JZD720688 KIZ720660:KIZ720688 KSV720660:KSV720688 LCR720660:LCR720688 LMN720660:LMN720688 LWJ720660:LWJ720688 MGF720660:MGF720688 MQB720660:MQB720688 MZX720660:MZX720688 NJT720660:NJT720688 NTP720660:NTP720688 ODL720660:ODL720688 ONH720660:ONH720688 OXD720660:OXD720688 PGZ720660:PGZ720688 PQV720660:PQV720688 QAR720660:QAR720688 QKN720660:QKN720688 QUJ720660:QUJ720688 REF720660:REF720688 ROB720660:ROB720688 RXX720660:RXX720688 SHT720660:SHT720688 SRP720660:SRP720688 TBL720660:TBL720688 TLH720660:TLH720688 TVD720660:TVD720688 UEZ720660:UEZ720688 UOV720660:UOV720688 UYR720660:UYR720688 VIN720660:VIN720688 VSJ720660:VSJ720688 WCF720660:WCF720688 WMB720660:WMB720688 WVX720660:WVX720688 S786196:S786224 JL786196:JL786224 TH786196:TH786224 ADD786196:ADD786224 AMZ786196:AMZ786224 AWV786196:AWV786224 BGR786196:BGR786224 BQN786196:BQN786224 CAJ786196:CAJ786224 CKF786196:CKF786224 CUB786196:CUB786224 DDX786196:DDX786224 DNT786196:DNT786224 DXP786196:DXP786224 EHL786196:EHL786224 ERH786196:ERH786224 FBD786196:FBD786224 FKZ786196:FKZ786224 FUV786196:FUV786224 GER786196:GER786224 GON786196:GON786224 GYJ786196:GYJ786224 HIF786196:HIF786224 HSB786196:HSB786224 IBX786196:IBX786224 ILT786196:ILT786224 IVP786196:IVP786224 JFL786196:JFL786224 JPH786196:JPH786224 JZD786196:JZD786224 KIZ786196:KIZ786224 KSV786196:KSV786224 LCR786196:LCR786224 LMN786196:LMN786224 LWJ786196:LWJ786224 MGF786196:MGF786224 MQB786196:MQB786224 MZX786196:MZX786224 NJT786196:NJT786224 NTP786196:NTP786224 ODL786196:ODL786224 ONH786196:ONH786224 OXD786196:OXD786224 PGZ786196:PGZ786224 PQV786196:PQV786224 QAR786196:QAR786224 QKN786196:QKN786224 QUJ786196:QUJ786224 REF786196:REF786224 ROB786196:ROB786224 RXX786196:RXX786224 SHT786196:SHT786224 SRP786196:SRP786224 TBL786196:TBL786224 TLH786196:TLH786224 TVD786196:TVD786224 UEZ786196:UEZ786224 UOV786196:UOV786224 UYR786196:UYR786224 VIN786196:VIN786224 VSJ786196:VSJ786224 WCF786196:WCF786224 WMB786196:WMB786224 WVX786196:WVX786224 S851732:S851760 JL851732:JL851760 TH851732:TH851760 ADD851732:ADD851760 AMZ851732:AMZ851760 AWV851732:AWV851760 BGR851732:BGR851760 BQN851732:BQN851760 CAJ851732:CAJ851760 CKF851732:CKF851760 CUB851732:CUB851760 DDX851732:DDX851760 DNT851732:DNT851760 DXP851732:DXP851760 EHL851732:EHL851760 ERH851732:ERH851760 FBD851732:FBD851760 FKZ851732:FKZ851760 FUV851732:FUV851760 GER851732:GER851760 GON851732:GON851760 GYJ851732:GYJ851760 HIF851732:HIF851760 HSB851732:HSB851760 IBX851732:IBX851760 ILT851732:ILT851760 IVP851732:IVP851760 JFL851732:JFL851760 JPH851732:JPH851760 JZD851732:JZD851760 KIZ851732:KIZ851760 KSV851732:KSV851760 LCR851732:LCR851760 LMN851732:LMN851760 LWJ851732:LWJ851760 MGF851732:MGF851760 MQB851732:MQB851760 MZX851732:MZX851760 NJT851732:NJT851760 NTP851732:NTP851760 ODL851732:ODL851760 ONH851732:ONH851760 OXD851732:OXD851760 PGZ851732:PGZ851760 PQV851732:PQV851760 QAR851732:QAR851760 QKN851732:QKN851760 QUJ851732:QUJ851760 REF851732:REF851760 ROB851732:ROB851760 RXX851732:RXX851760 SHT851732:SHT851760 SRP851732:SRP851760 TBL851732:TBL851760 TLH851732:TLH851760 TVD851732:TVD851760 UEZ851732:UEZ851760 UOV851732:UOV851760 UYR851732:UYR851760 VIN851732:VIN851760 VSJ851732:VSJ851760 WCF851732:WCF851760 WMB851732:WMB851760 WVX851732:WVX851760 S917268:S917296 JL917268:JL917296 TH917268:TH917296 ADD917268:ADD917296 AMZ917268:AMZ917296 AWV917268:AWV917296 BGR917268:BGR917296 BQN917268:BQN917296 CAJ917268:CAJ917296 CKF917268:CKF917296 CUB917268:CUB917296 DDX917268:DDX917296 DNT917268:DNT917296 DXP917268:DXP917296 EHL917268:EHL917296 ERH917268:ERH917296 FBD917268:FBD917296 FKZ917268:FKZ917296 FUV917268:FUV917296 GER917268:GER917296 GON917268:GON917296 GYJ917268:GYJ917296 HIF917268:HIF917296 HSB917268:HSB917296 IBX917268:IBX917296 ILT917268:ILT917296 IVP917268:IVP917296 JFL917268:JFL917296 JPH917268:JPH917296 JZD917268:JZD917296 KIZ917268:KIZ917296 KSV917268:KSV917296 LCR917268:LCR917296 LMN917268:LMN917296 LWJ917268:LWJ917296 MGF917268:MGF917296 MQB917268:MQB917296 MZX917268:MZX917296 NJT917268:NJT917296 NTP917268:NTP917296 ODL917268:ODL917296 ONH917268:ONH917296 OXD917268:OXD917296 PGZ917268:PGZ917296 PQV917268:PQV917296 QAR917268:QAR917296 QKN917268:QKN917296 QUJ917268:QUJ917296 REF917268:REF917296 ROB917268:ROB917296 RXX917268:RXX917296 SHT917268:SHT917296 SRP917268:SRP917296 TBL917268:TBL917296 TLH917268:TLH917296 TVD917268:TVD917296 UEZ917268:UEZ917296 UOV917268:UOV917296 UYR917268:UYR917296 VIN917268:VIN917296 VSJ917268:VSJ917296 WCF917268:WCF917296 WMB917268:WMB917296 WVX917268:WVX917296 S982804:S982832 JL982804:JL982832 TH982804:TH982832 ADD982804:ADD982832 AMZ982804:AMZ982832 AWV982804:AWV982832 BGR982804:BGR982832 BQN982804:BQN982832 CAJ982804:CAJ982832 CKF982804:CKF982832 CUB982804:CUB982832 DDX982804:DDX982832 DNT982804:DNT982832 DXP982804:DXP982832 EHL982804:EHL982832 ERH982804:ERH982832 FBD982804:FBD982832 FKZ982804:FKZ982832 FUV982804:FUV982832 GER982804:GER982832 GON982804:GON982832 GYJ982804:GYJ982832 HIF982804:HIF982832 HSB982804:HSB982832 IBX982804:IBX982832 ILT982804:ILT982832 IVP982804:IVP982832 JFL982804:JFL982832 JPH982804:JPH982832 JZD982804:JZD982832 KIZ982804:KIZ982832 KSV982804:KSV982832 LCR982804:LCR982832 LMN982804:LMN982832 LWJ982804:LWJ982832 MGF982804:MGF982832 MQB982804:MQB982832 MZX982804:MZX982832 NJT982804:NJT982832 NTP982804:NTP982832 ODL982804:ODL982832 ONH982804:ONH982832 OXD982804:OXD982832 PGZ982804:PGZ982832 PQV982804:PQV982832 QAR982804:QAR982832 QKN982804:QKN982832 QUJ982804:QUJ982832 REF982804:REF982832 ROB982804:ROB982832 RXX982804:RXX982832 SHT982804:SHT982832 SRP982804:SRP982832 TBL982804:TBL982832 TLH982804:TLH982832 TVD982804:TVD982832 UEZ982804:UEZ982832 UOV982804:UOV982832 UYR982804:UYR982832 VIN982804:VIN982832 VSJ982804:VSJ982832 WCF982804:WCF982832 WMB982804:WMB982832 WVX982804:WVX982832 S65334:S65363 JL65334:JL65363 TH65334:TH65363 ADD65334:ADD65363 AMZ65334:AMZ65363 AWV65334:AWV65363 BGR65334:BGR65363 BQN65334:BQN65363 CAJ65334:CAJ65363 CKF65334:CKF65363 CUB65334:CUB65363 DDX65334:DDX65363 DNT65334:DNT65363 DXP65334:DXP65363 EHL65334:EHL65363 ERH65334:ERH65363 FBD65334:FBD65363 FKZ65334:FKZ65363 FUV65334:FUV65363 GER65334:GER65363 GON65334:GON65363 GYJ65334:GYJ65363 HIF65334:HIF65363 HSB65334:HSB65363 IBX65334:IBX65363 ILT65334:ILT65363 IVP65334:IVP65363 JFL65334:JFL65363 JPH65334:JPH65363 JZD65334:JZD65363 KIZ65334:KIZ65363 KSV65334:KSV65363 LCR65334:LCR65363 LMN65334:LMN65363 LWJ65334:LWJ65363 MGF65334:MGF65363 MQB65334:MQB65363 MZX65334:MZX65363 NJT65334:NJT65363 NTP65334:NTP65363 ODL65334:ODL65363 ONH65334:ONH65363 OXD65334:OXD65363 PGZ65334:PGZ65363 PQV65334:PQV65363 QAR65334:QAR65363 QKN65334:QKN65363 QUJ65334:QUJ65363 REF65334:REF65363 ROB65334:ROB65363 RXX65334:RXX65363 SHT65334:SHT65363 SRP65334:SRP65363 TBL65334:TBL65363 TLH65334:TLH65363 TVD65334:TVD65363 UEZ65334:UEZ65363 UOV65334:UOV65363 UYR65334:UYR65363 VIN65334:VIN65363 VSJ65334:VSJ65363 WCF65334:WCF65363 WMB65334:WMB65363 WVX65334:WVX65363 S130870:S130899 JL130870:JL130899 TH130870:TH130899 ADD130870:ADD130899 AMZ130870:AMZ130899 AWV130870:AWV130899 BGR130870:BGR130899 BQN130870:BQN130899 CAJ130870:CAJ130899 CKF130870:CKF130899 CUB130870:CUB130899 DDX130870:DDX130899 DNT130870:DNT130899 DXP130870:DXP130899 EHL130870:EHL130899 ERH130870:ERH130899 FBD130870:FBD130899 FKZ130870:FKZ130899 FUV130870:FUV130899 GER130870:GER130899 GON130870:GON130899 GYJ130870:GYJ130899 HIF130870:HIF130899 HSB130870:HSB130899 IBX130870:IBX130899 ILT130870:ILT130899 IVP130870:IVP130899 JFL130870:JFL130899 JPH130870:JPH130899 JZD130870:JZD130899 KIZ130870:KIZ130899 KSV130870:KSV130899 LCR130870:LCR130899 LMN130870:LMN130899 LWJ130870:LWJ130899 MGF130870:MGF130899 MQB130870:MQB130899 MZX130870:MZX130899 NJT130870:NJT130899 NTP130870:NTP130899 ODL130870:ODL130899 ONH130870:ONH130899 OXD130870:OXD130899 PGZ130870:PGZ130899 PQV130870:PQV130899 QAR130870:QAR130899 QKN130870:QKN130899 QUJ130870:QUJ130899 REF130870:REF130899 ROB130870:ROB130899 RXX130870:RXX130899 SHT130870:SHT130899 SRP130870:SRP130899 TBL130870:TBL130899 TLH130870:TLH130899 TVD130870:TVD130899 UEZ130870:UEZ130899 UOV130870:UOV130899 UYR130870:UYR130899 VIN130870:VIN130899 VSJ130870:VSJ130899 WCF130870:WCF130899 WMB130870:WMB130899 WVX130870:WVX130899 S196406:S196435 JL196406:JL196435 TH196406:TH196435 ADD196406:ADD196435 AMZ196406:AMZ196435 AWV196406:AWV196435 BGR196406:BGR196435 BQN196406:BQN196435 CAJ196406:CAJ196435 CKF196406:CKF196435 CUB196406:CUB196435 DDX196406:DDX196435 DNT196406:DNT196435 DXP196406:DXP196435 EHL196406:EHL196435 ERH196406:ERH196435 FBD196406:FBD196435 FKZ196406:FKZ196435 FUV196406:FUV196435 GER196406:GER196435 GON196406:GON196435 GYJ196406:GYJ196435 HIF196406:HIF196435 HSB196406:HSB196435 IBX196406:IBX196435 ILT196406:ILT196435 IVP196406:IVP196435 JFL196406:JFL196435 JPH196406:JPH196435 JZD196406:JZD196435 KIZ196406:KIZ196435 KSV196406:KSV196435 LCR196406:LCR196435 LMN196406:LMN196435 LWJ196406:LWJ196435 MGF196406:MGF196435 MQB196406:MQB196435 MZX196406:MZX196435 NJT196406:NJT196435 NTP196406:NTP196435 ODL196406:ODL196435 ONH196406:ONH196435 OXD196406:OXD196435 PGZ196406:PGZ196435 PQV196406:PQV196435 QAR196406:QAR196435 QKN196406:QKN196435 QUJ196406:QUJ196435 REF196406:REF196435 ROB196406:ROB196435 RXX196406:RXX196435 SHT196406:SHT196435 SRP196406:SRP196435 TBL196406:TBL196435 TLH196406:TLH196435 TVD196406:TVD196435 UEZ196406:UEZ196435 UOV196406:UOV196435 UYR196406:UYR196435 VIN196406:VIN196435 VSJ196406:VSJ196435 WCF196406:WCF196435 WMB196406:WMB196435 WVX196406:WVX196435 S261942:S261971 JL261942:JL261971 TH261942:TH261971 ADD261942:ADD261971 AMZ261942:AMZ261971 AWV261942:AWV261971 BGR261942:BGR261971 BQN261942:BQN261971 CAJ261942:CAJ261971 CKF261942:CKF261971 CUB261942:CUB261971 DDX261942:DDX261971 DNT261942:DNT261971 DXP261942:DXP261971 EHL261942:EHL261971 ERH261942:ERH261971 FBD261942:FBD261971 FKZ261942:FKZ261971 FUV261942:FUV261971 GER261942:GER261971 GON261942:GON261971 GYJ261942:GYJ261971 HIF261942:HIF261971 HSB261942:HSB261971 IBX261942:IBX261971 ILT261942:ILT261971 IVP261942:IVP261971 JFL261942:JFL261971 JPH261942:JPH261971 JZD261942:JZD261971 KIZ261942:KIZ261971 KSV261942:KSV261971 LCR261942:LCR261971 LMN261942:LMN261971 LWJ261942:LWJ261971 MGF261942:MGF261971 MQB261942:MQB261971 MZX261942:MZX261971 NJT261942:NJT261971 NTP261942:NTP261971 ODL261942:ODL261971 ONH261942:ONH261971 OXD261942:OXD261971 PGZ261942:PGZ261971 PQV261942:PQV261971 QAR261942:QAR261971 QKN261942:QKN261971 QUJ261942:QUJ261971 REF261942:REF261971 ROB261942:ROB261971 RXX261942:RXX261971 SHT261942:SHT261971 SRP261942:SRP261971 TBL261942:TBL261971 TLH261942:TLH261971 TVD261942:TVD261971 UEZ261942:UEZ261971 UOV261942:UOV261971 UYR261942:UYR261971 VIN261942:VIN261971 VSJ261942:VSJ261971 WCF261942:WCF261971 WMB261942:WMB261971 WVX261942:WVX261971 S327478:S327507 JL327478:JL327507 TH327478:TH327507 ADD327478:ADD327507 AMZ327478:AMZ327507 AWV327478:AWV327507 BGR327478:BGR327507 BQN327478:BQN327507 CAJ327478:CAJ327507 CKF327478:CKF327507 CUB327478:CUB327507 DDX327478:DDX327507 DNT327478:DNT327507 DXP327478:DXP327507 EHL327478:EHL327507 ERH327478:ERH327507 FBD327478:FBD327507 FKZ327478:FKZ327507 FUV327478:FUV327507 GER327478:GER327507 GON327478:GON327507 GYJ327478:GYJ327507 HIF327478:HIF327507 HSB327478:HSB327507 IBX327478:IBX327507 ILT327478:ILT327507 IVP327478:IVP327507 JFL327478:JFL327507 JPH327478:JPH327507 JZD327478:JZD327507 KIZ327478:KIZ327507 KSV327478:KSV327507 LCR327478:LCR327507 LMN327478:LMN327507 LWJ327478:LWJ327507 MGF327478:MGF327507 MQB327478:MQB327507 MZX327478:MZX327507 NJT327478:NJT327507 NTP327478:NTP327507 ODL327478:ODL327507 ONH327478:ONH327507 OXD327478:OXD327507 PGZ327478:PGZ327507 PQV327478:PQV327507 QAR327478:QAR327507 QKN327478:QKN327507 QUJ327478:QUJ327507 REF327478:REF327507 ROB327478:ROB327507 RXX327478:RXX327507 SHT327478:SHT327507 SRP327478:SRP327507 TBL327478:TBL327507 TLH327478:TLH327507 TVD327478:TVD327507 UEZ327478:UEZ327507 UOV327478:UOV327507 UYR327478:UYR327507 VIN327478:VIN327507 VSJ327478:VSJ327507 WCF327478:WCF327507 WMB327478:WMB327507 WVX327478:WVX327507 S393014:S393043 JL393014:JL393043 TH393014:TH393043 ADD393014:ADD393043 AMZ393014:AMZ393043 AWV393014:AWV393043 BGR393014:BGR393043 BQN393014:BQN393043 CAJ393014:CAJ393043 CKF393014:CKF393043 CUB393014:CUB393043 DDX393014:DDX393043 DNT393014:DNT393043 DXP393014:DXP393043 EHL393014:EHL393043 ERH393014:ERH393043 FBD393014:FBD393043 FKZ393014:FKZ393043 FUV393014:FUV393043 GER393014:GER393043 GON393014:GON393043 GYJ393014:GYJ393043 HIF393014:HIF393043 HSB393014:HSB393043 IBX393014:IBX393043 ILT393014:ILT393043 IVP393014:IVP393043 JFL393014:JFL393043 JPH393014:JPH393043 JZD393014:JZD393043 KIZ393014:KIZ393043 KSV393014:KSV393043 LCR393014:LCR393043 LMN393014:LMN393043 LWJ393014:LWJ393043 MGF393014:MGF393043 MQB393014:MQB393043 MZX393014:MZX393043 NJT393014:NJT393043 NTP393014:NTP393043 ODL393014:ODL393043 ONH393014:ONH393043 OXD393014:OXD393043 PGZ393014:PGZ393043 PQV393014:PQV393043 QAR393014:QAR393043 QKN393014:QKN393043 QUJ393014:QUJ393043 REF393014:REF393043 ROB393014:ROB393043 RXX393014:RXX393043 SHT393014:SHT393043 SRP393014:SRP393043 TBL393014:TBL393043 TLH393014:TLH393043 TVD393014:TVD393043 UEZ393014:UEZ393043 UOV393014:UOV393043 UYR393014:UYR393043 VIN393014:VIN393043 VSJ393014:VSJ393043 WCF393014:WCF393043 WMB393014:WMB393043 WVX393014:WVX393043 S458550:S458579 JL458550:JL458579 TH458550:TH458579 ADD458550:ADD458579 AMZ458550:AMZ458579 AWV458550:AWV458579 BGR458550:BGR458579 BQN458550:BQN458579 CAJ458550:CAJ458579 CKF458550:CKF458579 CUB458550:CUB458579 DDX458550:DDX458579 DNT458550:DNT458579 DXP458550:DXP458579 EHL458550:EHL458579 ERH458550:ERH458579 FBD458550:FBD458579 FKZ458550:FKZ458579 FUV458550:FUV458579 GER458550:GER458579 GON458550:GON458579 GYJ458550:GYJ458579 HIF458550:HIF458579 HSB458550:HSB458579 IBX458550:IBX458579 ILT458550:ILT458579 IVP458550:IVP458579 JFL458550:JFL458579 JPH458550:JPH458579 JZD458550:JZD458579 KIZ458550:KIZ458579 KSV458550:KSV458579 LCR458550:LCR458579 LMN458550:LMN458579 LWJ458550:LWJ458579 MGF458550:MGF458579 MQB458550:MQB458579 MZX458550:MZX458579 NJT458550:NJT458579 NTP458550:NTP458579 ODL458550:ODL458579 ONH458550:ONH458579 OXD458550:OXD458579 PGZ458550:PGZ458579 PQV458550:PQV458579 QAR458550:QAR458579 QKN458550:QKN458579 QUJ458550:QUJ458579 REF458550:REF458579 ROB458550:ROB458579 RXX458550:RXX458579 SHT458550:SHT458579 SRP458550:SRP458579 TBL458550:TBL458579 TLH458550:TLH458579 TVD458550:TVD458579 UEZ458550:UEZ458579 UOV458550:UOV458579 UYR458550:UYR458579 VIN458550:VIN458579 VSJ458550:VSJ458579 WCF458550:WCF458579 WMB458550:WMB458579 WVX458550:WVX458579 S524086:S524115 JL524086:JL524115 TH524086:TH524115 ADD524086:ADD524115 AMZ524086:AMZ524115 AWV524086:AWV524115 BGR524086:BGR524115 BQN524086:BQN524115 CAJ524086:CAJ524115 CKF524086:CKF524115 CUB524086:CUB524115 DDX524086:DDX524115 DNT524086:DNT524115 DXP524086:DXP524115 EHL524086:EHL524115 ERH524086:ERH524115 FBD524086:FBD524115 FKZ524086:FKZ524115 FUV524086:FUV524115 GER524086:GER524115 GON524086:GON524115 GYJ524086:GYJ524115 HIF524086:HIF524115 HSB524086:HSB524115 IBX524086:IBX524115 ILT524086:ILT524115 IVP524086:IVP524115 JFL524086:JFL524115 JPH524086:JPH524115 JZD524086:JZD524115 KIZ524086:KIZ524115 KSV524086:KSV524115 LCR524086:LCR524115 LMN524086:LMN524115 LWJ524086:LWJ524115 MGF524086:MGF524115 MQB524086:MQB524115 MZX524086:MZX524115 NJT524086:NJT524115 NTP524086:NTP524115 ODL524086:ODL524115 ONH524086:ONH524115 OXD524086:OXD524115 PGZ524086:PGZ524115 PQV524086:PQV524115 QAR524086:QAR524115 QKN524086:QKN524115 QUJ524086:QUJ524115 REF524086:REF524115 ROB524086:ROB524115 RXX524086:RXX524115 SHT524086:SHT524115 SRP524086:SRP524115 TBL524086:TBL524115 TLH524086:TLH524115 TVD524086:TVD524115 UEZ524086:UEZ524115 UOV524086:UOV524115 UYR524086:UYR524115 VIN524086:VIN524115 VSJ524086:VSJ524115 WCF524086:WCF524115 WMB524086:WMB524115 WVX524086:WVX524115 S589622:S589651 JL589622:JL589651 TH589622:TH589651 ADD589622:ADD589651 AMZ589622:AMZ589651 AWV589622:AWV589651 BGR589622:BGR589651 BQN589622:BQN589651 CAJ589622:CAJ589651 CKF589622:CKF589651 CUB589622:CUB589651 DDX589622:DDX589651 DNT589622:DNT589651 DXP589622:DXP589651 EHL589622:EHL589651 ERH589622:ERH589651 FBD589622:FBD589651 FKZ589622:FKZ589651 FUV589622:FUV589651 GER589622:GER589651 GON589622:GON589651 GYJ589622:GYJ589651 HIF589622:HIF589651 HSB589622:HSB589651 IBX589622:IBX589651 ILT589622:ILT589651 IVP589622:IVP589651 JFL589622:JFL589651 JPH589622:JPH589651 JZD589622:JZD589651 KIZ589622:KIZ589651 KSV589622:KSV589651 LCR589622:LCR589651 LMN589622:LMN589651 LWJ589622:LWJ589651 MGF589622:MGF589651 MQB589622:MQB589651 MZX589622:MZX589651 NJT589622:NJT589651 NTP589622:NTP589651 ODL589622:ODL589651 ONH589622:ONH589651 OXD589622:OXD589651 PGZ589622:PGZ589651 PQV589622:PQV589651 QAR589622:QAR589651 QKN589622:QKN589651 QUJ589622:QUJ589651 REF589622:REF589651 ROB589622:ROB589651 RXX589622:RXX589651 SHT589622:SHT589651 SRP589622:SRP589651 TBL589622:TBL589651 TLH589622:TLH589651 TVD589622:TVD589651 UEZ589622:UEZ589651 UOV589622:UOV589651 UYR589622:UYR589651 VIN589622:VIN589651 VSJ589622:VSJ589651 WCF589622:WCF589651 WMB589622:WMB589651 WVX589622:WVX589651 S655158:S655187 JL655158:JL655187 TH655158:TH655187 ADD655158:ADD655187 AMZ655158:AMZ655187 AWV655158:AWV655187 BGR655158:BGR655187 BQN655158:BQN655187 CAJ655158:CAJ655187 CKF655158:CKF655187 CUB655158:CUB655187 DDX655158:DDX655187 DNT655158:DNT655187 DXP655158:DXP655187 EHL655158:EHL655187 ERH655158:ERH655187 FBD655158:FBD655187 FKZ655158:FKZ655187 FUV655158:FUV655187 GER655158:GER655187 GON655158:GON655187 GYJ655158:GYJ655187 HIF655158:HIF655187 HSB655158:HSB655187 IBX655158:IBX655187 ILT655158:ILT655187 IVP655158:IVP655187 JFL655158:JFL655187 JPH655158:JPH655187 JZD655158:JZD655187 KIZ655158:KIZ655187 KSV655158:KSV655187 LCR655158:LCR655187 LMN655158:LMN655187 LWJ655158:LWJ655187 MGF655158:MGF655187 MQB655158:MQB655187 MZX655158:MZX655187 NJT655158:NJT655187 NTP655158:NTP655187 ODL655158:ODL655187 ONH655158:ONH655187 OXD655158:OXD655187 PGZ655158:PGZ655187 PQV655158:PQV655187 QAR655158:QAR655187 QKN655158:QKN655187 QUJ655158:QUJ655187 REF655158:REF655187 ROB655158:ROB655187 RXX655158:RXX655187 SHT655158:SHT655187 SRP655158:SRP655187 TBL655158:TBL655187 TLH655158:TLH655187 TVD655158:TVD655187 UEZ655158:UEZ655187 UOV655158:UOV655187 UYR655158:UYR655187 VIN655158:VIN655187 VSJ655158:VSJ655187 WCF655158:WCF655187 WMB655158:WMB655187 WVX655158:WVX655187 S720694:S720723 JL720694:JL720723 TH720694:TH720723 ADD720694:ADD720723 AMZ720694:AMZ720723 AWV720694:AWV720723 BGR720694:BGR720723 BQN720694:BQN720723 CAJ720694:CAJ720723 CKF720694:CKF720723 CUB720694:CUB720723 DDX720694:DDX720723 DNT720694:DNT720723 DXP720694:DXP720723 EHL720694:EHL720723 ERH720694:ERH720723 FBD720694:FBD720723 FKZ720694:FKZ720723 FUV720694:FUV720723 GER720694:GER720723 GON720694:GON720723 GYJ720694:GYJ720723 HIF720694:HIF720723 HSB720694:HSB720723 IBX720694:IBX720723 ILT720694:ILT720723 IVP720694:IVP720723 JFL720694:JFL720723 JPH720694:JPH720723 JZD720694:JZD720723 KIZ720694:KIZ720723 KSV720694:KSV720723 LCR720694:LCR720723 LMN720694:LMN720723 LWJ720694:LWJ720723 MGF720694:MGF720723 MQB720694:MQB720723 MZX720694:MZX720723 NJT720694:NJT720723 NTP720694:NTP720723 ODL720694:ODL720723 ONH720694:ONH720723 OXD720694:OXD720723 PGZ720694:PGZ720723 PQV720694:PQV720723 QAR720694:QAR720723 QKN720694:QKN720723 QUJ720694:QUJ720723 REF720694:REF720723 ROB720694:ROB720723 RXX720694:RXX720723 SHT720694:SHT720723 SRP720694:SRP720723 TBL720694:TBL720723 TLH720694:TLH720723 TVD720694:TVD720723 UEZ720694:UEZ720723 UOV720694:UOV720723 UYR720694:UYR720723 VIN720694:VIN720723 VSJ720694:VSJ720723 WCF720694:WCF720723 WMB720694:WMB720723 WVX720694:WVX720723 S786230:S786259 JL786230:JL786259 TH786230:TH786259 ADD786230:ADD786259 AMZ786230:AMZ786259 AWV786230:AWV786259 BGR786230:BGR786259 BQN786230:BQN786259 CAJ786230:CAJ786259 CKF786230:CKF786259 CUB786230:CUB786259 DDX786230:DDX786259 DNT786230:DNT786259 DXP786230:DXP786259 EHL786230:EHL786259 ERH786230:ERH786259 FBD786230:FBD786259 FKZ786230:FKZ786259 FUV786230:FUV786259 GER786230:GER786259 GON786230:GON786259 GYJ786230:GYJ786259 HIF786230:HIF786259 HSB786230:HSB786259 IBX786230:IBX786259 ILT786230:ILT786259 IVP786230:IVP786259 JFL786230:JFL786259 JPH786230:JPH786259 JZD786230:JZD786259 KIZ786230:KIZ786259 KSV786230:KSV786259 LCR786230:LCR786259 LMN786230:LMN786259 LWJ786230:LWJ786259 MGF786230:MGF786259 MQB786230:MQB786259 MZX786230:MZX786259 NJT786230:NJT786259 NTP786230:NTP786259 ODL786230:ODL786259 ONH786230:ONH786259 OXD786230:OXD786259 PGZ786230:PGZ786259 PQV786230:PQV786259 QAR786230:QAR786259 QKN786230:QKN786259 QUJ786230:QUJ786259 REF786230:REF786259 ROB786230:ROB786259 RXX786230:RXX786259 SHT786230:SHT786259 SRP786230:SRP786259 TBL786230:TBL786259 TLH786230:TLH786259 TVD786230:TVD786259 UEZ786230:UEZ786259 UOV786230:UOV786259 UYR786230:UYR786259 VIN786230:VIN786259 VSJ786230:VSJ786259 WCF786230:WCF786259 WMB786230:WMB786259 WVX786230:WVX786259 S851766:S851795 JL851766:JL851795 TH851766:TH851795 ADD851766:ADD851795 AMZ851766:AMZ851795 AWV851766:AWV851795 BGR851766:BGR851795 BQN851766:BQN851795 CAJ851766:CAJ851795 CKF851766:CKF851795 CUB851766:CUB851795 DDX851766:DDX851795 DNT851766:DNT851795 DXP851766:DXP851795 EHL851766:EHL851795 ERH851766:ERH851795 FBD851766:FBD851795 FKZ851766:FKZ851795 FUV851766:FUV851795 GER851766:GER851795 GON851766:GON851795 GYJ851766:GYJ851795 HIF851766:HIF851795 HSB851766:HSB851795 IBX851766:IBX851795 ILT851766:ILT851795 IVP851766:IVP851795 JFL851766:JFL851795 JPH851766:JPH851795 JZD851766:JZD851795 KIZ851766:KIZ851795 KSV851766:KSV851795 LCR851766:LCR851795 LMN851766:LMN851795 LWJ851766:LWJ851795 MGF851766:MGF851795 MQB851766:MQB851795 MZX851766:MZX851795 NJT851766:NJT851795 NTP851766:NTP851795 ODL851766:ODL851795 ONH851766:ONH851795 OXD851766:OXD851795 PGZ851766:PGZ851795 PQV851766:PQV851795 QAR851766:QAR851795 QKN851766:QKN851795 QUJ851766:QUJ851795 REF851766:REF851795 ROB851766:ROB851795 RXX851766:RXX851795 SHT851766:SHT851795 SRP851766:SRP851795 TBL851766:TBL851795 TLH851766:TLH851795 TVD851766:TVD851795 UEZ851766:UEZ851795 UOV851766:UOV851795 UYR851766:UYR851795 VIN851766:VIN851795 VSJ851766:VSJ851795 WCF851766:WCF851795 WMB851766:WMB851795 WVX851766:WVX851795 S917302:S917331 JL917302:JL917331 TH917302:TH917331 ADD917302:ADD917331 AMZ917302:AMZ917331 AWV917302:AWV917331 BGR917302:BGR917331 BQN917302:BQN917331 CAJ917302:CAJ917331 CKF917302:CKF917331 CUB917302:CUB917331 DDX917302:DDX917331 DNT917302:DNT917331 DXP917302:DXP917331 EHL917302:EHL917331 ERH917302:ERH917331 FBD917302:FBD917331 FKZ917302:FKZ917331 FUV917302:FUV917331 GER917302:GER917331 GON917302:GON917331 GYJ917302:GYJ917331 HIF917302:HIF917331 HSB917302:HSB917331 IBX917302:IBX917331 ILT917302:ILT917331 IVP917302:IVP917331 JFL917302:JFL917331 JPH917302:JPH917331 JZD917302:JZD917331 KIZ917302:KIZ917331 KSV917302:KSV917331 LCR917302:LCR917331 LMN917302:LMN917331 LWJ917302:LWJ917331 MGF917302:MGF917331 MQB917302:MQB917331 MZX917302:MZX917331 NJT917302:NJT917331 NTP917302:NTP917331 ODL917302:ODL917331 ONH917302:ONH917331 OXD917302:OXD917331 PGZ917302:PGZ917331 PQV917302:PQV917331 QAR917302:QAR917331 QKN917302:QKN917331 QUJ917302:QUJ917331 REF917302:REF917331 ROB917302:ROB917331 RXX917302:RXX917331 SHT917302:SHT917331 SRP917302:SRP917331 TBL917302:TBL917331 TLH917302:TLH917331 TVD917302:TVD917331 UEZ917302:UEZ917331 UOV917302:UOV917331 UYR917302:UYR917331 VIN917302:VIN917331 VSJ917302:VSJ917331 WCF917302:WCF917331 WMB917302:WMB917331 WVX917302:WVX917331 S982838:S982867 JL982838:JL982867 TH982838:TH982867 ADD982838:ADD982867 AMZ982838:AMZ982867 AWV982838:AWV982867 BGR982838:BGR982867 BQN982838:BQN982867 CAJ982838:CAJ982867 CKF982838:CKF982867 CUB982838:CUB982867 DDX982838:DDX982867 DNT982838:DNT982867 DXP982838:DXP982867 EHL982838:EHL982867 ERH982838:ERH982867 FBD982838:FBD982867 FKZ982838:FKZ982867 FUV982838:FUV982867 GER982838:GER982867 GON982838:GON982867 GYJ982838:GYJ982867 HIF982838:HIF982867 HSB982838:HSB982867 IBX982838:IBX982867 ILT982838:ILT982867 IVP982838:IVP982867 JFL982838:JFL982867 JPH982838:JPH982867 JZD982838:JZD982867 KIZ982838:KIZ982867 KSV982838:KSV982867 LCR982838:LCR982867 LMN982838:LMN982867 LWJ982838:LWJ982867 MGF982838:MGF982867 MQB982838:MQB982867 MZX982838:MZX982867 NJT982838:NJT982867 NTP982838:NTP982867 ODL982838:ODL982867 ONH982838:ONH982867 OXD982838:OXD982867 PGZ982838:PGZ982867 PQV982838:PQV982867 QAR982838:QAR982867 QKN982838:QKN982867 QUJ982838:QUJ982867 REF982838:REF982867 ROB982838:ROB982867 RXX982838:RXX982867 SHT982838:SHT982867 SRP982838:SRP982867 TBL982838:TBL982867 TLH982838:TLH982867 TVD982838:TVD982867 UEZ982838:UEZ982867 UOV982838:UOV982867 UYR982838:UYR982867 VIN982838:VIN982867 VSJ982838:VSJ982867 WCF982838:WCF982867 WMB982838:WMB982867 WVX982838:WVX982867 S65369:S65398 JL65369:JL65398 TH65369:TH65398 ADD65369:ADD65398 AMZ65369:AMZ65398 AWV65369:AWV65398 BGR65369:BGR65398 BQN65369:BQN65398 CAJ65369:CAJ65398 CKF65369:CKF65398 CUB65369:CUB65398 DDX65369:DDX65398 DNT65369:DNT65398 DXP65369:DXP65398 EHL65369:EHL65398 ERH65369:ERH65398 FBD65369:FBD65398 FKZ65369:FKZ65398 FUV65369:FUV65398 GER65369:GER65398 GON65369:GON65398 GYJ65369:GYJ65398 HIF65369:HIF65398 HSB65369:HSB65398 IBX65369:IBX65398 ILT65369:ILT65398 IVP65369:IVP65398 JFL65369:JFL65398 JPH65369:JPH65398 JZD65369:JZD65398 KIZ65369:KIZ65398 KSV65369:KSV65398 LCR65369:LCR65398 LMN65369:LMN65398 LWJ65369:LWJ65398 MGF65369:MGF65398 MQB65369:MQB65398 MZX65369:MZX65398 NJT65369:NJT65398 NTP65369:NTP65398 ODL65369:ODL65398 ONH65369:ONH65398 OXD65369:OXD65398 PGZ65369:PGZ65398 PQV65369:PQV65398 QAR65369:QAR65398 QKN65369:QKN65398 QUJ65369:QUJ65398 REF65369:REF65398 ROB65369:ROB65398 RXX65369:RXX65398 SHT65369:SHT65398 SRP65369:SRP65398 TBL65369:TBL65398 TLH65369:TLH65398 TVD65369:TVD65398 UEZ65369:UEZ65398 UOV65369:UOV65398 UYR65369:UYR65398 VIN65369:VIN65398 VSJ65369:VSJ65398 WCF65369:WCF65398 WMB65369:WMB65398 WVX65369:WVX65398 S130905:S130934 JL130905:JL130934 TH130905:TH130934 ADD130905:ADD130934 AMZ130905:AMZ130934 AWV130905:AWV130934 BGR130905:BGR130934 BQN130905:BQN130934 CAJ130905:CAJ130934 CKF130905:CKF130934 CUB130905:CUB130934 DDX130905:DDX130934 DNT130905:DNT130934 DXP130905:DXP130934 EHL130905:EHL130934 ERH130905:ERH130934 FBD130905:FBD130934 FKZ130905:FKZ130934 FUV130905:FUV130934 GER130905:GER130934 GON130905:GON130934 GYJ130905:GYJ130934 HIF130905:HIF130934 HSB130905:HSB130934 IBX130905:IBX130934 ILT130905:ILT130934 IVP130905:IVP130934 JFL130905:JFL130934 JPH130905:JPH130934 JZD130905:JZD130934 KIZ130905:KIZ130934 KSV130905:KSV130934 LCR130905:LCR130934 LMN130905:LMN130934 LWJ130905:LWJ130934 MGF130905:MGF130934 MQB130905:MQB130934 MZX130905:MZX130934 NJT130905:NJT130934 NTP130905:NTP130934 ODL130905:ODL130934 ONH130905:ONH130934 OXD130905:OXD130934 PGZ130905:PGZ130934 PQV130905:PQV130934 QAR130905:QAR130934 QKN130905:QKN130934 QUJ130905:QUJ130934 REF130905:REF130934 ROB130905:ROB130934 RXX130905:RXX130934 SHT130905:SHT130934 SRP130905:SRP130934 TBL130905:TBL130934 TLH130905:TLH130934 TVD130905:TVD130934 UEZ130905:UEZ130934 UOV130905:UOV130934 UYR130905:UYR130934 VIN130905:VIN130934 VSJ130905:VSJ130934 WCF130905:WCF130934 WMB130905:WMB130934 WVX130905:WVX130934 S196441:S196470 JL196441:JL196470 TH196441:TH196470 ADD196441:ADD196470 AMZ196441:AMZ196470 AWV196441:AWV196470 BGR196441:BGR196470 BQN196441:BQN196470 CAJ196441:CAJ196470 CKF196441:CKF196470 CUB196441:CUB196470 DDX196441:DDX196470 DNT196441:DNT196470 DXP196441:DXP196470 EHL196441:EHL196470 ERH196441:ERH196470 FBD196441:FBD196470 FKZ196441:FKZ196470 FUV196441:FUV196470 GER196441:GER196470 GON196441:GON196470 GYJ196441:GYJ196470 HIF196441:HIF196470 HSB196441:HSB196470 IBX196441:IBX196470 ILT196441:ILT196470 IVP196441:IVP196470 JFL196441:JFL196470 JPH196441:JPH196470 JZD196441:JZD196470 KIZ196441:KIZ196470 KSV196441:KSV196470 LCR196441:LCR196470 LMN196441:LMN196470 LWJ196441:LWJ196470 MGF196441:MGF196470 MQB196441:MQB196470 MZX196441:MZX196470 NJT196441:NJT196470 NTP196441:NTP196470 ODL196441:ODL196470 ONH196441:ONH196470 OXD196441:OXD196470 PGZ196441:PGZ196470 PQV196441:PQV196470 QAR196441:QAR196470 QKN196441:QKN196470 QUJ196441:QUJ196470 REF196441:REF196470 ROB196441:ROB196470 RXX196441:RXX196470 SHT196441:SHT196470 SRP196441:SRP196470 TBL196441:TBL196470 TLH196441:TLH196470 TVD196441:TVD196470 UEZ196441:UEZ196470 UOV196441:UOV196470 UYR196441:UYR196470 VIN196441:VIN196470 VSJ196441:VSJ196470 WCF196441:WCF196470 WMB196441:WMB196470 WVX196441:WVX196470 S261977:S262006 JL261977:JL262006 TH261977:TH262006 ADD261977:ADD262006 AMZ261977:AMZ262006 AWV261977:AWV262006 BGR261977:BGR262006 BQN261977:BQN262006 CAJ261977:CAJ262006 CKF261977:CKF262006 CUB261977:CUB262006 DDX261977:DDX262006 DNT261977:DNT262006 DXP261977:DXP262006 EHL261977:EHL262006 ERH261977:ERH262006 FBD261977:FBD262006 FKZ261977:FKZ262006 FUV261977:FUV262006 GER261977:GER262006 GON261977:GON262006 GYJ261977:GYJ262006 HIF261977:HIF262006 HSB261977:HSB262006 IBX261977:IBX262006 ILT261977:ILT262006 IVP261977:IVP262006 JFL261977:JFL262006 JPH261977:JPH262006 JZD261977:JZD262006 KIZ261977:KIZ262006 KSV261977:KSV262006 LCR261977:LCR262006 LMN261977:LMN262006 LWJ261977:LWJ262006 MGF261977:MGF262006 MQB261977:MQB262006 MZX261977:MZX262006 NJT261977:NJT262006 NTP261977:NTP262006 ODL261977:ODL262006 ONH261977:ONH262006 OXD261977:OXD262006 PGZ261977:PGZ262006 PQV261977:PQV262006 QAR261977:QAR262006 QKN261977:QKN262006 QUJ261977:QUJ262006 REF261977:REF262006 ROB261977:ROB262006 RXX261977:RXX262006 SHT261977:SHT262006 SRP261977:SRP262006 TBL261977:TBL262006 TLH261977:TLH262006 TVD261977:TVD262006 UEZ261977:UEZ262006 UOV261977:UOV262006 UYR261977:UYR262006 VIN261977:VIN262006 VSJ261977:VSJ262006 WCF261977:WCF262006 WMB261977:WMB262006 WVX261977:WVX262006 S327513:S327542 JL327513:JL327542 TH327513:TH327542 ADD327513:ADD327542 AMZ327513:AMZ327542 AWV327513:AWV327542 BGR327513:BGR327542 BQN327513:BQN327542 CAJ327513:CAJ327542 CKF327513:CKF327542 CUB327513:CUB327542 DDX327513:DDX327542 DNT327513:DNT327542 DXP327513:DXP327542 EHL327513:EHL327542 ERH327513:ERH327542 FBD327513:FBD327542 FKZ327513:FKZ327542 FUV327513:FUV327542 GER327513:GER327542 GON327513:GON327542 GYJ327513:GYJ327542 HIF327513:HIF327542 HSB327513:HSB327542 IBX327513:IBX327542 ILT327513:ILT327542 IVP327513:IVP327542 JFL327513:JFL327542 JPH327513:JPH327542 JZD327513:JZD327542 KIZ327513:KIZ327542 KSV327513:KSV327542 LCR327513:LCR327542 LMN327513:LMN327542 LWJ327513:LWJ327542 MGF327513:MGF327542 MQB327513:MQB327542 MZX327513:MZX327542 NJT327513:NJT327542 NTP327513:NTP327542 ODL327513:ODL327542 ONH327513:ONH327542 OXD327513:OXD327542 PGZ327513:PGZ327542 PQV327513:PQV327542 QAR327513:QAR327542 QKN327513:QKN327542 QUJ327513:QUJ327542 REF327513:REF327542 ROB327513:ROB327542 RXX327513:RXX327542 SHT327513:SHT327542 SRP327513:SRP327542 TBL327513:TBL327542 TLH327513:TLH327542 TVD327513:TVD327542 UEZ327513:UEZ327542 UOV327513:UOV327542 UYR327513:UYR327542 VIN327513:VIN327542 VSJ327513:VSJ327542 WCF327513:WCF327542 WMB327513:WMB327542 WVX327513:WVX327542 S393049:S393078 JL393049:JL393078 TH393049:TH393078 ADD393049:ADD393078 AMZ393049:AMZ393078 AWV393049:AWV393078 BGR393049:BGR393078 BQN393049:BQN393078 CAJ393049:CAJ393078 CKF393049:CKF393078 CUB393049:CUB393078 DDX393049:DDX393078 DNT393049:DNT393078 DXP393049:DXP393078 EHL393049:EHL393078 ERH393049:ERH393078 FBD393049:FBD393078 FKZ393049:FKZ393078 FUV393049:FUV393078 GER393049:GER393078 GON393049:GON393078 GYJ393049:GYJ393078 HIF393049:HIF393078 HSB393049:HSB393078 IBX393049:IBX393078 ILT393049:ILT393078 IVP393049:IVP393078 JFL393049:JFL393078 JPH393049:JPH393078 JZD393049:JZD393078 KIZ393049:KIZ393078 KSV393049:KSV393078 LCR393049:LCR393078 LMN393049:LMN393078 LWJ393049:LWJ393078 MGF393049:MGF393078 MQB393049:MQB393078 MZX393049:MZX393078 NJT393049:NJT393078 NTP393049:NTP393078 ODL393049:ODL393078 ONH393049:ONH393078 OXD393049:OXD393078 PGZ393049:PGZ393078 PQV393049:PQV393078 QAR393049:QAR393078 QKN393049:QKN393078 QUJ393049:QUJ393078 REF393049:REF393078 ROB393049:ROB393078 RXX393049:RXX393078 SHT393049:SHT393078 SRP393049:SRP393078 TBL393049:TBL393078 TLH393049:TLH393078 TVD393049:TVD393078 UEZ393049:UEZ393078 UOV393049:UOV393078 UYR393049:UYR393078 VIN393049:VIN393078 VSJ393049:VSJ393078 WCF393049:WCF393078 WMB393049:WMB393078 WVX393049:WVX393078 S458585:S458614 JL458585:JL458614 TH458585:TH458614 ADD458585:ADD458614 AMZ458585:AMZ458614 AWV458585:AWV458614 BGR458585:BGR458614 BQN458585:BQN458614 CAJ458585:CAJ458614 CKF458585:CKF458614 CUB458585:CUB458614 DDX458585:DDX458614 DNT458585:DNT458614 DXP458585:DXP458614 EHL458585:EHL458614 ERH458585:ERH458614 FBD458585:FBD458614 FKZ458585:FKZ458614 FUV458585:FUV458614 GER458585:GER458614 GON458585:GON458614 GYJ458585:GYJ458614 HIF458585:HIF458614 HSB458585:HSB458614 IBX458585:IBX458614 ILT458585:ILT458614 IVP458585:IVP458614 JFL458585:JFL458614 JPH458585:JPH458614 JZD458585:JZD458614 KIZ458585:KIZ458614 KSV458585:KSV458614 LCR458585:LCR458614 LMN458585:LMN458614 LWJ458585:LWJ458614 MGF458585:MGF458614 MQB458585:MQB458614 MZX458585:MZX458614 NJT458585:NJT458614 NTP458585:NTP458614 ODL458585:ODL458614 ONH458585:ONH458614 OXD458585:OXD458614 PGZ458585:PGZ458614 PQV458585:PQV458614 QAR458585:QAR458614 QKN458585:QKN458614 QUJ458585:QUJ458614 REF458585:REF458614 ROB458585:ROB458614 RXX458585:RXX458614 SHT458585:SHT458614 SRP458585:SRP458614 TBL458585:TBL458614 TLH458585:TLH458614 TVD458585:TVD458614 UEZ458585:UEZ458614 UOV458585:UOV458614 UYR458585:UYR458614 VIN458585:VIN458614 VSJ458585:VSJ458614 WCF458585:WCF458614 WMB458585:WMB458614 WVX458585:WVX458614 S524121:S524150 JL524121:JL524150 TH524121:TH524150 ADD524121:ADD524150 AMZ524121:AMZ524150 AWV524121:AWV524150 BGR524121:BGR524150 BQN524121:BQN524150 CAJ524121:CAJ524150 CKF524121:CKF524150 CUB524121:CUB524150 DDX524121:DDX524150 DNT524121:DNT524150 DXP524121:DXP524150 EHL524121:EHL524150 ERH524121:ERH524150 FBD524121:FBD524150 FKZ524121:FKZ524150 FUV524121:FUV524150 GER524121:GER524150 GON524121:GON524150 GYJ524121:GYJ524150 HIF524121:HIF524150 HSB524121:HSB524150 IBX524121:IBX524150 ILT524121:ILT524150 IVP524121:IVP524150 JFL524121:JFL524150 JPH524121:JPH524150 JZD524121:JZD524150 KIZ524121:KIZ524150 KSV524121:KSV524150 LCR524121:LCR524150 LMN524121:LMN524150 LWJ524121:LWJ524150 MGF524121:MGF524150 MQB524121:MQB524150 MZX524121:MZX524150 NJT524121:NJT524150 NTP524121:NTP524150 ODL524121:ODL524150 ONH524121:ONH524150 OXD524121:OXD524150 PGZ524121:PGZ524150 PQV524121:PQV524150 QAR524121:QAR524150 QKN524121:QKN524150 QUJ524121:QUJ524150 REF524121:REF524150 ROB524121:ROB524150 RXX524121:RXX524150 SHT524121:SHT524150 SRP524121:SRP524150 TBL524121:TBL524150 TLH524121:TLH524150 TVD524121:TVD524150 UEZ524121:UEZ524150 UOV524121:UOV524150 UYR524121:UYR524150 VIN524121:VIN524150 VSJ524121:VSJ524150 WCF524121:WCF524150 WMB524121:WMB524150 WVX524121:WVX524150 S589657:S589686 JL589657:JL589686 TH589657:TH589686 ADD589657:ADD589686 AMZ589657:AMZ589686 AWV589657:AWV589686 BGR589657:BGR589686 BQN589657:BQN589686 CAJ589657:CAJ589686 CKF589657:CKF589686 CUB589657:CUB589686 DDX589657:DDX589686 DNT589657:DNT589686 DXP589657:DXP589686 EHL589657:EHL589686 ERH589657:ERH589686 FBD589657:FBD589686 FKZ589657:FKZ589686 FUV589657:FUV589686 GER589657:GER589686 GON589657:GON589686 GYJ589657:GYJ589686 HIF589657:HIF589686 HSB589657:HSB589686 IBX589657:IBX589686 ILT589657:ILT589686 IVP589657:IVP589686 JFL589657:JFL589686 JPH589657:JPH589686 JZD589657:JZD589686 KIZ589657:KIZ589686 KSV589657:KSV589686 LCR589657:LCR589686 LMN589657:LMN589686 LWJ589657:LWJ589686 MGF589657:MGF589686 MQB589657:MQB589686 MZX589657:MZX589686 NJT589657:NJT589686 NTP589657:NTP589686 ODL589657:ODL589686 ONH589657:ONH589686 OXD589657:OXD589686 PGZ589657:PGZ589686 PQV589657:PQV589686 QAR589657:QAR589686 QKN589657:QKN589686 QUJ589657:QUJ589686 REF589657:REF589686 ROB589657:ROB589686 RXX589657:RXX589686 SHT589657:SHT589686 SRP589657:SRP589686 TBL589657:TBL589686 TLH589657:TLH589686 TVD589657:TVD589686 UEZ589657:UEZ589686 UOV589657:UOV589686 UYR589657:UYR589686 VIN589657:VIN589686 VSJ589657:VSJ589686 WCF589657:WCF589686 WMB589657:WMB589686 WVX589657:WVX589686 S655193:S655222 JL655193:JL655222 TH655193:TH655222 ADD655193:ADD655222 AMZ655193:AMZ655222 AWV655193:AWV655222 BGR655193:BGR655222 BQN655193:BQN655222 CAJ655193:CAJ655222 CKF655193:CKF655222 CUB655193:CUB655222 DDX655193:DDX655222 DNT655193:DNT655222 DXP655193:DXP655222 EHL655193:EHL655222 ERH655193:ERH655222 FBD655193:FBD655222 FKZ655193:FKZ655222 FUV655193:FUV655222 GER655193:GER655222 GON655193:GON655222 GYJ655193:GYJ655222 HIF655193:HIF655222 HSB655193:HSB655222 IBX655193:IBX655222 ILT655193:ILT655222 IVP655193:IVP655222 JFL655193:JFL655222 JPH655193:JPH655222 JZD655193:JZD655222 KIZ655193:KIZ655222 KSV655193:KSV655222 LCR655193:LCR655222 LMN655193:LMN655222 LWJ655193:LWJ655222 MGF655193:MGF655222 MQB655193:MQB655222 MZX655193:MZX655222 NJT655193:NJT655222 NTP655193:NTP655222 ODL655193:ODL655222 ONH655193:ONH655222 OXD655193:OXD655222 PGZ655193:PGZ655222 PQV655193:PQV655222 QAR655193:QAR655222 QKN655193:QKN655222 QUJ655193:QUJ655222 REF655193:REF655222 ROB655193:ROB655222 RXX655193:RXX655222 SHT655193:SHT655222 SRP655193:SRP655222 TBL655193:TBL655222 TLH655193:TLH655222 TVD655193:TVD655222 UEZ655193:UEZ655222 UOV655193:UOV655222 UYR655193:UYR655222 VIN655193:VIN655222 VSJ655193:VSJ655222 WCF655193:WCF655222 WMB655193:WMB655222 WVX655193:WVX655222 S720729:S720758 JL720729:JL720758 TH720729:TH720758 ADD720729:ADD720758 AMZ720729:AMZ720758 AWV720729:AWV720758 BGR720729:BGR720758 BQN720729:BQN720758 CAJ720729:CAJ720758 CKF720729:CKF720758 CUB720729:CUB720758 DDX720729:DDX720758 DNT720729:DNT720758 DXP720729:DXP720758 EHL720729:EHL720758 ERH720729:ERH720758 FBD720729:FBD720758 FKZ720729:FKZ720758 FUV720729:FUV720758 GER720729:GER720758 GON720729:GON720758 GYJ720729:GYJ720758 HIF720729:HIF720758 HSB720729:HSB720758 IBX720729:IBX720758 ILT720729:ILT720758 IVP720729:IVP720758 JFL720729:JFL720758 JPH720729:JPH720758 JZD720729:JZD720758 KIZ720729:KIZ720758 KSV720729:KSV720758 LCR720729:LCR720758 LMN720729:LMN720758 LWJ720729:LWJ720758 MGF720729:MGF720758 MQB720729:MQB720758 MZX720729:MZX720758 NJT720729:NJT720758 NTP720729:NTP720758 ODL720729:ODL720758 ONH720729:ONH720758 OXD720729:OXD720758 PGZ720729:PGZ720758 PQV720729:PQV720758 QAR720729:QAR720758 QKN720729:QKN720758 QUJ720729:QUJ720758 REF720729:REF720758 ROB720729:ROB720758 RXX720729:RXX720758 SHT720729:SHT720758 SRP720729:SRP720758 TBL720729:TBL720758 TLH720729:TLH720758 TVD720729:TVD720758 UEZ720729:UEZ720758 UOV720729:UOV720758 UYR720729:UYR720758 VIN720729:VIN720758 VSJ720729:VSJ720758 WCF720729:WCF720758 WMB720729:WMB720758 WVX720729:WVX720758 S786265:S786294 JL786265:JL786294 TH786265:TH786294 ADD786265:ADD786294 AMZ786265:AMZ786294 AWV786265:AWV786294 BGR786265:BGR786294 BQN786265:BQN786294 CAJ786265:CAJ786294 CKF786265:CKF786294 CUB786265:CUB786294 DDX786265:DDX786294 DNT786265:DNT786294 DXP786265:DXP786294 EHL786265:EHL786294 ERH786265:ERH786294 FBD786265:FBD786294 FKZ786265:FKZ786294 FUV786265:FUV786294 GER786265:GER786294 GON786265:GON786294 GYJ786265:GYJ786294 HIF786265:HIF786294 HSB786265:HSB786294 IBX786265:IBX786294 ILT786265:ILT786294 IVP786265:IVP786294 JFL786265:JFL786294 JPH786265:JPH786294 JZD786265:JZD786294 KIZ786265:KIZ786294 KSV786265:KSV786294 LCR786265:LCR786294 LMN786265:LMN786294 LWJ786265:LWJ786294 MGF786265:MGF786294 MQB786265:MQB786294 MZX786265:MZX786294 NJT786265:NJT786294 NTP786265:NTP786294 ODL786265:ODL786294 ONH786265:ONH786294 OXD786265:OXD786294 PGZ786265:PGZ786294 PQV786265:PQV786294 QAR786265:QAR786294 QKN786265:QKN786294 QUJ786265:QUJ786294 REF786265:REF786294 ROB786265:ROB786294 RXX786265:RXX786294 SHT786265:SHT786294 SRP786265:SRP786294 TBL786265:TBL786294 TLH786265:TLH786294 TVD786265:TVD786294 UEZ786265:UEZ786294 UOV786265:UOV786294 UYR786265:UYR786294 VIN786265:VIN786294 VSJ786265:VSJ786294 WCF786265:WCF786294 WMB786265:WMB786294 WVX786265:WVX786294 S851801:S851830 JL851801:JL851830 TH851801:TH851830 ADD851801:ADD851830 AMZ851801:AMZ851830 AWV851801:AWV851830 BGR851801:BGR851830 BQN851801:BQN851830 CAJ851801:CAJ851830 CKF851801:CKF851830 CUB851801:CUB851830 DDX851801:DDX851830 DNT851801:DNT851830 DXP851801:DXP851830 EHL851801:EHL851830 ERH851801:ERH851830 FBD851801:FBD851830 FKZ851801:FKZ851830 FUV851801:FUV851830 GER851801:GER851830 GON851801:GON851830 GYJ851801:GYJ851830 HIF851801:HIF851830 HSB851801:HSB851830 IBX851801:IBX851830 ILT851801:ILT851830 IVP851801:IVP851830 JFL851801:JFL851830 JPH851801:JPH851830 JZD851801:JZD851830 KIZ851801:KIZ851830 KSV851801:KSV851830 LCR851801:LCR851830 LMN851801:LMN851830 LWJ851801:LWJ851830 MGF851801:MGF851830 MQB851801:MQB851830 MZX851801:MZX851830 NJT851801:NJT851830 NTP851801:NTP851830 ODL851801:ODL851830 ONH851801:ONH851830 OXD851801:OXD851830 PGZ851801:PGZ851830 PQV851801:PQV851830 QAR851801:QAR851830 QKN851801:QKN851830 QUJ851801:QUJ851830 REF851801:REF851830 ROB851801:ROB851830 RXX851801:RXX851830 SHT851801:SHT851830 SRP851801:SRP851830 TBL851801:TBL851830 TLH851801:TLH851830 TVD851801:TVD851830 UEZ851801:UEZ851830 UOV851801:UOV851830 UYR851801:UYR851830 VIN851801:VIN851830 VSJ851801:VSJ851830 WCF851801:WCF851830 WMB851801:WMB851830 WVX851801:WVX851830 S917337:S917366 JL917337:JL917366 TH917337:TH917366 ADD917337:ADD917366 AMZ917337:AMZ917366 AWV917337:AWV917366 BGR917337:BGR917366 BQN917337:BQN917366 CAJ917337:CAJ917366 CKF917337:CKF917366 CUB917337:CUB917366 DDX917337:DDX917366 DNT917337:DNT917366 DXP917337:DXP917366 EHL917337:EHL917366 ERH917337:ERH917366 FBD917337:FBD917366 FKZ917337:FKZ917366 FUV917337:FUV917366 GER917337:GER917366 GON917337:GON917366 GYJ917337:GYJ917366 HIF917337:HIF917366 HSB917337:HSB917366 IBX917337:IBX917366 ILT917337:ILT917366 IVP917337:IVP917366 JFL917337:JFL917366 JPH917337:JPH917366 JZD917337:JZD917366 KIZ917337:KIZ917366 KSV917337:KSV917366 LCR917337:LCR917366 LMN917337:LMN917366 LWJ917337:LWJ917366 MGF917337:MGF917366 MQB917337:MQB917366 MZX917337:MZX917366 NJT917337:NJT917366 NTP917337:NTP917366 ODL917337:ODL917366 ONH917337:ONH917366 OXD917337:OXD917366 PGZ917337:PGZ917366 PQV917337:PQV917366 QAR917337:QAR917366 QKN917337:QKN917366 QUJ917337:QUJ917366 REF917337:REF917366 ROB917337:ROB917366 RXX917337:RXX917366 SHT917337:SHT917366 SRP917337:SRP917366 TBL917337:TBL917366 TLH917337:TLH917366 TVD917337:TVD917366 UEZ917337:UEZ917366 UOV917337:UOV917366 UYR917337:UYR917366 VIN917337:VIN917366 VSJ917337:VSJ917366 WCF917337:WCF917366 WMB917337:WMB917366 WVX917337:WVX917366 S982873:S982902 JL982873:JL982902 TH982873:TH982902 ADD982873:ADD982902 AMZ982873:AMZ982902 AWV982873:AWV982902 BGR982873:BGR982902 BQN982873:BQN982902 CAJ982873:CAJ982902 CKF982873:CKF982902 CUB982873:CUB982902 DDX982873:DDX982902 DNT982873:DNT982902 DXP982873:DXP982902 EHL982873:EHL982902 ERH982873:ERH982902 FBD982873:FBD982902 FKZ982873:FKZ982902 FUV982873:FUV982902 GER982873:GER982902 GON982873:GON982902 GYJ982873:GYJ982902 HIF982873:HIF982902 HSB982873:HSB982902 IBX982873:IBX982902 ILT982873:ILT982902 IVP982873:IVP982902 JFL982873:JFL982902 JPH982873:JPH982902 JZD982873:JZD982902 KIZ982873:KIZ982902 KSV982873:KSV982902 LCR982873:LCR982902 LMN982873:LMN982902 LWJ982873:LWJ982902 MGF982873:MGF982902 MQB982873:MQB982902 MZX982873:MZX982902 NJT982873:NJT982902 NTP982873:NTP982902 ODL982873:ODL982902 ONH982873:ONH982902 OXD982873:OXD982902 PGZ982873:PGZ982902 PQV982873:PQV982902 QAR982873:QAR982902 QKN982873:QKN982902 QUJ982873:QUJ982902 REF982873:REF982902 ROB982873:ROB982902 RXX982873:RXX982902 SHT982873:SHT982902 SRP982873:SRP982902 TBL982873:TBL982902 TLH982873:TLH982902 TVD982873:TVD982902 UEZ982873:UEZ982902 UOV982873:UOV982902 UYR982873:UYR982902 VIN982873:VIN982902 VSJ982873:VSJ982902 WCF982873:WCF982902 WMB982873:WMB982902 WVX982873:WVX982902 S65404:S65432 JL65404:JL65432 TH65404:TH65432 ADD65404:ADD65432 AMZ65404:AMZ65432 AWV65404:AWV65432 BGR65404:BGR65432 BQN65404:BQN65432 CAJ65404:CAJ65432 CKF65404:CKF65432 CUB65404:CUB65432 DDX65404:DDX65432 DNT65404:DNT65432 DXP65404:DXP65432 EHL65404:EHL65432 ERH65404:ERH65432 FBD65404:FBD65432 FKZ65404:FKZ65432 FUV65404:FUV65432 GER65404:GER65432 GON65404:GON65432 GYJ65404:GYJ65432 HIF65404:HIF65432 HSB65404:HSB65432 IBX65404:IBX65432 ILT65404:ILT65432 IVP65404:IVP65432 JFL65404:JFL65432 JPH65404:JPH65432 JZD65404:JZD65432 KIZ65404:KIZ65432 KSV65404:KSV65432 LCR65404:LCR65432 LMN65404:LMN65432 LWJ65404:LWJ65432 MGF65404:MGF65432 MQB65404:MQB65432 MZX65404:MZX65432 NJT65404:NJT65432 NTP65404:NTP65432 ODL65404:ODL65432 ONH65404:ONH65432 OXD65404:OXD65432 PGZ65404:PGZ65432 PQV65404:PQV65432 QAR65404:QAR65432 QKN65404:QKN65432 QUJ65404:QUJ65432 REF65404:REF65432 ROB65404:ROB65432 RXX65404:RXX65432 SHT65404:SHT65432 SRP65404:SRP65432 TBL65404:TBL65432 TLH65404:TLH65432 TVD65404:TVD65432 UEZ65404:UEZ65432 UOV65404:UOV65432 UYR65404:UYR65432 VIN65404:VIN65432 VSJ65404:VSJ65432 WCF65404:WCF65432 WMB65404:WMB65432 WVX65404:WVX65432 S130940:S130968 JL130940:JL130968 TH130940:TH130968 ADD130940:ADD130968 AMZ130940:AMZ130968 AWV130940:AWV130968 BGR130940:BGR130968 BQN130940:BQN130968 CAJ130940:CAJ130968 CKF130940:CKF130968 CUB130940:CUB130968 DDX130940:DDX130968 DNT130940:DNT130968 DXP130940:DXP130968 EHL130940:EHL130968 ERH130940:ERH130968 FBD130940:FBD130968 FKZ130940:FKZ130968 FUV130940:FUV130968 GER130940:GER130968 GON130940:GON130968 GYJ130940:GYJ130968 HIF130940:HIF130968 HSB130940:HSB130968 IBX130940:IBX130968 ILT130940:ILT130968 IVP130940:IVP130968 JFL130940:JFL130968 JPH130940:JPH130968 JZD130940:JZD130968 KIZ130940:KIZ130968 KSV130940:KSV130968 LCR130940:LCR130968 LMN130940:LMN130968 LWJ130940:LWJ130968 MGF130940:MGF130968 MQB130940:MQB130968 MZX130940:MZX130968 NJT130940:NJT130968 NTP130940:NTP130968 ODL130940:ODL130968 ONH130940:ONH130968 OXD130940:OXD130968 PGZ130940:PGZ130968 PQV130940:PQV130968 QAR130940:QAR130968 QKN130940:QKN130968 QUJ130940:QUJ130968 REF130940:REF130968 ROB130940:ROB130968 RXX130940:RXX130968 SHT130940:SHT130968 SRP130940:SRP130968 TBL130940:TBL130968 TLH130940:TLH130968 TVD130940:TVD130968 UEZ130940:UEZ130968 UOV130940:UOV130968 UYR130940:UYR130968 VIN130940:VIN130968 VSJ130940:VSJ130968 WCF130940:WCF130968 WMB130940:WMB130968 WVX130940:WVX130968 S196476:S196504 JL196476:JL196504 TH196476:TH196504 ADD196476:ADD196504 AMZ196476:AMZ196504 AWV196476:AWV196504 BGR196476:BGR196504 BQN196476:BQN196504 CAJ196476:CAJ196504 CKF196476:CKF196504 CUB196476:CUB196504 DDX196476:DDX196504 DNT196476:DNT196504 DXP196476:DXP196504 EHL196476:EHL196504 ERH196476:ERH196504 FBD196476:FBD196504 FKZ196476:FKZ196504 FUV196476:FUV196504 GER196476:GER196504 GON196476:GON196504 GYJ196476:GYJ196504 HIF196476:HIF196504 HSB196476:HSB196504 IBX196476:IBX196504 ILT196476:ILT196504 IVP196476:IVP196504 JFL196476:JFL196504 JPH196476:JPH196504 JZD196476:JZD196504 KIZ196476:KIZ196504 KSV196476:KSV196504 LCR196476:LCR196504 LMN196476:LMN196504 LWJ196476:LWJ196504 MGF196476:MGF196504 MQB196476:MQB196504 MZX196476:MZX196504 NJT196476:NJT196504 NTP196476:NTP196504 ODL196476:ODL196504 ONH196476:ONH196504 OXD196476:OXD196504 PGZ196476:PGZ196504 PQV196476:PQV196504 QAR196476:QAR196504 QKN196476:QKN196504 QUJ196476:QUJ196504 REF196476:REF196504 ROB196476:ROB196504 RXX196476:RXX196504 SHT196476:SHT196504 SRP196476:SRP196504 TBL196476:TBL196504 TLH196476:TLH196504 TVD196476:TVD196504 UEZ196476:UEZ196504 UOV196476:UOV196504 UYR196476:UYR196504 VIN196476:VIN196504 VSJ196476:VSJ196504 WCF196476:WCF196504 WMB196476:WMB196504 WVX196476:WVX196504 S262012:S262040 JL262012:JL262040 TH262012:TH262040 ADD262012:ADD262040 AMZ262012:AMZ262040 AWV262012:AWV262040 BGR262012:BGR262040 BQN262012:BQN262040 CAJ262012:CAJ262040 CKF262012:CKF262040 CUB262012:CUB262040 DDX262012:DDX262040 DNT262012:DNT262040 DXP262012:DXP262040 EHL262012:EHL262040 ERH262012:ERH262040 FBD262012:FBD262040 FKZ262012:FKZ262040 FUV262012:FUV262040 GER262012:GER262040 GON262012:GON262040 GYJ262012:GYJ262040 HIF262012:HIF262040 HSB262012:HSB262040 IBX262012:IBX262040 ILT262012:ILT262040 IVP262012:IVP262040 JFL262012:JFL262040 JPH262012:JPH262040 JZD262012:JZD262040 KIZ262012:KIZ262040 KSV262012:KSV262040 LCR262012:LCR262040 LMN262012:LMN262040 LWJ262012:LWJ262040 MGF262012:MGF262040 MQB262012:MQB262040 MZX262012:MZX262040 NJT262012:NJT262040 NTP262012:NTP262040 ODL262012:ODL262040 ONH262012:ONH262040 OXD262012:OXD262040 PGZ262012:PGZ262040 PQV262012:PQV262040 QAR262012:QAR262040 QKN262012:QKN262040 QUJ262012:QUJ262040 REF262012:REF262040 ROB262012:ROB262040 RXX262012:RXX262040 SHT262012:SHT262040 SRP262012:SRP262040 TBL262012:TBL262040 TLH262012:TLH262040 TVD262012:TVD262040 UEZ262012:UEZ262040 UOV262012:UOV262040 UYR262012:UYR262040 VIN262012:VIN262040 VSJ262012:VSJ262040 WCF262012:WCF262040 WMB262012:WMB262040 WVX262012:WVX262040 S327548:S327576 JL327548:JL327576 TH327548:TH327576 ADD327548:ADD327576 AMZ327548:AMZ327576 AWV327548:AWV327576 BGR327548:BGR327576 BQN327548:BQN327576 CAJ327548:CAJ327576 CKF327548:CKF327576 CUB327548:CUB327576 DDX327548:DDX327576 DNT327548:DNT327576 DXP327548:DXP327576 EHL327548:EHL327576 ERH327548:ERH327576 FBD327548:FBD327576 FKZ327548:FKZ327576 FUV327548:FUV327576 GER327548:GER327576 GON327548:GON327576 GYJ327548:GYJ327576 HIF327548:HIF327576 HSB327548:HSB327576 IBX327548:IBX327576 ILT327548:ILT327576 IVP327548:IVP327576 JFL327548:JFL327576 JPH327548:JPH327576 JZD327548:JZD327576 KIZ327548:KIZ327576 KSV327548:KSV327576 LCR327548:LCR327576 LMN327548:LMN327576 LWJ327548:LWJ327576 MGF327548:MGF327576 MQB327548:MQB327576 MZX327548:MZX327576 NJT327548:NJT327576 NTP327548:NTP327576 ODL327548:ODL327576 ONH327548:ONH327576 OXD327548:OXD327576 PGZ327548:PGZ327576 PQV327548:PQV327576 QAR327548:QAR327576 QKN327548:QKN327576 QUJ327548:QUJ327576 REF327548:REF327576 ROB327548:ROB327576 RXX327548:RXX327576 SHT327548:SHT327576 SRP327548:SRP327576 TBL327548:TBL327576 TLH327548:TLH327576 TVD327548:TVD327576 UEZ327548:UEZ327576 UOV327548:UOV327576 UYR327548:UYR327576 VIN327548:VIN327576 VSJ327548:VSJ327576 WCF327548:WCF327576 WMB327548:WMB327576 WVX327548:WVX327576 S393084:S393112 JL393084:JL393112 TH393084:TH393112 ADD393084:ADD393112 AMZ393084:AMZ393112 AWV393084:AWV393112 BGR393084:BGR393112 BQN393084:BQN393112 CAJ393084:CAJ393112 CKF393084:CKF393112 CUB393084:CUB393112 DDX393084:DDX393112 DNT393084:DNT393112 DXP393084:DXP393112 EHL393084:EHL393112 ERH393084:ERH393112 FBD393084:FBD393112 FKZ393084:FKZ393112 FUV393084:FUV393112 GER393084:GER393112 GON393084:GON393112 GYJ393084:GYJ393112 HIF393084:HIF393112 HSB393084:HSB393112 IBX393084:IBX393112 ILT393084:ILT393112 IVP393084:IVP393112 JFL393084:JFL393112 JPH393084:JPH393112 JZD393084:JZD393112 KIZ393084:KIZ393112 KSV393084:KSV393112 LCR393084:LCR393112 LMN393084:LMN393112 LWJ393084:LWJ393112 MGF393084:MGF393112 MQB393084:MQB393112 MZX393084:MZX393112 NJT393084:NJT393112 NTP393084:NTP393112 ODL393084:ODL393112 ONH393084:ONH393112 OXD393084:OXD393112 PGZ393084:PGZ393112 PQV393084:PQV393112 QAR393084:QAR393112 QKN393084:QKN393112 QUJ393084:QUJ393112 REF393084:REF393112 ROB393084:ROB393112 RXX393084:RXX393112 SHT393084:SHT393112 SRP393084:SRP393112 TBL393084:TBL393112 TLH393084:TLH393112 TVD393084:TVD393112 UEZ393084:UEZ393112 UOV393084:UOV393112 UYR393084:UYR393112 VIN393084:VIN393112 VSJ393084:VSJ393112 WCF393084:WCF393112 WMB393084:WMB393112 WVX393084:WVX393112 S458620:S458648 JL458620:JL458648 TH458620:TH458648 ADD458620:ADD458648 AMZ458620:AMZ458648 AWV458620:AWV458648 BGR458620:BGR458648 BQN458620:BQN458648 CAJ458620:CAJ458648 CKF458620:CKF458648 CUB458620:CUB458648 DDX458620:DDX458648 DNT458620:DNT458648 DXP458620:DXP458648 EHL458620:EHL458648 ERH458620:ERH458648 FBD458620:FBD458648 FKZ458620:FKZ458648 FUV458620:FUV458648 GER458620:GER458648 GON458620:GON458648 GYJ458620:GYJ458648 HIF458620:HIF458648 HSB458620:HSB458648 IBX458620:IBX458648 ILT458620:ILT458648 IVP458620:IVP458648 JFL458620:JFL458648 JPH458620:JPH458648 JZD458620:JZD458648 KIZ458620:KIZ458648 KSV458620:KSV458648 LCR458620:LCR458648 LMN458620:LMN458648 LWJ458620:LWJ458648 MGF458620:MGF458648 MQB458620:MQB458648 MZX458620:MZX458648 NJT458620:NJT458648 NTP458620:NTP458648 ODL458620:ODL458648 ONH458620:ONH458648 OXD458620:OXD458648 PGZ458620:PGZ458648 PQV458620:PQV458648 QAR458620:QAR458648 QKN458620:QKN458648 QUJ458620:QUJ458648 REF458620:REF458648 ROB458620:ROB458648 RXX458620:RXX458648 SHT458620:SHT458648 SRP458620:SRP458648 TBL458620:TBL458648 TLH458620:TLH458648 TVD458620:TVD458648 UEZ458620:UEZ458648 UOV458620:UOV458648 UYR458620:UYR458648 VIN458620:VIN458648 VSJ458620:VSJ458648 WCF458620:WCF458648 WMB458620:WMB458648 WVX458620:WVX458648 S524156:S524184 JL524156:JL524184 TH524156:TH524184 ADD524156:ADD524184 AMZ524156:AMZ524184 AWV524156:AWV524184 BGR524156:BGR524184 BQN524156:BQN524184 CAJ524156:CAJ524184 CKF524156:CKF524184 CUB524156:CUB524184 DDX524156:DDX524184 DNT524156:DNT524184 DXP524156:DXP524184 EHL524156:EHL524184 ERH524156:ERH524184 FBD524156:FBD524184 FKZ524156:FKZ524184 FUV524156:FUV524184 GER524156:GER524184 GON524156:GON524184 GYJ524156:GYJ524184 HIF524156:HIF524184 HSB524156:HSB524184 IBX524156:IBX524184 ILT524156:ILT524184 IVP524156:IVP524184 JFL524156:JFL524184 JPH524156:JPH524184 JZD524156:JZD524184 KIZ524156:KIZ524184 KSV524156:KSV524184 LCR524156:LCR524184 LMN524156:LMN524184 LWJ524156:LWJ524184 MGF524156:MGF524184 MQB524156:MQB524184 MZX524156:MZX524184 NJT524156:NJT524184 NTP524156:NTP524184 ODL524156:ODL524184 ONH524156:ONH524184 OXD524156:OXD524184 PGZ524156:PGZ524184 PQV524156:PQV524184 QAR524156:QAR524184 QKN524156:QKN524184 QUJ524156:QUJ524184 REF524156:REF524184 ROB524156:ROB524184 RXX524156:RXX524184 SHT524156:SHT524184 SRP524156:SRP524184 TBL524156:TBL524184 TLH524156:TLH524184 TVD524156:TVD524184 UEZ524156:UEZ524184 UOV524156:UOV524184 UYR524156:UYR524184 VIN524156:VIN524184 VSJ524156:VSJ524184 WCF524156:WCF524184 WMB524156:WMB524184 WVX524156:WVX524184 S589692:S589720 JL589692:JL589720 TH589692:TH589720 ADD589692:ADD589720 AMZ589692:AMZ589720 AWV589692:AWV589720 BGR589692:BGR589720 BQN589692:BQN589720 CAJ589692:CAJ589720 CKF589692:CKF589720 CUB589692:CUB589720 DDX589692:DDX589720 DNT589692:DNT589720 DXP589692:DXP589720 EHL589692:EHL589720 ERH589692:ERH589720 FBD589692:FBD589720 FKZ589692:FKZ589720 FUV589692:FUV589720 GER589692:GER589720 GON589692:GON589720 GYJ589692:GYJ589720 HIF589692:HIF589720 HSB589692:HSB589720 IBX589692:IBX589720 ILT589692:ILT589720 IVP589692:IVP589720 JFL589692:JFL589720 JPH589692:JPH589720 JZD589692:JZD589720 KIZ589692:KIZ589720 KSV589692:KSV589720 LCR589692:LCR589720 LMN589692:LMN589720 LWJ589692:LWJ589720 MGF589692:MGF589720 MQB589692:MQB589720 MZX589692:MZX589720 NJT589692:NJT589720 NTP589692:NTP589720 ODL589692:ODL589720 ONH589692:ONH589720 OXD589692:OXD589720 PGZ589692:PGZ589720 PQV589692:PQV589720 QAR589692:QAR589720 QKN589692:QKN589720 QUJ589692:QUJ589720 REF589692:REF589720 ROB589692:ROB589720 RXX589692:RXX589720 SHT589692:SHT589720 SRP589692:SRP589720 TBL589692:TBL589720 TLH589692:TLH589720 TVD589692:TVD589720 UEZ589692:UEZ589720 UOV589692:UOV589720 UYR589692:UYR589720 VIN589692:VIN589720 VSJ589692:VSJ589720 WCF589692:WCF589720 WMB589692:WMB589720 WVX589692:WVX589720 S655228:S655256 JL655228:JL655256 TH655228:TH655256 ADD655228:ADD655256 AMZ655228:AMZ655256 AWV655228:AWV655256 BGR655228:BGR655256 BQN655228:BQN655256 CAJ655228:CAJ655256 CKF655228:CKF655256 CUB655228:CUB655256 DDX655228:DDX655256 DNT655228:DNT655256 DXP655228:DXP655256 EHL655228:EHL655256 ERH655228:ERH655256 FBD655228:FBD655256 FKZ655228:FKZ655256 FUV655228:FUV655256 GER655228:GER655256 GON655228:GON655256 GYJ655228:GYJ655256 HIF655228:HIF655256 HSB655228:HSB655256 IBX655228:IBX655256 ILT655228:ILT655256 IVP655228:IVP655256 JFL655228:JFL655256 JPH655228:JPH655256 JZD655228:JZD655256 KIZ655228:KIZ655256 KSV655228:KSV655256 LCR655228:LCR655256 LMN655228:LMN655256 LWJ655228:LWJ655256 MGF655228:MGF655256 MQB655228:MQB655256 MZX655228:MZX655256 NJT655228:NJT655256 NTP655228:NTP655256 ODL655228:ODL655256 ONH655228:ONH655256 OXD655228:OXD655256 PGZ655228:PGZ655256 PQV655228:PQV655256 QAR655228:QAR655256 QKN655228:QKN655256 QUJ655228:QUJ655256 REF655228:REF655256 ROB655228:ROB655256 RXX655228:RXX655256 SHT655228:SHT655256 SRP655228:SRP655256 TBL655228:TBL655256 TLH655228:TLH655256 TVD655228:TVD655256 UEZ655228:UEZ655256 UOV655228:UOV655256 UYR655228:UYR655256 VIN655228:VIN655256 VSJ655228:VSJ655256 WCF655228:WCF655256 WMB655228:WMB655256 WVX655228:WVX655256 S720764:S720792 JL720764:JL720792 TH720764:TH720792 ADD720764:ADD720792 AMZ720764:AMZ720792 AWV720764:AWV720792 BGR720764:BGR720792 BQN720764:BQN720792 CAJ720764:CAJ720792 CKF720764:CKF720792 CUB720764:CUB720792 DDX720764:DDX720792 DNT720764:DNT720792 DXP720764:DXP720792 EHL720764:EHL720792 ERH720764:ERH720792 FBD720764:FBD720792 FKZ720764:FKZ720792 FUV720764:FUV720792 GER720764:GER720792 GON720764:GON720792 GYJ720764:GYJ720792 HIF720764:HIF720792 HSB720764:HSB720792 IBX720764:IBX720792 ILT720764:ILT720792 IVP720764:IVP720792 JFL720764:JFL720792 JPH720764:JPH720792 JZD720764:JZD720792 KIZ720764:KIZ720792 KSV720764:KSV720792 LCR720764:LCR720792 LMN720764:LMN720792 LWJ720764:LWJ720792 MGF720764:MGF720792 MQB720764:MQB720792 MZX720764:MZX720792 NJT720764:NJT720792 NTP720764:NTP720792 ODL720764:ODL720792 ONH720764:ONH720792 OXD720764:OXD720792 PGZ720764:PGZ720792 PQV720764:PQV720792 QAR720764:QAR720792 QKN720764:QKN720792 QUJ720764:QUJ720792 REF720764:REF720792 ROB720764:ROB720792 RXX720764:RXX720792 SHT720764:SHT720792 SRP720764:SRP720792 TBL720764:TBL720792 TLH720764:TLH720792 TVD720764:TVD720792 UEZ720764:UEZ720792 UOV720764:UOV720792 UYR720764:UYR720792 VIN720764:VIN720792 VSJ720764:VSJ720792 WCF720764:WCF720792 WMB720764:WMB720792 WVX720764:WVX720792 S786300:S786328 JL786300:JL786328 TH786300:TH786328 ADD786300:ADD786328 AMZ786300:AMZ786328 AWV786300:AWV786328 BGR786300:BGR786328 BQN786300:BQN786328 CAJ786300:CAJ786328 CKF786300:CKF786328 CUB786300:CUB786328 DDX786300:DDX786328 DNT786300:DNT786328 DXP786300:DXP786328 EHL786300:EHL786328 ERH786300:ERH786328 FBD786300:FBD786328 FKZ786300:FKZ786328 FUV786300:FUV786328 GER786300:GER786328 GON786300:GON786328 GYJ786300:GYJ786328 HIF786300:HIF786328 HSB786300:HSB786328 IBX786300:IBX786328 ILT786300:ILT786328 IVP786300:IVP786328 JFL786300:JFL786328 JPH786300:JPH786328 JZD786300:JZD786328 KIZ786300:KIZ786328 KSV786300:KSV786328 LCR786300:LCR786328 LMN786300:LMN786328 LWJ786300:LWJ786328 MGF786300:MGF786328 MQB786300:MQB786328 MZX786300:MZX786328 NJT786300:NJT786328 NTP786300:NTP786328 ODL786300:ODL786328 ONH786300:ONH786328 OXD786300:OXD786328 PGZ786300:PGZ786328 PQV786300:PQV786328 QAR786300:QAR786328 QKN786300:QKN786328 QUJ786300:QUJ786328 REF786300:REF786328 ROB786300:ROB786328 RXX786300:RXX786328 SHT786300:SHT786328 SRP786300:SRP786328 TBL786300:TBL786328 TLH786300:TLH786328 TVD786300:TVD786328 UEZ786300:UEZ786328 UOV786300:UOV786328 UYR786300:UYR786328 VIN786300:VIN786328 VSJ786300:VSJ786328 WCF786300:WCF786328 WMB786300:WMB786328 WVX786300:WVX786328 S851836:S851864 JL851836:JL851864 TH851836:TH851864 ADD851836:ADD851864 AMZ851836:AMZ851864 AWV851836:AWV851864 BGR851836:BGR851864 BQN851836:BQN851864 CAJ851836:CAJ851864 CKF851836:CKF851864 CUB851836:CUB851864 DDX851836:DDX851864 DNT851836:DNT851864 DXP851836:DXP851864 EHL851836:EHL851864 ERH851836:ERH851864 FBD851836:FBD851864 FKZ851836:FKZ851864 FUV851836:FUV851864 GER851836:GER851864 GON851836:GON851864 GYJ851836:GYJ851864 HIF851836:HIF851864 HSB851836:HSB851864 IBX851836:IBX851864 ILT851836:ILT851864 IVP851836:IVP851864 JFL851836:JFL851864 JPH851836:JPH851864 JZD851836:JZD851864 KIZ851836:KIZ851864 KSV851836:KSV851864 LCR851836:LCR851864 LMN851836:LMN851864 LWJ851836:LWJ851864 MGF851836:MGF851864 MQB851836:MQB851864 MZX851836:MZX851864 NJT851836:NJT851864 NTP851836:NTP851864 ODL851836:ODL851864 ONH851836:ONH851864 OXD851836:OXD851864 PGZ851836:PGZ851864 PQV851836:PQV851864 QAR851836:QAR851864 QKN851836:QKN851864 QUJ851836:QUJ851864 REF851836:REF851864 ROB851836:ROB851864 RXX851836:RXX851864 SHT851836:SHT851864 SRP851836:SRP851864 TBL851836:TBL851864 TLH851836:TLH851864 TVD851836:TVD851864 UEZ851836:UEZ851864 UOV851836:UOV851864 UYR851836:UYR851864 VIN851836:VIN851864 VSJ851836:VSJ851864 WCF851836:WCF851864 WMB851836:WMB851864 WVX851836:WVX851864 S917372:S917400 JL917372:JL917400 TH917372:TH917400 ADD917372:ADD917400 AMZ917372:AMZ917400 AWV917372:AWV917400 BGR917372:BGR917400 BQN917372:BQN917400 CAJ917372:CAJ917400 CKF917372:CKF917400 CUB917372:CUB917400 DDX917372:DDX917400 DNT917372:DNT917400 DXP917372:DXP917400 EHL917372:EHL917400 ERH917372:ERH917400 FBD917372:FBD917400 FKZ917372:FKZ917400 FUV917372:FUV917400 GER917372:GER917400 GON917372:GON917400 GYJ917372:GYJ917400 HIF917372:HIF917400 HSB917372:HSB917400 IBX917372:IBX917400 ILT917372:ILT917400 IVP917372:IVP917400 JFL917372:JFL917400 JPH917372:JPH917400 JZD917372:JZD917400 KIZ917372:KIZ917400 KSV917372:KSV917400 LCR917372:LCR917400 LMN917372:LMN917400 LWJ917372:LWJ917400 MGF917372:MGF917400 MQB917372:MQB917400 MZX917372:MZX917400 NJT917372:NJT917400 NTP917372:NTP917400 ODL917372:ODL917400 ONH917372:ONH917400 OXD917372:OXD917400 PGZ917372:PGZ917400 PQV917372:PQV917400 QAR917372:QAR917400 QKN917372:QKN917400 QUJ917372:QUJ917400 REF917372:REF917400 ROB917372:ROB917400 RXX917372:RXX917400 SHT917372:SHT917400 SRP917372:SRP917400 TBL917372:TBL917400 TLH917372:TLH917400 TVD917372:TVD917400 UEZ917372:UEZ917400 UOV917372:UOV917400 UYR917372:UYR917400 VIN917372:VIN917400 VSJ917372:VSJ917400 WCF917372:WCF917400 WMB917372:WMB917400 WVX917372:WVX917400 S982908:S982936 JL982908:JL982936 TH982908:TH982936 ADD982908:ADD982936 AMZ982908:AMZ982936 AWV982908:AWV982936 BGR982908:BGR982936 BQN982908:BQN982936 CAJ982908:CAJ982936 CKF982908:CKF982936 CUB982908:CUB982936 DDX982908:DDX982936 DNT982908:DNT982936 DXP982908:DXP982936 EHL982908:EHL982936 ERH982908:ERH982936 FBD982908:FBD982936 FKZ982908:FKZ982936 FUV982908:FUV982936 GER982908:GER982936 GON982908:GON982936 GYJ982908:GYJ982936 HIF982908:HIF982936 HSB982908:HSB982936 IBX982908:IBX982936 ILT982908:ILT982936 IVP982908:IVP982936 JFL982908:JFL982936 JPH982908:JPH982936 JZD982908:JZD982936 KIZ982908:KIZ982936 KSV982908:KSV982936 LCR982908:LCR982936 LMN982908:LMN982936 LWJ982908:LWJ982936 MGF982908:MGF982936 MQB982908:MQB982936 MZX982908:MZX982936 NJT982908:NJT982936 NTP982908:NTP982936 ODL982908:ODL982936 ONH982908:ONH982936 OXD982908:OXD982936 PGZ982908:PGZ982936 PQV982908:PQV982936 QAR982908:QAR982936 QKN982908:QKN982936 QUJ982908:QUJ982936 REF982908:REF982936 ROB982908:ROB982936 RXX982908:RXX982936 SHT982908:SHT982936 SRP982908:SRP982936 TBL982908:TBL982936 TLH982908:TLH982936 TVD982908:TVD982936 UEZ982908:UEZ982936 UOV982908:UOV982936 UYR982908:UYR982936 VIN982908:VIN982936 VSJ982908:VSJ982936 WCF982908:WCF982936 WMB982908:WMB982936 WVX982908:WVX982936 S65438:S65467 JL65438:JL65467 TH65438:TH65467 ADD65438:ADD65467 AMZ65438:AMZ65467 AWV65438:AWV65467 BGR65438:BGR65467 BQN65438:BQN65467 CAJ65438:CAJ65467 CKF65438:CKF65467 CUB65438:CUB65467 DDX65438:DDX65467 DNT65438:DNT65467 DXP65438:DXP65467 EHL65438:EHL65467 ERH65438:ERH65467 FBD65438:FBD65467 FKZ65438:FKZ65467 FUV65438:FUV65467 GER65438:GER65467 GON65438:GON65467 GYJ65438:GYJ65467 HIF65438:HIF65467 HSB65438:HSB65467 IBX65438:IBX65467 ILT65438:ILT65467 IVP65438:IVP65467 JFL65438:JFL65467 JPH65438:JPH65467 JZD65438:JZD65467 KIZ65438:KIZ65467 KSV65438:KSV65467 LCR65438:LCR65467 LMN65438:LMN65467 LWJ65438:LWJ65467 MGF65438:MGF65467 MQB65438:MQB65467 MZX65438:MZX65467 NJT65438:NJT65467 NTP65438:NTP65467 ODL65438:ODL65467 ONH65438:ONH65467 OXD65438:OXD65467 PGZ65438:PGZ65467 PQV65438:PQV65467 QAR65438:QAR65467 QKN65438:QKN65467 QUJ65438:QUJ65467 REF65438:REF65467 ROB65438:ROB65467 RXX65438:RXX65467 SHT65438:SHT65467 SRP65438:SRP65467 TBL65438:TBL65467 TLH65438:TLH65467 TVD65438:TVD65467 UEZ65438:UEZ65467 UOV65438:UOV65467 UYR65438:UYR65467 VIN65438:VIN65467 VSJ65438:VSJ65467 WCF65438:WCF65467 WMB65438:WMB65467 WVX65438:WVX65467 S130974:S131003 JL130974:JL131003 TH130974:TH131003 ADD130974:ADD131003 AMZ130974:AMZ131003 AWV130974:AWV131003 BGR130974:BGR131003 BQN130974:BQN131003 CAJ130974:CAJ131003 CKF130974:CKF131003 CUB130974:CUB131003 DDX130974:DDX131003 DNT130974:DNT131003 DXP130974:DXP131003 EHL130974:EHL131003 ERH130974:ERH131003 FBD130974:FBD131003 FKZ130974:FKZ131003 FUV130974:FUV131003 GER130974:GER131003 GON130974:GON131003 GYJ130974:GYJ131003 HIF130974:HIF131003 HSB130974:HSB131003 IBX130974:IBX131003 ILT130974:ILT131003 IVP130974:IVP131003 JFL130974:JFL131003 JPH130974:JPH131003 JZD130974:JZD131003 KIZ130974:KIZ131003 KSV130974:KSV131003 LCR130974:LCR131003 LMN130974:LMN131003 LWJ130974:LWJ131003 MGF130974:MGF131003 MQB130974:MQB131003 MZX130974:MZX131003 NJT130974:NJT131003 NTP130974:NTP131003 ODL130974:ODL131003 ONH130974:ONH131003 OXD130974:OXD131003 PGZ130974:PGZ131003 PQV130974:PQV131003 QAR130974:QAR131003 QKN130974:QKN131003 QUJ130974:QUJ131003 REF130974:REF131003 ROB130974:ROB131003 RXX130974:RXX131003 SHT130974:SHT131003 SRP130974:SRP131003 TBL130974:TBL131003 TLH130974:TLH131003 TVD130974:TVD131003 UEZ130974:UEZ131003 UOV130974:UOV131003 UYR130974:UYR131003 VIN130974:VIN131003 VSJ130974:VSJ131003 WCF130974:WCF131003 WMB130974:WMB131003 WVX130974:WVX131003 S196510:S196539 JL196510:JL196539 TH196510:TH196539 ADD196510:ADD196539 AMZ196510:AMZ196539 AWV196510:AWV196539 BGR196510:BGR196539 BQN196510:BQN196539 CAJ196510:CAJ196539 CKF196510:CKF196539 CUB196510:CUB196539 DDX196510:DDX196539 DNT196510:DNT196539 DXP196510:DXP196539 EHL196510:EHL196539 ERH196510:ERH196539 FBD196510:FBD196539 FKZ196510:FKZ196539 FUV196510:FUV196539 GER196510:GER196539 GON196510:GON196539 GYJ196510:GYJ196539 HIF196510:HIF196539 HSB196510:HSB196539 IBX196510:IBX196539 ILT196510:ILT196539 IVP196510:IVP196539 JFL196510:JFL196539 JPH196510:JPH196539 JZD196510:JZD196539 KIZ196510:KIZ196539 KSV196510:KSV196539 LCR196510:LCR196539 LMN196510:LMN196539 LWJ196510:LWJ196539 MGF196510:MGF196539 MQB196510:MQB196539 MZX196510:MZX196539 NJT196510:NJT196539 NTP196510:NTP196539 ODL196510:ODL196539 ONH196510:ONH196539 OXD196510:OXD196539 PGZ196510:PGZ196539 PQV196510:PQV196539 QAR196510:QAR196539 QKN196510:QKN196539 QUJ196510:QUJ196539 REF196510:REF196539 ROB196510:ROB196539 RXX196510:RXX196539 SHT196510:SHT196539 SRP196510:SRP196539 TBL196510:TBL196539 TLH196510:TLH196539 TVD196510:TVD196539 UEZ196510:UEZ196539 UOV196510:UOV196539 UYR196510:UYR196539 VIN196510:VIN196539 VSJ196510:VSJ196539 WCF196510:WCF196539 WMB196510:WMB196539 WVX196510:WVX196539 S262046:S262075 JL262046:JL262075 TH262046:TH262075 ADD262046:ADD262075 AMZ262046:AMZ262075 AWV262046:AWV262075 BGR262046:BGR262075 BQN262046:BQN262075 CAJ262046:CAJ262075 CKF262046:CKF262075 CUB262046:CUB262075 DDX262046:DDX262075 DNT262046:DNT262075 DXP262046:DXP262075 EHL262046:EHL262075 ERH262046:ERH262075 FBD262046:FBD262075 FKZ262046:FKZ262075 FUV262046:FUV262075 GER262046:GER262075 GON262046:GON262075 GYJ262046:GYJ262075 HIF262046:HIF262075 HSB262046:HSB262075 IBX262046:IBX262075 ILT262046:ILT262075 IVP262046:IVP262075 JFL262046:JFL262075 JPH262046:JPH262075 JZD262046:JZD262075 KIZ262046:KIZ262075 KSV262046:KSV262075 LCR262046:LCR262075 LMN262046:LMN262075 LWJ262046:LWJ262075 MGF262046:MGF262075 MQB262046:MQB262075 MZX262046:MZX262075 NJT262046:NJT262075 NTP262046:NTP262075 ODL262046:ODL262075 ONH262046:ONH262075 OXD262046:OXD262075 PGZ262046:PGZ262075 PQV262046:PQV262075 QAR262046:QAR262075 QKN262046:QKN262075 QUJ262046:QUJ262075 REF262046:REF262075 ROB262046:ROB262075 RXX262046:RXX262075 SHT262046:SHT262075 SRP262046:SRP262075 TBL262046:TBL262075 TLH262046:TLH262075 TVD262046:TVD262075 UEZ262046:UEZ262075 UOV262046:UOV262075 UYR262046:UYR262075 VIN262046:VIN262075 VSJ262046:VSJ262075 WCF262046:WCF262075 WMB262046:WMB262075 WVX262046:WVX262075 S327582:S327611 JL327582:JL327611 TH327582:TH327611 ADD327582:ADD327611 AMZ327582:AMZ327611 AWV327582:AWV327611 BGR327582:BGR327611 BQN327582:BQN327611 CAJ327582:CAJ327611 CKF327582:CKF327611 CUB327582:CUB327611 DDX327582:DDX327611 DNT327582:DNT327611 DXP327582:DXP327611 EHL327582:EHL327611 ERH327582:ERH327611 FBD327582:FBD327611 FKZ327582:FKZ327611 FUV327582:FUV327611 GER327582:GER327611 GON327582:GON327611 GYJ327582:GYJ327611 HIF327582:HIF327611 HSB327582:HSB327611 IBX327582:IBX327611 ILT327582:ILT327611 IVP327582:IVP327611 JFL327582:JFL327611 JPH327582:JPH327611 JZD327582:JZD327611 KIZ327582:KIZ327611 KSV327582:KSV327611 LCR327582:LCR327611 LMN327582:LMN327611 LWJ327582:LWJ327611 MGF327582:MGF327611 MQB327582:MQB327611 MZX327582:MZX327611 NJT327582:NJT327611 NTP327582:NTP327611 ODL327582:ODL327611 ONH327582:ONH327611 OXD327582:OXD327611 PGZ327582:PGZ327611 PQV327582:PQV327611 QAR327582:QAR327611 QKN327582:QKN327611 QUJ327582:QUJ327611 REF327582:REF327611 ROB327582:ROB327611 RXX327582:RXX327611 SHT327582:SHT327611 SRP327582:SRP327611 TBL327582:TBL327611 TLH327582:TLH327611 TVD327582:TVD327611 UEZ327582:UEZ327611 UOV327582:UOV327611 UYR327582:UYR327611 VIN327582:VIN327611 VSJ327582:VSJ327611 WCF327582:WCF327611 WMB327582:WMB327611 WVX327582:WVX327611 S393118:S393147 JL393118:JL393147 TH393118:TH393147 ADD393118:ADD393147 AMZ393118:AMZ393147 AWV393118:AWV393147 BGR393118:BGR393147 BQN393118:BQN393147 CAJ393118:CAJ393147 CKF393118:CKF393147 CUB393118:CUB393147 DDX393118:DDX393147 DNT393118:DNT393147 DXP393118:DXP393147 EHL393118:EHL393147 ERH393118:ERH393147 FBD393118:FBD393147 FKZ393118:FKZ393147 FUV393118:FUV393147 GER393118:GER393147 GON393118:GON393147 GYJ393118:GYJ393147 HIF393118:HIF393147 HSB393118:HSB393147 IBX393118:IBX393147 ILT393118:ILT393147 IVP393118:IVP393147 JFL393118:JFL393147 JPH393118:JPH393147 JZD393118:JZD393147 KIZ393118:KIZ393147 KSV393118:KSV393147 LCR393118:LCR393147 LMN393118:LMN393147 LWJ393118:LWJ393147 MGF393118:MGF393147 MQB393118:MQB393147 MZX393118:MZX393147 NJT393118:NJT393147 NTP393118:NTP393147 ODL393118:ODL393147 ONH393118:ONH393147 OXD393118:OXD393147 PGZ393118:PGZ393147 PQV393118:PQV393147 QAR393118:QAR393147 QKN393118:QKN393147 QUJ393118:QUJ393147 REF393118:REF393147 ROB393118:ROB393147 RXX393118:RXX393147 SHT393118:SHT393147 SRP393118:SRP393147 TBL393118:TBL393147 TLH393118:TLH393147 TVD393118:TVD393147 UEZ393118:UEZ393147 UOV393118:UOV393147 UYR393118:UYR393147 VIN393118:VIN393147 VSJ393118:VSJ393147 WCF393118:WCF393147 WMB393118:WMB393147 WVX393118:WVX393147 S458654:S458683 JL458654:JL458683 TH458654:TH458683 ADD458654:ADD458683 AMZ458654:AMZ458683 AWV458654:AWV458683 BGR458654:BGR458683 BQN458654:BQN458683 CAJ458654:CAJ458683 CKF458654:CKF458683 CUB458654:CUB458683 DDX458654:DDX458683 DNT458654:DNT458683 DXP458654:DXP458683 EHL458654:EHL458683 ERH458654:ERH458683 FBD458654:FBD458683 FKZ458654:FKZ458683 FUV458654:FUV458683 GER458654:GER458683 GON458654:GON458683 GYJ458654:GYJ458683 HIF458654:HIF458683 HSB458654:HSB458683 IBX458654:IBX458683 ILT458654:ILT458683 IVP458654:IVP458683 JFL458654:JFL458683 JPH458654:JPH458683 JZD458654:JZD458683 KIZ458654:KIZ458683 KSV458654:KSV458683 LCR458654:LCR458683 LMN458654:LMN458683 LWJ458654:LWJ458683 MGF458654:MGF458683 MQB458654:MQB458683 MZX458654:MZX458683 NJT458654:NJT458683 NTP458654:NTP458683 ODL458654:ODL458683 ONH458654:ONH458683 OXD458654:OXD458683 PGZ458654:PGZ458683 PQV458654:PQV458683 QAR458654:QAR458683 QKN458654:QKN458683 QUJ458654:QUJ458683 REF458654:REF458683 ROB458654:ROB458683 RXX458654:RXX458683 SHT458654:SHT458683 SRP458654:SRP458683 TBL458654:TBL458683 TLH458654:TLH458683 TVD458654:TVD458683 UEZ458654:UEZ458683 UOV458654:UOV458683 UYR458654:UYR458683 VIN458654:VIN458683 VSJ458654:VSJ458683 WCF458654:WCF458683 WMB458654:WMB458683 WVX458654:WVX458683 S524190:S524219 JL524190:JL524219 TH524190:TH524219 ADD524190:ADD524219 AMZ524190:AMZ524219 AWV524190:AWV524219 BGR524190:BGR524219 BQN524190:BQN524219 CAJ524190:CAJ524219 CKF524190:CKF524219 CUB524190:CUB524219 DDX524190:DDX524219 DNT524190:DNT524219 DXP524190:DXP524219 EHL524190:EHL524219 ERH524190:ERH524219 FBD524190:FBD524219 FKZ524190:FKZ524219 FUV524190:FUV524219 GER524190:GER524219 GON524190:GON524219 GYJ524190:GYJ524219 HIF524190:HIF524219 HSB524190:HSB524219 IBX524190:IBX524219 ILT524190:ILT524219 IVP524190:IVP524219 JFL524190:JFL524219 JPH524190:JPH524219 JZD524190:JZD524219 KIZ524190:KIZ524219 KSV524190:KSV524219 LCR524190:LCR524219 LMN524190:LMN524219 LWJ524190:LWJ524219 MGF524190:MGF524219 MQB524190:MQB524219 MZX524190:MZX524219 NJT524190:NJT524219 NTP524190:NTP524219 ODL524190:ODL524219 ONH524190:ONH524219 OXD524190:OXD524219 PGZ524190:PGZ524219 PQV524190:PQV524219 QAR524190:QAR524219 QKN524190:QKN524219 QUJ524190:QUJ524219 REF524190:REF524219 ROB524190:ROB524219 RXX524190:RXX524219 SHT524190:SHT524219 SRP524190:SRP524219 TBL524190:TBL524219 TLH524190:TLH524219 TVD524190:TVD524219 UEZ524190:UEZ524219 UOV524190:UOV524219 UYR524190:UYR524219 VIN524190:VIN524219 VSJ524190:VSJ524219 WCF524190:WCF524219 WMB524190:WMB524219 WVX524190:WVX524219 S589726:S589755 JL589726:JL589755 TH589726:TH589755 ADD589726:ADD589755 AMZ589726:AMZ589755 AWV589726:AWV589755 BGR589726:BGR589755 BQN589726:BQN589755 CAJ589726:CAJ589755 CKF589726:CKF589755 CUB589726:CUB589755 DDX589726:DDX589755 DNT589726:DNT589755 DXP589726:DXP589755 EHL589726:EHL589755 ERH589726:ERH589755 FBD589726:FBD589755 FKZ589726:FKZ589755 FUV589726:FUV589755 GER589726:GER589755 GON589726:GON589755 GYJ589726:GYJ589755 HIF589726:HIF589755 HSB589726:HSB589755 IBX589726:IBX589755 ILT589726:ILT589755 IVP589726:IVP589755 JFL589726:JFL589755 JPH589726:JPH589755 JZD589726:JZD589755 KIZ589726:KIZ589755 KSV589726:KSV589755 LCR589726:LCR589755 LMN589726:LMN589755 LWJ589726:LWJ589755 MGF589726:MGF589755 MQB589726:MQB589755 MZX589726:MZX589755 NJT589726:NJT589755 NTP589726:NTP589755 ODL589726:ODL589755 ONH589726:ONH589755 OXD589726:OXD589755 PGZ589726:PGZ589755 PQV589726:PQV589755 QAR589726:QAR589755 QKN589726:QKN589755 QUJ589726:QUJ589755 REF589726:REF589755 ROB589726:ROB589755 RXX589726:RXX589755 SHT589726:SHT589755 SRP589726:SRP589755 TBL589726:TBL589755 TLH589726:TLH589755 TVD589726:TVD589755 UEZ589726:UEZ589755 UOV589726:UOV589755 UYR589726:UYR589755 VIN589726:VIN589755 VSJ589726:VSJ589755 WCF589726:WCF589755 WMB589726:WMB589755 WVX589726:WVX589755 S655262:S655291 JL655262:JL655291 TH655262:TH655291 ADD655262:ADD655291 AMZ655262:AMZ655291 AWV655262:AWV655291 BGR655262:BGR655291 BQN655262:BQN655291 CAJ655262:CAJ655291 CKF655262:CKF655291 CUB655262:CUB655291 DDX655262:DDX655291 DNT655262:DNT655291 DXP655262:DXP655291 EHL655262:EHL655291 ERH655262:ERH655291 FBD655262:FBD655291 FKZ655262:FKZ655291 FUV655262:FUV655291 GER655262:GER655291 GON655262:GON655291 GYJ655262:GYJ655291 HIF655262:HIF655291 HSB655262:HSB655291 IBX655262:IBX655291 ILT655262:ILT655291 IVP655262:IVP655291 JFL655262:JFL655291 JPH655262:JPH655291 JZD655262:JZD655291 KIZ655262:KIZ655291 KSV655262:KSV655291 LCR655262:LCR655291 LMN655262:LMN655291 LWJ655262:LWJ655291 MGF655262:MGF655291 MQB655262:MQB655291 MZX655262:MZX655291 NJT655262:NJT655291 NTP655262:NTP655291 ODL655262:ODL655291 ONH655262:ONH655291 OXD655262:OXD655291 PGZ655262:PGZ655291 PQV655262:PQV655291 QAR655262:QAR655291 QKN655262:QKN655291 QUJ655262:QUJ655291 REF655262:REF655291 ROB655262:ROB655291 RXX655262:RXX655291 SHT655262:SHT655291 SRP655262:SRP655291 TBL655262:TBL655291 TLH655262:TLH655291 TVD655262:TVD655291 UEZ655262:UEZ655291 UOV655262:UOV655291 UYR655262:UYR655291 VIN655262:VIN655291 VSJ655262:VSJ655291 WCF655262:WCF655291 WMB655262:WMB655291 WVX655262:WVX655291 S720798:S720827 JL720798:JL720827 TH720798:TH720827 ADD720798:ADD720827 AMZ720798:AMZ720827 AWV720798:AWV720827 BGR720798:BGR720827 BQN720798:BQN720827 CAJ720798:CAJ720827 CKF720798:CKF720827 CUB720798:CUB720827 DDX720798:DDX720827 DNT720798:DNT720827 DXP720798:DXP720827 EHL720798:EHL720827 ERH720798:ERH720827 FBD720798:FBD720827 FKZ720798:FKZ720827 FUV720798:FUV720827 GER720798:GER720827 GON720798:GON720827 GYJ720798:GYJ720827 HIF720798:HIF720827 HSB720798:HSB720827 IBX720798:IBX720827 ILT720798:ILT720827 IVP720798:IVP720827 JFL720798:JFL720827 JPH720798:JPH720827 JZD720798:JZD720827 KIZ720798:KIZ720827 KSV720798:KSV720827 LCR720798:LCR720827 LMN720798:LMN720827 LWJ720798:LWJ720827 MGF720798:MGF720827 MQB720798:MQB720827 MZX720798:MZX720827 NJT720798:NJT720827 NTP720798:NTP720827 ODL720798:ODL720827 ONH720798:ONH720827 OXD720798:OXD720827 PGZ720798:PGZ720827 PQV720798:PQV720827 QAR720798:QAR720827 QKN720798:QKN720827 QUJ720798:QUJ720827 REF720798:REF720827 ROB720798:ROB720827 RXX720798:RXX720827 SHT720798:SHT720827 SRP720798:SRP720827 TBL720798:TBL720827 TLH720798:TLH720827 TVD720798:TVD720827 UEZ720798:UEZ720827 UOV720798:UOV720827 UYR720798:UYR720827 VIN720798:VIN720827 VSJ720798:VSJ720827 WCF720798:WCF720827 WMB720798:WMB720827 WVX720798:WVX720827 S786334:S786363 JL786334:JL786363 TH786334:TH786363 ADD786334:ADD786363 AMZ786334:AMZ786363 AWV786334:AWV786363 BGR786334:BGR786363 BQN786334:BQN786363 CAJ786334:CAJ786363 CKF786334:CKF786363 CUB786334:CUB786363 DDX786334:DDX786363 DNT786334:DNT786363 DXP786334:DXP786363 EHL786334:EHL786363 ERH786334:ERH786363 FBD786334:FBD786363 FKZ786334:FKZ786363 FUV786334:FUV786363 GER786334:GER786363 GON786334:GON786363 GYJ786334:GYJ786363 HIF786334:HIF786363 HSB786334:HSB786363 IBX786334:IBX786363 ILT786334:ILT786363 IVP786334:IVP786363 JFL786334:JFL786363 JPH786334:JPH786363 JZD786334:JZD786363 KIZ786334:KIZ786363 KSV786334:KSV786363 LCR786334:LCR786363 LMN786334:LMN786363 LWJ786334:LWJ786363 MGF786334:MGF786363 MQB786334:MQB786363 MZX786334:MZX786363 NJT786334:NJT786363 NTP786334:NTP786363 ODL786334:ODL786363 ONH786334:ONH786363 OXD786334:OXD786363 PGZ786334:PGZ786363 PQV786334:PQV786363 QAR786334:QAR786363 QKN786334:QKN786363 QUJ786334:QUJ786363 REF786334:REF786363 ROB786334:ROB786363 RXX786334:RXX786363 SHT786334:SHT786363 SRP786334:SRP786363 TBL786334:TBL786363 TLH786334:TLH786363 TVD786334:TVD786363 UEZ786334:UEZ786363 UOV786334:UOV786363 UYR786334:UYR786363 VIN786334:VIN786363 VSJ786334:VSJ786363 WCF786334:WCF786363 WMB786334:WMB786363 WVX786334:WVX786363 S851870:S851899 JL851870:JL851899 TH851870:TH851899 ADD851870:ADD851899 AMZ851870:AMZ851899 AWV851870:AWV851899 BGR851870:BGR851899 BQN851870:BQN851899 CAJ851870:CAJ851899 CKF851870:CKF851899 CUB851870:CUB851899 DDX851870:DDX851899 DNT851870:DNT851899 DXP851870:DXP851899 EHL851870:EHL851899 ERH851870:ERH851899 FBD851870:FBD851899 FKZ851870:FKZ851899 FUV851870:FUV851899 GER851870:GER851899 GON851870:GON851899 GYJ851870:GYJ851899 HIF851870:HIF851899 HSB851870:HSB851899 IBX851870:IBX851899 ILT851870:ILT851899 IVP851870:IVP851899 JFL851870:JFL851899 JPH851870:JPH851899 JZD851870:JZD851899 KIZ851870:KIZ851899 KSV851870:KSV851899 LCR851870:LCR851899 LMN851870:LMN851899 LWJ851870:LWJ851899 MGF851870:MGF851899 MQB851870:MQB851899 MZX851870:MZX851899 NJT851870:NJT851899 NTP851870:NTP851899 ODL851870:ODL851899 ONH851870:ONH851899 OXD851870:OXD851899 PGZ851870:PGZ851899 PQV851870:PQV851899 QAR851870:QAR851899 QKN851870:QKN851899 QUJ851870:QUJ851899 REF851870:REF851899 ROB851870:ROB851899 RXX851870:RXX851899 SHT851870:SHT851899 SRP851870:SRP851899 TBL851870:TBL851899 TLH851870:TLH851899 TVD851870:TVD851899 UEZ851870:UEZ851899 UOV851870:UOV851899 UYR851870:UYR851899 VIN851870:VIN851899 VSJ851870:VSJ851899 WCF851870:WCF851899 WMB851870:WMB851899 WVX851870:WVX851899 S917406:S917435 JL917406:JL917435 TH917406:TH917435 ADD917406:ADD917435 AMZ917406:AMZ917435 AWV917406:AWV917435 BGR917406:BGR917435 BQN917406:BQN917435 CAJ917406:CAJ917435 CKF917406:CKF917435 CUB917406:CUB917435 DDX917406:DDX917435 DNT917406:DNT917435 DXP917406:DXP917435 EHL917406:EHL917435 ERH917406:ERH917435 FBD917406:FBD917435 FKZ917406:FKZ917435 FUV917406:FUV917435 GER917406:GER917435 GON917406:GON917435 GYJ917406:GYJ917435 HIF917406:HIF917435 HSB917406:HSB917435 IBX917406:IBX917435 ILT917406:ILT917435 IVP917406:IVP917435 JFL917406:JFL917435 JPH917406:JPH917435 JZD917406:JZD917435 KIZ917406:KIZ917435 KSV917406:KSV917435 LCR917406:LCR917435 LMN917406:LMN917435 LWJ917406:LWJ917435 MGF917406:MGF917435 MQB917406:MQB917435 MZX917406:MZX917435 NJT917406:NJT917435 NTP917406:NTP917435 ODL917406:ODL917435 ONH917406:ONH917435 OXD917406:OXD917435 PGZ917406:PGZ917435 PQV917406:PQV917435 QAR917406:QAR917435 QKN917406:QKN917435 QUJ917406:QUJ917435 REF917406:REF917435 ROB917406:ROB917435 RXX917406:RXX917435 SHT917406:SHT917435 SRP917406:SRP917435 TBL917406:TBL917435 TLH917406:TLH917435 TVD917406:TVD917435 UEZ917406:UEZ917435 UOV917406:UOV917435 UYR917406:UYR917435 VIN917406:VIN917435 VSJ917406:VSJ917435 WCF917406:WCF917435 WMB917406:WMB917435 WVX917406:WVX917435 S982942:S982971 JL982942:JL982971 TH982942:TH982971 ADD982942:ADD982971 AMZ982942:AMZ982971 AWV982942:AWV982971 BGR982942:BGR982971 BQN982942:BQN982971 CAJ982942:CAJ982971 CKF982942:CKF982971 CUB982942:CUB982971 DDX982942:DDX982971 DNT982942:DNT982971 DXP982942:DXP982971 EHL982942:EHL982971 ERH982942:ERH982971 FBD982942:FBD982971 FKZ982942:FKZ982971 FUV982942:FUV982971 GER982942:GER982971 GON982942:GON982971 GYJ982942:GYJ982971 HIF982942:HIF982971 HSB982942:HSB982971 IBX982942:IBX982971 ILT982942:ILT982971 IVP982942:IVP982971 JFL982942:JFL982971 JPH982942:JPH982971 JZD982942:JZD982971 KIZ982942:KIZ982971 KSV982942:KSV982971 LCR982942:LCR982971 LMN982942:LMN982971 LWJ982942:LWJ982971 MGF982942:MGF982971 MQB982942:MQB982971 MZX982942:MZX982971 NJT982942:NJT982971 NTP982942:NTP982971 ODL982942:ODL982971 ONH982942:ONH982971 OXD982942:OXD982971 PGZ982942:PGZ982971 PQV982942:PQV982971 QAR982942:QAR982971 QKN982942:QKN982971 QUJ982942:QUJ982971 REF982942:REF982971 ROB982942:ROB982971 RXX982942:RXX982971 SHT982942:SHT982971 SRP982942:SRP982971 TBL982942:TBL982971 TLH982942:TLH982971 TVD982942:TVD982971 UEZ982942:UEZ982971 UOV982942:UOV982971 UYR982942:UYR982971 VIN982942:VIN982971 VSJ982942:VSJ982971 WCF982942:WCF982971 WMB982942:WMB982971 WVX982942:WVX982971 S65473:S65501 JL65473:JL65501 TH65473:TH65501 ADD65473:ADD65501 AMZ65473:AMZ65501 AWV65473:AWV65501 BGR65473:BGR65501 BQN65473:BQN65501 CAJ65473:CAJ65501 CKF65473:CKF65501 CUB65473:CUB65501 DDX65473:DDX65501 DNT65473:DNT65501 DXP65473:DXP65501 EHL65473:EHL65501 ERH65473:ERH65501 FBD65473:FBD65501 FKZ65473:FKZ65501 FUV65473:FUV65501 GER65473:GER65501 GON65473:GON65501 GYJ65473:GYJ65501 HIF65473:HIF65501 HSB65473:HSB65501 IBX65473:IBX65501 ILT65473:ILT65501 IVP65473:IVP65501 JFL65473:JFL65501 JPH65473:JPH65501 JZD65473:JZD65501 KIZ65473:KIZ65501 KSV65473:KSV65501 LCR65473:LCR65501 LMN65473:LMN65501 LWJ65473:LWJ65501 MGF65473:MGF65501 MQB65473:MQB65501 MZX65473:MZX65501 NJT65473:NJT65501 NTP65473:NTP65501 ODL65473:ODL65501 ONH65473:ONH65501 OXD65473:OXD65501 PGZ65473:PGZ65501 PQV65473:PQV65501 QAR65473:QAR65501 QKN65473:QKN65501 QUJ65473:QUJ65501 REF65473:REF65501 ROB65473:ROB65501 RXX65473:RXX65501 SHT65473:SHT65501 SRP65473:SRP65501 TBL65473:TBL65501 TLH65473:TLH65501 TVD65473:TVD65501 UEZ65473:UEZ65501 UOV65473:UOV65501 UYR65473:UYR65501 VIN65473:VIN65501 VSJ65473:VSJ65501 WCF65473:WCF65501 WMB65473:WMB65501 WVX65473:WVX65501 S131009:S131037 JL131009:JL131037 TH131009:TH131037 ADD131009:ADD131037 AMZ131009:AMZ131037 AWV131009:AWV131037 BGR131009:BGR131037 BQN131009:BQN131037 CAJ131009:CAJ131037 CKF131009:CKF131037 CUB131009:CUB131037 DDX131009:DDX131037 DNT131009:DNT131037 DXP131009:DXP131037 EHL131009:EHL131037 ERH131009:ERH131037 FBD131009:FBD131037 FKZ131009:FKZ131037 FUV131009:FUV131037 GER131009:GER131037 GON131009:GON131037 GYJ131009:GYJ131037 HIF131009:HIF131037 HSB131009:HSB131037 IBX131009:IBX131037 ILT131009:ILT131037 IVP131009:IVP131037 JFL131009:JFL131037 JPH131009:JPH131037 JZD131009:JZD131037 KIZ131009:KIZ131037 KSV131009:KSV131037 LCR131009:LCR131037 LMN131009:LMN131037 LWJ131009:LWJ131037 MGF131009:MGF131037 MQB131009:MQB131037 MZX131009:MZX131037 NJT131009:NJT131037 NTP131009:NTP131037 ODL131009:ODL131037 ONH131009:ONH131037 OXD131009:OXD131037 PGZ131009:PGZ131037 PQV131009:PQV131037 QAR131009:QAR131037 QKN131009:QKN131037 QUJ131009:QUJ131037 REF131009:REF131037 ROB131009:ROB131037 RXX131009:RXX131037 SHT131009:SHT131037 SRP131009:SRP131037 TBL131009:TBL131037 TLH131009:TLH131037 TVD131009:TVD131037 UEZ131009:UEZ131037 UOV131009:UOV131037 UYR131009:UYR131037 VIN131009:VIN131037 VSJ131009:VSJ131037 WCF131009:WCF131037 WMB131009:WMB131037 WVX131009:WVX131037 S196545:S196573 JL196545:JL196573 TH196545:TH196573 ADD196545:ADD196573 AMZ196545:AMZ196573 AWV196545:AWV196573 BGR196545:BGR196573 BQN196545:BQN196573 CAJ196545:CAJ196573 CKF196545:CKF196573 CUB196545:CUB196573 DDX196545:DDX196573 DNT196545:DNT196573 DXP196545:DXP196573 EHL196545:EHL196573 ERH196545:ERH196573 FBD196545:FBD196573 FKZ196545:FKZ196573 FUV196545:FUV196573 GER196545:GER196573 GON196545:GON196573 GYJ196545:GYJ196573 HIF196545:HIF196573 HSB196545:HSB196573 IBX196545:IBX196573 ILT196545:ILT196573 IVP196545:IVP196573 JFL196545:JFL196573 JPH196545:JPH196573 JZD196545:JZD196573 KIZ196545:KIZ196573 KSV196545:KSV196573 LCR196545:LCR196573 LMN196545:LMN196573 LWJ196545:LWJ196573 MGF196545:MGF196573 MQB196545:MQB196573 MZX196545:MZX196573 NJT196545:NJT196573 NTP196545:NTP196573 ODL196545:ODL196573 ONH196545:ONH196573 OXD196545:OXD196573 PGZ196545:PGZ196573 PQV196545:PQV196573 QAR196545:QAR196573 QKN196545:QKN196573 QUJ196545:QUJ196573 REF196545:REF196573 ROB196545:ROB196573 RXX196545:RXX196573 SHT196545:SHT196573 SRP196545:SRP196573 TBL196545:TBL196573 TLH196545:TLH196573 TVD196545:TVD196573 UEZ196545:UEZ196573 UOV196545:UOV196573 UYR196545:UYR196573 VIN196545:VIN196573 VSJ196545:VSJ196573 WCF196545:WCF196573 WMB196545:WMB196573 WVX196545:WVX196573 S262081:S262109 JL262081:JL262109 TH262081:TH262109 ADD262081:ADD262109 AMZ262081:AMZ262109 AWV262081:AWV262109 BGR262081:BGR262109 BQN262081:BQN262109 CAJ262081:CAJ262109 CKF262081:CKF262109 CUB262081:CUB262109 DDX262081:DDX262109 DNT262081:DNT262109 DXP262081:DXP262109 EHL262081:EHL262109 ERH262081:ERH262109 FBD262081:FBD262109 FKZ262081:FKZ262109 FUV262081:FUV262109 GER262081:GER262109 GON262081:GON262109 GYJ262081:GYJ262109 HIF262081:HIF262109 HSB262081:HSB262109 IBX262081:IBX262109 ILT262081:ILT262109 IVP262081:IVP262109 JFL262081:JFL262109 JPH262081:JPH262109 JZD262081:JZD262109 KIZ262081:KIZ262109 KSV262081:KSV262109 LCR262081:LCR262109 LMN262081:LMN262109 LWJ262081:LWJ262109 MGF262081:MGF262109 MQB262081:MQB262109 MZX262081:MZX262109 NJT262081:NJT262109 NTP262081:NTP262109 ODL262081:ODL262109 ONH262081:ONH262109 OXD262081:OXD262109 PGZ262081:PGZ262109 PQV262081:PQV262109 QAR262081:QAR262109 QKN262081:QKN262109 QUJ262081:QUJ262109 REF262081:REF262109 ROB262081:ROB262109 RXX262081:RXX262109 SHT262081:SHT262109 SRP262081:SRP262109 TBL262081:TBL262109 TLH262081:TLH262109 TVD262081:TVD262109 UEZ262081:UEZ262109 UOV262081:UOV262109 UYR262081:UYR262109 VIN262081:VIN262109 VSJ262081:VSJ262109 WCF262081:WCF262109 WMB262081:WMB262109 WVX262081:WVX262109 S327617:S327645 JL327617:JL327645 TH327617:TH327645 ADD327617:ADD327645 AMZ327617:AMZ327645 AWV327617:AWV327645 BGR327617:BGR327645 BQN327617:BQN327645 CAJ327617:CAJ327645 CKF327617:CKF327645 CUB327617:CUB327645 DDX327617:DDX327645 DNT327617:DNT327645 DXP327617:DXP327645 EHL327617:EHL327645 ERH327617:ERH327645 FBD327617:FBD327645 FKZ327617:FKZ327645 FUV327617:FUV327645 GER327617:GER327645 GON327617:GON327645 GYJ327617:GYJ327645 HIF327617:HIF327645 HSB327617:HSB327645 IBX327617:IBX327645 ILT327617:ILT327645 IVP327617:IVP327645 JFL327617:JFL327645 JPH327617:JPH327645 JZD327617:JZD327645 KIZ327617:KIZ327645 KSV327617:KSV327645 LCR327617:LCR327645 LMN327617:LMN327645 LWJ327617:LWJ327645 MGF327617:MGF327645 MQB327617:MQB327645 MZX327617:MZX327645 NJT327617:NJT327645 NTP327617:NTP327645 ODL327617:ODL327645 ONH327617:ONH327645 OXD327617:OXD327645 PGZ327617:PGZ327645 PQV327617:PQV327645 QAR327617:QAR327645 QKN327617:QKN327645 QUJ327617:QUJ327645 REF327617:REF327645 ROB327617:ROB327645 RXX327617:RXX327645 SHT327617:SHT327645 SRP327617:SRP327645 TBL327617:TBL327645 TLH327617:TLH327645 TVD327617:TVD327645 UEZ327617:UEZ327645 UOV327617:UOV327645 UYR327617:UYR327645 VIN327617:VIN327645 VSJ327617:VSJ327645 WCF327617:WCF327645 WMB327617:WMB327645 WVX327617:WVX327645 S393153:S393181 JL393153:JL393181 TH393153:TH393181 ADD393153:ADD393181 AMZ393153:AMZ393181 AWV393153:AWV393181 BGR393153:BGR393181 BQN393153:BQN393181 CAJ393153:CAJ393181 CKF393153:CKF393181 CUB393153:CUB393181 DDX393153:DDX393181 DNT393153:DNT393181 DXP393153:DXP393181 EHL393153:EHL393181 ERH393153:ERH393181 FBD393153:FBD393181 FKZ393153:FKZ393181 FUV393153:FUV393181 GER393153:GER393181 GON393153:GON393181 GYJ393153:GYJ393181 HIF393153:HIF393181 HSB393153:HSB393181 IBX393153:IBX393181 ILT393153:ILT393181 IVP393153:IVP393181 JFL393153:JFL393181 JPH393153:JPH393181 JZD393153:JZD393181 KIZ393153:KIZ393181 KSV393153:KSV393181 LCR393153:LCR393181 LMN393153:LMN393181 LWJ393153:LWJ393181 MGF393153:MGF393181 MQB393153:MQB393181 MZX393153:MZX393181 NJT393153:NJT393181 NTP393153:NTP393181 ODL393153:ODL393181 ONH393153:ONH393181 OXD393153:OXD393181 PGZ393153:PGZ393181 PQV393153:PQV393181 QAR393153:QAR393181 QKN393153:QKN393181 QUJ393153:QUJ393181 REF393153:REF393181 ROB393153:ROB393181 RXX393153:RXX393181 SHT393153:SHT393181 SRP393153:SRP393181 TBL393153:TBL393181 TLH393153:TLH393181 TVD393153:TVD393181 UEZ393153:UEZ393181 UOV393153:UOV393181 UYR393153:UYR393181 VIN393153:VIN393181 VSJ393153:VSJ393181 WCF393153:WCF393181 WMB393153:WMB393181 WVX393153:WVX393181 S458689:S458717 JL458689:JL458717 TH458689:TH458717 ADD458689:ADD458717 AMZ458689:AMZ458717 AWV458689:AWV458717 BGR458689:BGR458717 BQN458689:BQN458717 CAJ458689:CAJ458717 CKF458689:CKF458717 CUB458689:CUB458717 DDX458689:DDX458717 DNT458689:DNT458717 DXP458689:DXP458717 EHL458689:EHL458717 ERH458689:ERH458717 FBD458689:FBD458717 FKZ458689:FKZ458717 FUV458689:FUV458717 GER458689:GER458717 GON458689:GON458717 GYJ458689:GYJ458717 HIF458689:HIF458717 HSB458689:HSB458717 IBX458689:IBX458717 ILT458689:ILT458717 IVP458689:IVP458717 JFL458689:JFL458717 JPH458689:JPH458717 JZD458689:JZD458717 KIZ458689:KIZ458717 KSV458689:KSV458717 LCR458689:LCR458717 LMN458689:LMN458717 LWJ458689:LWJ458717 MGF458689:MGF458717 MQB458689:MQB458717 MZX458689:MZX458717 NJT458689:NJT458717 NTP458689:NTP458717 ODL458689:ODL458717 ONH458689:ONH458717 OXD458689:OXD458717 PGZ458689:PGZ458717 PQV458689:PQV458717 QAR458689:QAR458717 QKN458689:QKN458717 QUJ458689:QUJ458717 REF458689:REF458717 ROB458689:ROB458717 RXX458689:RXX458717 SHT458689:SHT458717 SRP458689:SRP458717 TBL458689:TBL458717 TLH458689:TLH458717 TVD458689:TVD458717 UEZ458689:UEZ458717 UOV458689:UOV458717 UYR458689:UYR458717 VIN458689:VIN458717 VSJ458689:VSJ458717 WCF458689:WCF458717 WMB458689:WMB458717 WVX458689:WVX458717 S524225:S524253 JL524225:JL524253 TH524225:TH524253 ADD524225:ADD524253 AMZ524225:AMZ524253 AWV524225:AWV524253 BGR524225:BGR524253 BQN524225:BQN524253 CAJ524225:CAJ524253 CKF524225:CKF524253 CUB524225:CUB524253 DDX524225:DDX524253 DNT524225:DNT524253 DXP524225:DXP524253 EHL524225:EHL524253 ERH524225:ERH524253 FBD524225:FBD524253 FKZ524225:FKZ524253 FUV524225:FUV524253 GER524225:GER524253 GON524225:GON524253 GYJ524225:GYJ524253 HIF524225:HIF524253 HSB524225:HSB524253 IBX524225:IBX524253 ILT524225:ILT524253 IVP524225:IVP524253 JFL524225:JFL524253 JPH524225:JPH524253 JZD524225:JZD524253 KIZ524225:KIZ524253 KSV524225:KSV524253 LCR524225:LCR524253 LMN524225:LMN524253 LWJ524225:LWJ524253 MGF524225:MGF524253 MQB524225:MQB524253 MZX524225:MZX524253 NJT524225:NJT524253 NTP524225:NTP524253 ODL524225:ODL524253 ONH524225:ONH524253 OXD524225:OXD524253 PGZ524225:PGZ524253 PQV524225:PQV524253 QAR524225:QAR524253 QKN524225:QKN524253 QUJ524225:QUJ524253 REF524225:REF524253 ROB524225:ROB524253 RXX524225:RXX524253 SHT524225:SHT524253 SRP524225:SRP524253 TBL524225:TBL524253 TLH524225:TLH524253 TVD524225:TVD524253 UEZ524225:UEZ524253 UOV524225:UOV524253 UYR524225:UYR524253 VIN524225:VIN524253 VSJ524225:VSJ524253 WCF524225:WCF524253 WMB524225:WMB524253 WVX524225:WVX524253 S589761:S589789 JL589761:JL589789 TH589761:TH589789 ADD589761:ADD589789 AMZ589761:AMZ589789 AWV589761:AWV589789 BGR589761:BGR589789 BQN589761:BQN589789 CAJ589761:CAJ589789 CKF589761:CKF589789 CUB589761:CUB589789 DDX589761:DDX589789 DNT589761:DNT589789 DXP589761:DXP589789 EHL589761:EHL589789 ERH589761:ERH589789 FBD589761:FBD589789 FKZ589761:FKZ589789 FUV589761:FUV589789 GER589761:GER589789 GON589761:GON589789 GYJ589761:GYJ589789 HIF589761:HIF589789 HSB589761:HSB589789 IBX589761:IBX589789 ILT589761:ILT589789 IVP589761:IVP589789 JFL589761:JFL589789 JPH589761:JPH589789 JZD589761:JZD589789 KIZ589761:KIZ589789 KSV589761:KSV589789 LCR589761:LCR589789 LMN589761:LMN589789 LWJ589761:LWJ589789 MGF589761:MGF589789 MQB589761:MQB589789 MZX589761:MZX589789 NJT589761:NJT589789 NTP589761:NTP589789 ODL589761:ODL589789 ONH589761:ONH589789 OXD589761:OXD589789 PGZ589761:PGZ589789 PQV589761:PQV589789 QAR589761:QAR589789 QKN589761:QKN589789 QUJ589761:QUJ589789 REF589761:REF589789 ROB589761:ROB589789 RXX589761:RXX589789 SHT589761:SHT589789 SRP589761:SRP589789 TBL589761:TBL589789 TLH589761:TLH589789 TVD589761:TVD589789 UEZ589761:UEZ589789 UOV589761:UOV589789 UYR589761:UYR589789 VIN589761:VIN589789 VSJ589761:VSJ589789 WCF589761:WCF589789 WMB589761:WMB589789 WVX589761:WVX589789 S655297:S655325 JL655297:JL655325 TH655297:TH655325 ADD655297:ADD655325 AMZ655297:AMZ655325 AWV655297:AWV655325 BGR655297:BGR655325 BQN655297:BQN655325 CAJ655297:CAJ655325 CKF655297:CKF655325 CUB655297:CUB655325 DDX655297:DDX655325 DNT655297:DNT655325 DXP655297:DXP655325 EHL655297:EHL655325 ERH655297:ERH655325 FBD655297:FBD655325 FKZ655297:FKZ655325 FUV655297:FUV655325 GER655297:GER655325 GON655297:GON655325 GYJ655297:GYJ655325 HIF655297:HIF655325 HSB655297:HSB655325 IBX655297:IBX655325 ILT655297:ILT655325 IVP655297:IVP655325 JFL655297:JFL655325 JPH655297:JPH655325 JZD655297:JZD655325 KIZ655297:KIZ655325 KSV655297:KSV655325 LCR655297:LCR655325 LMN655297:LMN655325 LWJ655297:LWJ655325 MGF655297:MGF655325 MQB655297:MQB655325 MZX655297:MZX655325 NJT655297:NJT655325 NTP655297:NTP655325 ODL655297:ODL655325 ONH655297:ONH655325 OXD655297:OXD655325 PGZ655297:PGZ655325 PQV655297:PQV655325 QAR655297:QAR655325 QKN655297:QKN655325 QUJ655297:QUJ655325 REF655297:REF655325 ROB655297:ROB655325 RXX655297:RXX655325 SHT655297:SHT655325 SRP655297:SRP655325 TBL655297:TBL655325 TLH655297:TLH655325 TVD655297:TVD655325 UEZ655297:UEZ655325 UOV655297:UOV655325 UYR655297:UYR655325 VIN655297:VIN655325 VSJ655297:VSJ655325 WCF655297:WCF655325 WMB655297:WMB655325 WVX655297:WVX655325 S720833:S720861 JL720833:JL720861 TH720833:TH720861 ADD720833:ADD720861 AMZ720833:AMZ720861 AWV720833:AWV720861 BGR720833:BGR720861 BQN720833:BQN720861 CAJ720833:CAJ720861 CKF720833:CKF720861 CUB720833:CUB720861 DDX720833:DDX720861 DNT720833:DNT720861 DXP720833:DXP720861 EHL720833:EHL720861 ERH720833:ERH720861 FBD720833:FBD720861 FKZ720833:FKZ720861 FUV720833:FUV720861 GER720833:GER720861 GON720833:GON720861 GYJ720833:GYJ720861 HIF720833:HIF720861 HSB720833:HSB720861 IBX720833:IBX720861 ILT720833:ILT720861 IVP720833:IVP720861 JFL720833:JFL720861 JPH720833:JPH720861 JZD720833:JZD720861 KIZ720833:KIZ720861 KSV720833:KSV720861 LCR720833:LCR720861 LMN720833:LMN720861 LWJ720833:LWJ720861 MGF720833:MGF720861 MQB720833:MQB720861 MZX720833:MZX720861 NJT720833:NJT720861 NTP720833:NTP720861 ODL720833:ODL720861 ONH720833:ONH720861 OXD720833:OXD720861 PGZ720833:PGZ720861 PQV720833:PQV720861 QAR720833:QAR720861 QKN720833:QKN720861 QUJ720833:QUJ720861 REF720833:REF720861 ROB720833:ROB720861 RXX720833:RXX720861 SHT720833:SHT720861 SRP720833:SRP720861 TBL720833:TBL720861 TLH720833:TLH720861 TVD720833:TVD720861 UEZ720833:UEZ720861 UOV720833:UOV720861 UYR720833:UYR720861 VIN720833:VIN720861 VSJ720833:VSJ720861 WCF720833:WCF720861 WMB720833:WMB720861 WVX720833:WVX720861 S786369:S786397 JL786369:JL786397 TH786369:TH786397 ADD786369:ADD786397 AMZ786369:AMZ786397 AWV786369:AWV786397 BGR786369:BGR786397 BQN786369:BQN786397 CAJ786369:CAJ786397 CKF786369:CKF786397 CUB786369:CUB786397 DDX786369:DDX786397 DNT786369:DNT786397 DXP786369:DXP786397 EHL786369:EHL786397 ERH786369:ERH786397 FBD786369:FBD786397 FKZ786369:FKZ786397 FUV786369:FUV786397 GER786369:GER786397 GON786369:GON786397 GYJ786369:GYJ786397 HIF786369:HIF786397 HSB786369:HSB786397 IBX786369:IBX786397 ILT786369:ILT786397 IVP786369:IVP786397 JFL786369:JFL786397 JPH786369:JPH786397 JZD786369:JZD786397 KIZ786369:KIZ786397 KSV786369:KSV786397 LCR786369:LCR786397 LMN786369:LMN786397 LWJ786369:LWJ786397 MGF786369:MGF786397 MQB786369:MQB786397 MZX786369:MZX786397 NJT786369:NJT786397 NTP786369:NTP786397 ODL786369:ODL786397 ONH786369:ONH786397 OXD786369:OXD786397 PGZ786369:PGZ786397 PQV786369:PQV786397 QAR786369:QAR786397 QKN786369:QKN786397 QUJ786369:QUJ786397 REF786369:REF786397 ROB786369:ROB786397 RXX786369:RXX786397 SHT786369:SHT786397 SRP786369:SRP786397 TBL786369:TBL786397 TLH786369:TLH786397 TVD786369:TVD786397 UEZ786369:UEZ786397 UOV786369:UOV786397 UYR786369:UYR786397 VIN786369:VIN786397 VSJ786369:VSJ786397 WCF786369:WCF786397 WMB786369:WMB786397 WVX786369:WVX786397 S851905:S851933 JL851905:JL851933 TH851905:TH851933 ADD851905:ADD851933 AMZ851905:AMZ851933 AWV851905:AWV851933 BGR851905:BGR851933 BQN851905:BQN851933 CAJ851905:CAJ851933 CKF851905:CKF851933 CUB851905:CUB851933 DDX851905:DDX851933 DNT851905:DNT851933 DXP851905:DXP851933 EHL851905:EHL851933 ERH851905:ERH851933 FBD851905:FBD851933 FKZ851905:FKZ851933 FUV851905:FUV851933 GER851905:GER851933 GON851905:GON851933 GYJ851905:GYJ851933 HIF851905:HIF851933 HSB851905:HSB851933 IBX851905:IBX851933 ILT851905:ILT851933 IVP851905:IVP851933 JFL851905:JFL851933 JPH851905:JPH851933 JZD851905:JZD851933 KIZ851905:KIZ851933 KSV851905:KSV851933 LCR851905:LCR851933 LMN851905:LMN851933 LWJ851905:LWJ851933 MGF851905:MGF851933 MQB851905:MQB851933 MZX851905:MZX851933 NJT851905:NJT851933 NTP851905:NTP851933 ODL851905:ODL851933 ONH851905:ONH851933 OXD851905:OXD851933 PGZ851905:PGZ851933 PQV851905:PQV851933 QAR851905:QAR851933 QKN851905:QKN851933 QUJ851905:QUJ851933 REF851905:REF851933 ROB851905:ROB851933 RXX851905:RXX851933 SHT851905:SHT851933 SRP851905:SRP851933 TBL851905:TBL851933 TLH851905:TLH851933 TVD851905:TVD851933 UEZ851905:UEZ851933 UOV851905:UOV851933 UYR851905:UYR851933 VIN851905:VIN851933 VSJ851905:VSJ851933 WCF851905:WCF851933 WMB851905:WMB851933 WVX851905:WVX851933 S917441:S917469 JL917441:JL917469 TH917441:TH917469 ADD917441:ADD917469 AMZ917441:AMZ917469 AWV917441:AWV917469 BGR917441:BGR917469 BQN917441:BQN917469 CAJ917441:CAJ917469 CKF917441:CKF917469 CUB917441:CUB917469 DDX917441:DDX917469 DNT917441:DNT917469 DXP917441:DXP917469 EHL917441:EHL917469 ERH917441:ERH917469 FBD917441:FBD917469 FKZ917441:FKZ917469 FUV917441:FUV917469 GER917441:GER917469 GON917441:GON917469 GYJ917441:GYJ917469 HIF917441:HIF917469 HSB917441:HSB917469 IBX917441:IBX917469 ILT917441:ILT917469 IVP917441:IVP917469 JFL917441:JFL917469 JPH917441:JPH917469 JZD917441:JZD917469 KIZ917441:KIZ917469 KSV917441:KSV917469 LCR917441:LCR917469 LMN917441:LMN917469 LWJ917441:LWJ917469 MGF917441:MGF917469 MQB917441:MQB917469 MZX917441:MZX917469 NJT917441:NJT917469 NTP917441:NTP917469 ODL917441:ODL917469 ONH917441:ONH917469 OXD917441:OXD917469 PGZ917441:PGZ917469 PQV917441:PQV917469 QAR917441:QAR917469 QKN917441:QKN917469 QUJ917441:QUJ917469 REF917441:REF917469 ROB917441:ROB917469 RXX917441:RXX917469 SHT917441:SHT917469 SRP917441:SRP917469 TBL917441:TBL917469 TLH917441:TLH917469 TVD917441:TVD917469 UEZ917441:UEZ917469 UOV917441:UOV917469 UYR917441:UYR917469 VIN917441:VIN917469 VSJ917441:VSJ917469 WCF917441:WCF917469 WMB917441:WMB917469 WVX917441:WVX917469 S982977:S983005 JL982977:JL983005 TH982977:TH983005 ADD982977:ADD983005 AMZ982977:AMZ983005 AWV982977:AWV983005 BGR982977:BGR983005 BQN982977:BQN983005 CAJ982977:CAJ983005 CKF982977:CKF983005 CUB982977:CUB983005 DDX982977:DDX983005 DNT982977:DNT983005 DXP982977:DXP983005 EHL982977:EHL983005 ERH982977:ERH983005 FBD982977:FBD983005 FKZ982977:FKZ983005 FUV982977:FUV983005 GER982977:GER983005 GON982977:GON983005 GYJ982977:GYJ983005 HIF982977:HIF983005 HSB982977:HSB983005 IBX982977:IBX983005 ILT982977:ILT983005 IVP982977:IVP983005 JFL982977:JFL983005 JPH982977:JPH983005 JZD982977:JZD983005 KIZ982977:KIZ983005 KSV982977:KSV983005 LCR982977:LCR983005 LMN982977:LMN983005 LWJ982977:LWJ983005 MGF982977:MGF983005 MQB982977:MQB983005 MZX982977:MZX983005 NJT982977:NJT983005 NTP982977:NTP983005 ODL982977:ODL983005 ONH982977:ONH983005 OXD982977:OXD983005 PGZ982977:PGZ983005 PQV982977:PQV983005 QAR982977:QAR983005 QKN982977:QKN983005 QUJ982977:QUJ983005 REF982977:REF983005 ROB982977:ROB983005 RXX982977:RXX983005 SHT982977:SHT983005 SRP982977:SRP983005 TBL982977:TBL983005 TLH982977:TLH983005 TVD982977:TVD983005 UEZ982977:UEZ983005 UOV982977:UOV983005 UYR982977:UYR983005 VIN982977:VIN983005 VSJ982977:VSJ983005 WCF982977:WCF983005 WMB982977:WMB983005 WVX982977:WVX983005 S65507:S65536 JL65507:JL65536 TH65507:TH65536 ADD65507:ADD65536 AMZ65507:AMZ65536 AWV65507:AWV65536 BGR65507:BGR65536 BQN65507:BQN65536 CAJ65507:CAJ65536 CKF65507:CKF65536 CUB65507:CUB65536 DDX65507:DDX65536 DNT65507:DNT65536 DXP65507:DXP65536 EHL65507:EHL65536 ERH65507:ERH65536 FBD65507:FBD65536 FKZ65507:FKZ65536 FUV65507:FUV65536 GER65507:GER65536 GON65507:GON65536 GYJ65507:GYJ65536 HIF65507:HIF65536 HSB65507:HSB65536 IBX65507:IBX65536 ILT65507:ILT65536 IVP65507:IVP65536 JFL65507:JFL65536 JPH65507:JPH65536 JZD65507:JZD65536 KIZ65507:KIZ65536 KSV65507:KSV65536 LCR65507:LCR65536 LMN65507:LMN65536 LWJ65507:LWJ65536 MGF65507:MGF65536 MQB65507:MQB65536 MZX65507:MZX65536 NJT65507:NJT65536 NTP65507:NTP65536 ODL65507:ODL65536 ONH65507:ONH65536 OXD65507:OXD65536 PGZ65507:PGZ65536 PQV65507:PQV65536 QAR65507:QAR65536 QKN65507:QKN65536 QUJ65507:QUJ65536 REF65507:REF65536 ROB65507:ROB65536 RXX65507:RXX65536 SHT65507:SHT65536 SRP65507:SRP65536 TBL65507:TBL65536 TLH65507:TLH65536 TVD65507:TVD65536 UEZ65507:UEZ65536 UOV65507:UOV65536 UYR65507:UYR65536 VIN65507:VIN65536 VSJ65507:VSJ65536 WCF65507:WCF65536 WMB65507:WMB65536 WVX65507:WVX65536 S131043:S131072 JL131043:JL131072 TH131043:TH131072 ADD131043:ADD131072 AMZ131043:AMZ131072 AWV131043:AWV131072 BGR131043:BGR131072 BQN131043:BQN131072 CAJ131043:CAJ131072 CKF131043:CKF131072 CUB131043:CUB131072 DDX131043:DDX131072 DNT131043:DNT131072 DXP131043:DXP131072 EHL131043:EHL131072 ERH131043:ERH131072 FBD131043:FBD131072 FKZ131043:FKZ131072 FUV131043:FUV131072 GER131043:GER131072 GON131043:GON131072 GYJ131043:GYJ131072 HIF131043:HIF131072 HSB131043:HSB131072 IBX131043:IBX131072 ILT131043:ILT131072 IVP131043:IVP131072 JFL131043:JFL131072 JPH131043:JPH131072 JZD131043:JZD131072 KIZ131043:KIZ131072 KSV131043:KSV131072 LCR131043:LCR131072 LMN131043:LMN131072 LWJ131043:LWJ131072 MGF131043:MGF131072 MQB131043:MQB131072 MZX131043:MZX131072 NJT131043:NJT131072 NTP131043:NTP131072 ODL131043:ODL131072 ONH131043:ONH131072 OXD131043:OXD131072 PGZ131043:PGZ131072 PQV131043:PQV131072 QAR131043:QAR131072 QKN131043:QKN131072 QUJ131043:QUJ131072 REF131043:REF131072 ROB131043:ROB131072 RXX131043:RXX131072 SHT131043:SHT131072 SRP131043:SRP131072 TBL131043:TBL131072 TLH131043:TLH131072 TVD131043:TVD131072 UEZ131043:UEZ131072 UOV131043:UOV131072 UYR131043:UYR131072 VIN131043:VIN131072 VSJ131043:VSJ131072 WCF131043:WCF131072 WMB131043:WMB131072 WVX131043:WVX131072 S196579:S196608 JL196579:JL196608 TH196579:TH196608 ADD196579:ADD196608 AMZ196579:AMZ196608 AWV196579:AWV196608 BGR196579:BGR196608 BQN196579:BQN196608 CAJ196579:CAJ196608 CKF196579:CKF196608 CUB196579:CUB196608 DDX196579:DDX196608 DNT196579:DNT196608 DXP196579:DXP196608 EHL196579:EHL196608 ERH196579:ERH196608 FBD196579:FBD196608 FKZ196579:FKZ196608 FUV196579:FUV196608 GER196579:GER196608 GON196579:GON196608 GYJ196579:GYJ196608 HIF196579:HIF196608 HSB196579:HSB196608 IBX196579:IBX196608 ILT196579:ILT196608 IVP196579:IVP196608 JFL196579:JFL196608 JPH196579:JPH196608 JZD196579:JZD196608 KIZ196579:KIZ196608 KSV196579:KSV196608 LCR196579:LCR196608 LMN196579:LMN196608 LWJ196579:LWJ196608 MGF196579:MGF196608 MQB196579:MQB196608 MZX196579:MZX196608 NJT196579:NJT196608 NTP196579:NTP196608 ODL196579:ODL196608 ONH196579:ONH196608 OXD196579:OXD196608 PGZ196579:PGZ196608 PQV196579:PQV196608 QAR196579:QAR196608 QKN196579:QKN196608 QUJ196579:QUJ196608 REF196579:REF196608 ROB196579:ROB196608 RXX196579:RXX196608 SHT196579:SHT196608 SRP196579:SRP196608 TBL196579:TBL196608 TLH196579:TLH196608 TVD196579:TVD196608 UEZ196579:UEZ196608 UOV196579:UOV196608 UYR196579:UYR196608 VIN196579:VIN196608 VSJ196579:VSJ196608 WCF196579:WCF196608 WMB196579:WMB196608 WVX196579:WVX196608 S262115:S262144 JL262115:JL262144 TH262115:TH262144 ADD262115:ADD262144 AMZ262115:AMZ262144 AWV262115:AWV262144 BGR262115:BGR262144 BQN262115:BQN262144 CAJ262115:CAJ262144 CKF262115:CKF262144 CUB262115:CUB262144 DDX262115:DDX262144 DNT262115:DNT262144 DXP262115:DXP262144 EHL262115:EHL262144 ERH262115:ERH262144 FBD262115:FBD262144 FKZ262115:FKZ262144 FUV262115:FUV262144 GER262115:GER262144 GON262115:GON262144 GYJ262115:GYJ262144 HIF262115:HIF262144 HSB262115:HSB262144 IBX262115:IBX262144 ILT262115:ILT262144 IVP262115:IVP262144 JFL262115:JFL262144 JPH262115:JPH262144 JZD262115:JZD262144 KIZ262115:KIZ262144 KSV262115:KSV262144 LCR262115:LCR262144 LMN262115:LMN262144 LWJ262115:LWJ262144 MGF262115:MGF262144 MQB262115:MQB262144 MZX262115:MZX262144 NJT262115:NJT262144 NTP262115:NTP262144 ODL262115:ODL262144 ONH262115:ONH262144 OXD262115:OXD262144 PGZ262115:PGZ262144 PQV262115:PQV262144 QAR262115:QAR262144 QKN262115:QKN262144 QUJ262115:QUJ262144 REF262115:REF262144 ROB262115:ROB262144 RXX262115:RXX262144 SHT262115:SHT262144 SRP262115:SRP262144 TBL262115:TBL262144 TLH262115:TLH262144 TVD262115:TVD262144 UEZ262115:UEZ262144 UOV262115:UOV262144 UYR262115:UYR262144 VIN262115:VIN262144 VSJ262115:VSJ262144 WCF262115:WCF262144 WMB262115:WMB262144 WVX262115:WVX262144 S327651:S327680 JL327651:JL327680 TH327651:TH327680 ADD327651:ADD327680 AMZ327651:AMZ327680 AWV327651:AWV327680 BGR327651:BGR327680 BQN327651:BQN327680 CAJ327651:CAJ327680 CKF327651:CKF327680 CUB327651:CUB327680 DDX327651:DDX327680 DNT327651:DNT327680 DXP327651:DXP327680 EHL327651:EHL327680 ERH327651:ERH327680 FBD327651:FBD327680 FKZ327651:FKZ327680 FUV327651:FUV327680 GER327651:GER327680 GON327651:GON327680 GYJ327651:GYJ327680 HIF327651:HIF327680 HSB327651:HSB327680 IBX327651:IBX327680 ILT327651:ILT327680 IVP327651:IVP327680 JFL327651:JFL327680 JPH327651:JPH327680 JZD327651:JZD327680 KIZ327651:KIZ327680 KSV327651:KSV327680 LCR327651:LCR327680 LMN327651:LMN327680 LWJ327651:LWJ327680 MGF327651:MGF327680 MQB327651:MQB327680 MZX327651:MZX327680 NJT327651:NJT327680 NTP327651:NTP327680 ODL327651:ODL327680 ONH327651:ONH327680 OXD327651:OXD327680 PGZ327651:PGZ327680 PQV327651:PQV327680 QAR327651:QAR327680 QKN327651:QKN327680 QUJ327651:QUJ327680 REF327651:REF327680 ROB327651:ROB327680 RXX327651:RXX327680 SHT327651:SHT327680 SRP327651:SRP327680 TBL327651:TBL327680 TLH327651:TLH327680 TVD327651:TVD327680 UEZ327651:UEZ327680 UOV327651:UOV327680 UYR327651:UYR327680 VIN327651:VIN327680 VSJ327651:VSJ327680 WCF327651:WCF327680 WMB327651:WMB327680 WVX327651:WVX327680 S393187:S393216 JL393187:JL393216 TH393187:TH393216 ADD393187:ADD393216 AMZ393187:AMZ393216 AWV393187:AWV393216 BGR393187:BGR393216 BQN393187:BQN393216 CAJ393187:CAJ393216 CKF393187:CKF393216 CUB393187:CUB393216 DDX393187:DDX393216 DNT393187:DNT393216 DXP393187:DXP393216 EHL393187:EHL393216 ERH393187:ERH393216 FBD393187:FBD393216 FKZ393187:FKZ393216 FUV393187:FUV393216 GER393187:GER393216 GON393187:GON393216 GYJ393187:GYJ393216 HIF393187:HIF393216 HSB393187:HSB393216 IBX393187:IBX393216 ILT393187:ILT393216 IVP393187:IVP393216 JFL393187:JFL393216 JPH393187:JPH393216 JZD393187:JZD393216 KIZ393187:KIZ393216 KSV393187:KSV393216 LCR393187:LCR393216 LMN393187:LMN393216 LWJ393187:LWJ393216 MGF393187:MGF393216 MQB393187:MQB393216 MZX393187:MZX393216 NJT393187:NJT393216 NTP393187:NTP393216 ODL393187:ODL393216 ONH393187:ONH393216 OXD393187:OXD393216 PGZ393187:PGZ393216 PQV393187:PQV393216 QAR393187:QAR393216 QKN393187:QKN393216 QUJ393187:QUJ393216 REF393187:REF393216 ROB393187:ROB393216 RXX393187:RXX393216 SHT393187:SHT393216 SRP393187:SRP393216 TBL393187:TBL393216 TLH393187:TLH393216 TVD393187:TVD393216 UEZ393187:UEZ393216 UOV393187:UOV393216 UYR393187:UYR393216 VIN393187:VIN393216 VSJ393187:VSJ393216 WCF393187:WCF393216 WMB393187:WMB393216 WVX393187:WVX393216 S458723:S458752 JL458723:JL458752 TH458723:TH458752 ADD458723:ADD458752 AMZ458723:AMZ458752 AWV458723:AWV458752 BGR458723:BGR458752 BQN458723:BQN458752 CAJ458723:CAJ458752 CKF458723:CKF458752 CUB458723:CUB458752 DDX458723:DDX458752 DNT458723:DNT458752 DXP458723:DXP458752 EHL458723:EHL458752 ERH458723:ERH458752 FBD458723:FBD458752 FKZ458723:FKZ458752 FUV458723:FUV458752 GER458723:GER458752 GON458723:GON458752 GYJ458723:GYJ458752 HIF458723:HIF458752 HSB458723:HSB458752 IBX458723:IBX458752 ILT458723:ILT458752 IVP458723:IVP458752 JFL458723:JFL458752 JPH458723:JPH458752 JZD458723:JZD458752 KIZ458723:KIZ458752 KSV458723:KSV458752 LCR458723:LCR458752 LMN458723:LMN458752 LWJ458723:LWJ458752 MGF458723:MGF458752 MQB458723:MQB458752 MZX458723:MZX458752 NJT458723:NJT458752 NTP458723:NTP458752 ODL458723:ODL458752 ONH458723:ONH458752 OXD458723:OXD458752 PGZ458723:PGZ458752 PQV458723:PQV458752 QAR458723:QAR458752 QKN458723:QKN458752 QUJ458723:QUJ458752 REF458723:REF458752 ROB458723:ROB458752 RXX458723:RXX458752 SHT458723:SHT458752 SRP458723:SRP458752 TBL458723:TBL458752 TLH458723:TLH458752 TVD458723:TVD458752 UEZ458723:UEZ458752 UOV458723:UOV458752 UYR458723:UYR458752 VIN458723:VIN458752 VSJ458723:VSJ458752 WCF458723:WCF458752 WMB458723:WMB458752 WVX458723:WVX458752 S524259:S524288 JL524259:JL524288 TH524259:TH524288 ADD524259:ADD524288 AMZ524259:AMZ524288 AWV524259:AWV524288 BGR524259:BGR524288 BQN524259:BQN524288 CAJ524259:CAJ524288 CKF524259:CKF524288 CUB524259:CUB524288 DDX524259:DDX524288 DNT524259:DNT524288 DXP524259:DXP524288 EHL524259:EHL524288 ERH524259:ERH524288 FBD524259:FBD524288 FKZ524259:FKZ524288 FUV524259:FUV524288 GER524259:GER524288 GON524259:GON524288 GYJ524259:GYJ524288 HIF524259:HIF524288 HSB524259:HSB524288 IBX524259:IBX524288 ILT524259:ILT524288 IVP524259:IVP524288 JFL524259:JFL524288 JPH524259:JPH524288 JZD524259:JZD524288 KIZ524259:KIZ524288 KSV524259:KSV524288 LCR524259:LCR524288 LMN524259:LMN524288 LWJ524259:LWJ524288 MGF524259:MGF524288 MQB524259:MQB524288 MZX524259:MZX524288 NJT524259:NJT524288 NTP524259:NTP524288 ODL524259:ODL524288 ONH524259:ONH524288 OXD524259:OXD524288 PGZ524259:PGZ524288 PQV524259:PQV524288 QAR524259:QAR524288 QKN524259:QKN524288 QUJ524259:QUJ524288 REF524259:REF524288 ROB524259:ROB524288 RXX524259:RXX524288 SHT524259:SHT524288 SRP524259:SRP524288 TBL524259:TBL524288 TLH524259:TLH524288 TVD524259:TVD524288 UEZ524259:UEZ524288 UOV524259:UOV524288 UYR524259:UYR524288 VIN524259:VIN524288 VSJ524259:VSJ524288 WCF524259:WCF524288 WMB524259:WMB524288 WVX524259:WVX524288 S589795:S589824 JL589795:JL589824 TH589795:TH589824 ADD589795:ADD589824 AMZ589795:AMZ589824 AWV589795:AWV589824 BGR589795:BGR589824 BQN589795:BQN589824 CAJ589795:CAJ589824 CKF589795:CKF589824 CUB589795:CUB589824 DDX589795:DDX589824 DNT589795:DNT589824 DXP589795:DXP589824 EHL589795:EHL589824 ERH589795:ERH589824 FBD589795:FBD589824 FKZ589795:FKZ589824 FUV589795:FUV589824 GER589795:GER589824 GON589795:GON589824 GYJ589795:GYJ589824 HIF589795:HIF589824 HSB589795:HSB589824 IBX589795:IBX589824 ILT589795:ILT589824 IVP589795:IVP589824 JFL589795:JFL589824 JPH589795:JPH589824 JZD589795:JZD589824 KIZ589795:KIZ589824 KSV589795:KSV589824 LCR589795:LCR589824 LMN589795:LMN589824 LWJ589795:LWJ589824 MGF589795:MGF589824 MQB589795:MQB589824 MZX589795:MZX589824 NJT589795:NJT589824 NTP589795:NTP589824 ODL589795:ODL589824 ONH589795:ONH589824 OXD589795:OXD589824 PGZ589795:PGZ589824 PQV589795:PQV589824 QAR589795:QAR589824 QKN589795:QKN589824 QUJ589795:QUJ589824 REF589795:REF589824 ROB589795:ROB589824 RXX589795:RXX589824 SHT589795:SHT589824 SRP589795:SRP589824 TBL589795:TBL589824 TLH589795:TLH589824 TVD589795:TVD589824 UEZ589795:UEZ589824 UOV589795:UOV589824 UYR589795:UYR589824 VIN589795:VIN589824 VSJ589795:VSJ589824 WCF589795:WCF589824 WMB589795:WMB589824 WVX589795:WVX589824 S655331:S655360 JL655331:JL655360 TH655331:TH655360 ADD655331:ADD655360 AMZ655331:AMZ655360 AWV655331:AWV655360 BGR655331:BGR655360 BQN655331:BQN655360 CAJ655331:CAJ655360 CKF655331:CKF655360 CUB655331:CUB655360 DDX655331:DDX655360 DNT655331:DNT655360 DXP655331:DXP655360 EHL655331:EHL655360 ERH655331:ERH655360 FBD655331:FBD655360 FKZ655331:FKZ655360 FUV655331:FUV655360 GER655331:GER655360 GON655331:GON655360 GYJ655331:GYJ655360 HIF655331:HIF655360 HSB655331:HSB655360 IBX655331:IBX655360 ILT655331:ILT655360 IVP655331:IVP655360 JFL655331:JFL655360 JPH655331:JPH655360 JZD655331:JZD655360 KIZ655331:KIZ655360 KSV655331:KSV655360 LCR655331:LCR655360 LMN655331:LMN655360 LWJ655331:LWJ655360 MGF655331:MGF655360 MQB655331:MQB655360 MZX655331:MZX655360 NJT655331:NJT655360 NTP655331:NTP655360 ODL655331:ODL655360 ONH655331:ONH655360 OXD655331:OXD655360 PGZ655331:PGZ655360 PQV655331:PQV655360 QAR655331:QAR655360 QKN655331:QKN655360 QUJ655331:QUJ655360 REF655331:REF655360 ROB655331:ROB655360 RXX655331:RXX655360 SHT655331:SHT655360 SRP655331:SRP655360 TBL655331:TBL655360 TLH655331:TLH655360 TVD655331:TVD655360 UEZ655331:UEZ655360 UOV655331:UOV655360 UYR655331:UYR655360 VIN655331:VIN655360 VSJ655331:VSJ655360 WCF655331:WCF655360 WMB655331:WMB655360 WVX655331:WVX655360 S720867:S720896 JL720867:JL720896 TH720867:TH720896 ADD720867:ADD720896 AMZ720867:AMZ720896 AWV720867:AWV720896 BGR720867:BGR720896 BQN720867:BQN720896 CAJ720867:CAJ720896 CKF720867:CKF720896 CUB720867:CUB720896 DDX720867:DDX720896 DNT720867:DNT720896 DXP720867:DXP720896 EHL720867:EHL720896 ERH720867:ERH720896 FBD720867:FBD720896 FKZ720867:FKZ720896 FUV720867:FUV720896 GER720867:GER720896 GON720867:GON720896 GYJ720867:GYJ720896 HIF720867:HIF720896 HSB720867:HSB720896 IBX720867:IBX720896 ILT720867:ILT720896 IVP720867:IVP720896 JFL720867:JFL720896 JPH720867:JPH720896 JZD720867:JZD720896 KIZ720867:KIZ720896 KSV720867:KSV720896 LCR720867:LCR720896 LMN720867:LMN720896 LWJ720867:LWJ720896 MGF720867:MGF720896 MQB720867:MQB720896 MZX720867:MZX720896 NJT720867:NJT720896 NTP720867:NTP720896 ODL720867:ODL720896 ONH720867:ONH720896 OXD720867:OXD720896 PGZ720867:PGZ720896 PQV720867:PQV720896 QAR720867:QAR720896 QKN720867:QKN720896 QUJ720867:QUJ720896 REF720867:REF720896 ROB720867:ROB720896 RXX720867:RXX720896 SHT720867:SHT720896 SRP720867:SRP720896 TBL720867:TBL720896 TLH720867:TLH720896 TVD720867:TVD720896 UEZ720867:UEZ720896 UOV720867:UOV720896 UYR720867:UYR720896 VIN720867:VIN720896 VSJ720867:VSJ720896 WCF720867:WCF720896 WMB720867:WMB720896 WVX720867:WVX720896 S786403:S786432 JL786403:JL786432 TH786403:TH786432 ADD786403:ADD786432 AMZ786403:AMZ786432 AWV786403:AWV786432 BGR786403:BGR786432 BQN786403:BQN786432 CAJ786403:CAJ786432 CKF786403:CKF786432 CUB786403:CUB786432 DDX786403:DDX786432 DNT786403:DNT786432 DXP786403:DXP786432 EHL786403:EHL786432 ERH786403:ERH786432 FBD786403:FBD786432 FKZ786403:FKZ786432 FUV786403:FUV786432 GER786403:GER786432 GON786403:GON786432 GYJ786403:GYJ786432 HIF786403:HIF786432 HSB786403:HSB786432 IBX786403:IBX786432 ILT786403:ILT786432 IVP786403:IVP786432 JFL786403:JFL786432 JPH786403:JPH786432 JZD786403:JZD786432 KIZ786403:KIZ786432 KSV786403:KSV786432 LCR786403:LCR786432 LMN786403:LMN786432 LWJ786403:LWJ786432 MGF786403:MGF786432 MQB786403:MQB786432 MZX786403:MZX786432 NJT786403:NJT786432 NTP786403:NTP786432 ODL786403:ODL786432 ONH786403:ONH786432 OXD786403:OXD786432 PGZ786403:PGZ786432 PQV786403:PQV786432 QAR786403:QAR786432 QKN786403:QKN786432 QUJ786403:QUJ786432 REF786403:REF786432 ROB786403:ROB786432 RXX786403:RXX786432 SHT786403:SHT786432 SRP786403:SRP786432 TBL786403:TBL786432 TLH786403:TLH786432 TVD786403:TVD786432 UEZ786403:UEZ786432 UOV786403:UOV786432 UYR786403:UYR786432 VIN786403:VIN786432 VSJ786403:VSJ786432 WCF786403:WCF786432 WMB786403:WMB786432 WVX786403:WVX786432 S851939:S851968 JL851939:JL851968 TH851939:TH851968 ADD851939:ADD851968 AMZ851939:AMZ851968 AWV851939:AWV851968 BGR851939:BGR851968 BQN851939:BQN851968 CAJ851939:CAJ851968 CKF851939:CKF851968 CUB851939:CUB851968 DDX851939:DDX851968 DNT851939:DNT851968 DXP851939:DXP851968 EHL851939:EHL851968 ERH851939:ERH851968 FBD851939:FBD851968 FKZ851939:FKZ851968 FUV851939:FUV851968 GER851939:GER851968 GON851939:GON851968 GYJ851939:GYJ851968 HIF851939:HIF851968 HSB851939:HSB851968 IBX851939:IBX851968 ILT851939:ILT851968 IVP851939:IVP851968 JFL851939:JFL851968 JPH851939:JPH851968 JZD851939:JZD851968 KIZ851939:KIZ851968 KSV851939:KSV851968 LCR851939:LCR851968 LMN851939:LMN851968 LWJ851939:LWJ851968 MGF851939:MGF851968 MQB851939:MQB851968 MZX851939:MZX851968 NJT851939:NJT851968 NTP851939:NTP851968 ODL851939:ODL851968 ONH851939:ONH851968 OXD851939:OXD851968 PGZ851939:PGZ851968 PQV851939:PQV851968 QAR851939:QAR851968 QKN851939:QKN851968 QUJ851939:QUJ851968 REF851939:REF851968 ROB851939:ROB851968 RXX851939:RXX851968 SHT851939:SHT851968 SRP851939:SRP851968 TBL851939:TBL851968 TLH851939:TLH851968 TVD851939:TVD851968 UEZ851939:UEZ851968 UOV851939:UOV851968 UYR851939:UYR851968 VIN851939:VIN851968 VSJ851939:VSJ851968 WCF851939:WCF851968 WMB851939:WMB851968 WVX851939:WVX851968 S917475:S917504 JL917475:JL917504 TH917475:TH917504 ADD917475:ADD917504 AMZ917475:AMZ917504 AWV917475:AWV917504 BGR917475:BGR917504 BQN917475:BQN917504 CAJ917475:CAJ917504 CKF917475:CKF917504 CUB917475:CUB917504 DDX917475:DDX917504 DNT917475:DNT917504 DXP917475:DXP917504 EHL917475:EHL917504 ERH917475:ERH917504 FBD917475:FBD917504 FKZ917475:FKZ917504 FUV917475:FUV917504 GER917475:GER917504 GON917475:GON917504 GYJ917475:GYJ917504 HIF917475:HIF917504 HSB917475:HSB917504 IBX917475:IBX917504 ILT917475:ILT917504 IVP917475:IVP917504 JFL917475:JFL917504 JPH917475:JPH917504 JZD917475:JZD917504 KIZ917475:KIZ917504 KSV917475:KSV917504 LCR917475:LCR917504 LMN917475:LMN917504 LWJ917475:LWJ917504 MGF917475:MGF917504 MQB917475:MQB917504 MZX917475:MZX917504 NJT917475:NJT917504 NTP917475:NTP917504 ODL917475:ODL917504 ONH917475:ONH917504 OXD917475:OXD917504 PGZ917475:PGZ917504 PQV917475:PQV917504 QAR917475:QAR917504 QKN917475:QKN917504 QUJ917475:QUJ917504 REF917475:REF917504 ROB917475:ROB917504 RXX917475:RXX917504 SHT917475:SHT917504 SRP917475:SRP917504 TBL917475:TBL917504 TLH917475:TLH917504 TVD917475:TVD917504 UEZ917475:UEZ917504 UOV917475:UOV917504 UYR917475:UYR917504 VIN917475:VIN917504 VSJ917475:VSJ917504 WCF917475:WCF917504 WMB917475:WMB917504 WVX917475:WVX917504 S983011:S983040 JL983011:JL983040 TH983011:TH983040 ADD983011:ADD983040 AMZ983011:AMZ983040 AWV983011:AWV983040 BGR983011:BGR983040 BQN983011:BQN983040 CAJ983011:CAJ983040 CKF983011:CKF983040 CUB983011:CUB983040 DDX983011:DDX983040 DNT983011:DNT983040 DXP983011:DXP983040 EHL983011:EHL983040 ERH983011:ERH983040 FBD983011:FBD983040 FKZ983011:FKZ983040 FUV983011:FUV983040 GER983011:GER983040 GON983011:GON983040 GYJ983011:GYJ983040 HIF983011:HIF983040 HSB983011:HSB983040 IBX983011:IBX983040 ILT983011:ILT983040 IVP983011:IVP983040 JFL983011:JFL983040 JPH983011:JPH983040 JZD983011:JZD983040 KIZ983011:KIZ983040 KSV983011:KSV983040 LCR983011:LCR983040 LMN983011:LMN983040 LWJ983011:LWJ983040 MGF983011:MGF983040 MQB983011:MQB983040 MZX983011:MZX983040 NJT983011:NJT983040 NTP983011:NTP983040 ODL983011:ODL983040 ONH983011:ONH983040 OXD983011:OXD983040 PGZ983011:PGZ983040 PQV983011:PQV983040 QAR983011:QAR983040 QKN983011:QKN983040 QUJ983011:QUJ983040 REF983011:REF983040 ROB983011:ROB983040 RXX983011:RXX983040 SHT983011:SHT983040 SRP983011:SRP983040 TBL983011:TBL983040 TLH983011:TLH983040 TVD983011:TVD983040 UEZ983011:UEZ983040 UOV983011:UOV983040 UYR983011:UYR983040 VIN983011:VIN983040 VSJ983011:VSJ983040 WCF983011:WCF983040 WMB983011:WMB983040 WVX983011:WVX983040 S65163:S65192 JL65163:JL65192 TH65163:TH65192 ADD65163:ADD65192 AMZ65163:AMZ65192 AWV65163:AWV65192 BGR65163:BGR65192 BQN65163:BQN65192 CAJ65163:CAJ65192 CKF65163:CKF65192 CUB65163:CUB65192 DDX65163:DDX65192 DNT65163:DNT65192 DXP65163:DXP65192 EHL65163:EHL65192 ERH65163:ERH65192 FBD65163:FBD65192 FKZ65163:FKZ65192 FUV65163:FUV65192 GER65163:GER65192 GON65163:GON65192 GYJ65163:GYJ65192 HIF65163:HIF65192 HSB65163:HSB65192 IBX65163:IBX65192 ILT65163:ILT65192 IVP65163:IVP65192 JFL65163:JFL65192 JPH65163:JPH65192 JZD65163:JZD65192 KIZ65163:KIZ65192 KSV65163:KSV65192 LCR65163:LCR65192 LMN65163:LMN65192 LWJ65163:LWJ65192 MGF65163:MGF65192 MQB65163:MQB65192 MZX65163:MZX65192 NJT65163:NJT65192 NTP65163:NTP65192 ODL65163:ODL65192 ONH65163:ONH65192 OXD65163:OXD65192 PGZ65163:PGZ65192 PQV65163:PQV65192 QAR65163:QAR65192 QKN65163:QKN65192 QUJ65163:QUJ65192 REF65163:REF65192 ROB65163:ROB65192 RXX65163:RXX65192 SHT65163:SHT65192 SRP65163:SRP65192 TBL65163:TBL65192 TLH65163:TLH65192 TVD65163:TVD65192 UEZ65163:UEZ65192 UOV65163:UOV65192 UYR65163:UYR65192 VIN65163:VIN65192 VSJ65163:VSJ65192 WCF65163:WCF65192 WMB65163:WMB65192 WVX65163:WVX65192 S130699:S130728 JL130699:JL130728 TH130699:TH130728 ADD130699:ADD130728 AMZ130699:AMZ130728 AWV130699:AWV130728 BGR130699:BGR130728 BQN130699:BQN130728 CAJ130699:CAJ130728 CKF130699:CKF130728 CUB130699:CUB130728 DDX130699:DDX130728 DNT130699:DNT130728 DXP130699:DXP130728 EHL130699:EHL130728 ERH130699:ERH130728 FBD130699:FBD130728 FKZ130699:FKZ130728 FUV130699:FUV130728 GER130699:GER130728 GON130699:GON130728 GYJ130699:GYJ130728 HIF130699:HIF130728 HSB130699:HSB130728 IBX130699:IBX130728 ILT130699:ILT130728 IVP130699:IVP130728 JFL130699:JFL130728 JPH130699:JPH130728 JZD130699:JZD130728 KIZ130699:KIZ130728 KSV130699:KSV130728 LCR130699:LCR130728 LMN130699:LMN130728 LWJ130699:LWJ130728 MGF130699:MGF130728 MQB130699:MQB130728 MZX130699:MZX130728 NJT130699:NJT130728 NTP130699:NTP130728 ODL130699:ODL130728 ONH130699:ONH130728 OXD130699:OXD130728 PGZ130699:PGZ130728 PQV130699:PQV130728 QAR130699:QAR130728 QKN130699:QKN130728 QUJ130699:QUJ130728 REF130699:REF130728 ROB130699:ROB130728 RXX130699:RXX130728 SHT130699:SHT130728 SRP130699:SRP130728 TBL130699:TBL130728 TLH130699:TLH130728 TVD130699:TVD130728 UEZ130699:UEZ130728 UOV130699:UOV130728 UYR130699:UYR130728 VIN130699:VIN130728 VSJ130699:VSJ130728 WCF130699:WCF130728 WMB130699:WMB130728 WVX130699:WVX130728 S196235:S196264 JL196235:JL196264 TH196235:TH196264 ADD196235:ADD196264 AMZ196235:AMZ196264 AWV196235:AWV196264 BGR196235:BGR196264 BQN196235:BQN196264 CAJ196235:CAJ196264 CKF196235:CKF196264 CUB196235:CUB196264 DDX196235:DDX196264 DNT196235:DNT196264 DXP196235:DXP196264 EHL196235:EHL196264 ERH196235:ERH196264 FBD196235:FBD196264 FKZ196235:FKZ196264 FUV196235:FUV196264 GER196235:GER196264 GON196235:GON196264 GYJ196235:GYJ196264 HIF196235:HIF196264 HSB196235:HSB196264 IBX196235:IBX196264 ILT196235:ILT196264 IVP196235:IVP196264 JFL196235:JFL196264 JPH196235:JPH196264 JZD196235:JZD196264 KIZ196235:KIZ196264 KSV196235:KSV196264 LCR196235:LCR196264 LMN196235:LMN196264 LWJ196235:LWJ196264 MGF196235:MGF196264 MQB196235:MQB196264 MZX196235:MZX196264 NJT196235:NJT196264 NTP196235:NTP196264 ODL196235:ODL196264 ONH196235:ONH196264 OXD196235:OXD196264 PGZ196235:PGZ196264 PQV196235:PQV196264 QAR196235:QAR196264 QKN196235:QKN196264 QUJ196235:QUJ196264 REF196235:REF196264 ROB196235:ROB196264 RXX196235:RXX196264 SHT196235:SHT196264 SRP196235:SRP196264 TBL196235:TBL196264 TLH196235:TLH196264 TVD196235:TVD196264 UEZ196235:UEZ196264 UOV196235:UOV196264 UYR196235:UYR196264 VIN196235:VIN196264 VSJ196235:VSJ196264 WCF196235:WCF196264 WMB196235:WMB196264 WVX196235:WVX196264 S261771:S261800 JL261771:JL261800 TH261771:TH261800 ADD261771:ADD261800 AMZ261771:AMZ261800 AWV261771:AWV261800 BGR261771:BGR261800 BQN261771:BQN261800 CAJ261771:CAJ261800 CKF261771:CKF261800 CUB261771:CUB261800 DDX261771:DDX261800 DNT261771:DNT261800 DXP261771:DXP261800 EHL261771:EHL261800 ERH261771:ERH261800 FBD261771:FBD261800 FKZ261771:FKZ261800 FUV261771:FUV261800 GER261771:GER261800 GON261771:GON261800 GYJ261771:GYJ261800 HIF261771:HIF261800 HSB261771:HSB261800 IBX261771:IBX261800 ILT261771:ILT261800 IVP261771:IVP261800 JFL261771:JFL261800 JPH261771:JPH261800 JZD261771:JZD261800 KIZ261771:KIZ261800 KSV261771:KSV261800 LCR261771:LCR261800 LMN261771:LMN261800 LWJ261771:LWJ261800 MGF261771:MGF261800 MQB261771:MQB261800 MZX261771:MZX261800 NJT261771:NJT261800 NTP261771:NTP261800 ODL261771:ODL261800 ONH261771:ONH261800 OXD261771:OXD261800 PGZ261771:PGZ261800 PQV261771:PQV261800 QAR261771:QAR261800 QKN261771:QKN261800 QUJ261771:QUJ261800 REF261771:REF261800 ROB261771:ROB261800 RXX261771:RXX261800 SHT261771:SHT261800 SRP261771:SRP261800 TBL261771:TBL261800 TLH261771:TLH261800 TVD261771:TVD261800 UEZ261771:UEZ261800 UOV261771:UOV261800 UYR261771:UYR261800 VIN261771:VIN261800 VSJ261771:VSJ261800 WCF261771:WCF261800 WMB261771:WMB261800 WVX261771:WVX261800 S327307:S327336 JL327307:JL327336 TH327307:TH327336 ADD327307:ADD327336 AMZ327307:AMZ327336 AWV327307:AWV327336 BGR327307:BGR327336 BQN327307:BQN327336 CAJ327307:CAJ327336 CKF327307:CKF327336 CUB327307:CUB327336 DDX327307:DDX327336 DNT327307:DNT327336 DXP327307:DXP327336 EHL327307:EHL327336 ERH327307:ERH327336 FBD327307:FBD327336 FKZ327307:FKZ327336 FUV327307:FUV327336 GER327307:GER327336 GON327307:GON327336 GYJ327307:GYJ327336 HIF327307:HIF327336 HSB327307:HSB327336 IBX327307:IBX327336 ILT327307:ILT327336 IVP327307:IVP327336 JFL327307:JFL327336 JPH327307:JPH327336 JZD327307:JZD327336 KIZ327307:KIZ327336 KSV327307:KSV327336 LCR327307:LCR327336 LMN327307:LMN327336 LWJ327307:LWJ327336 MGF327307:MGF327336 MQB327307:MQB327336 MZX327307:MZX327336 NJT327307:NJT327336 NTP327307:NTP327336 ODL327307:ODL327336 ONH327307:ONH327336 OXD327307:OXD327336 PGZ327307:PGZ327336 PQV327307:PQV327336 QAR327307:QAR327336 QKN327307:QKN327336 QUJ327307:QUJ327336 REF327307:REF327336 ROB327307:ROB327336 RXX327307:RXX327336 SHT327307:SHT327336 SRP327307:SRP327336 TBL327307:TBL327336 TLH327307:TLH327336 TVD327307:TVD327336 UEZ327307:UEZ327336 UOV327307:UOV327336 UYR327307:UYR327336 VIN327307:VIN327336 VSJ327307:VSJ327336 WCF327307:WCF327336 WMB327307:WMB327336 WVX327307:WVX327336 S392843:S392872 JL392843:JL392872 TH392843:TH392872 ADD392843:ADD392872 AMZ392843:AMZ392872 AWV392843:AWV392872 BGR392843:BGR392872 BQN392843:BQN392872 CAJ392843:CAJ392872 CKF392843:CKF392872 CUB392843:CUB392872 DDX392843:DDX392872 DNT392843:DNT392872 DXP392843:DXP392872 EHL392843:EHL392872 ERH392843:ERH392872 FBD392843:FBD392872 FKZ392843:FKZ392872 FUV392843:FUV392872 GER392843:GER392872 GON392843:GON392872 GYJ392843:GYJ392872 HIF392843:HIF392872 HSB392843:HSB392872 IBX392843:IBX392872 ILT392843:ILT392872 IVP392843:IVP392872 JFL392843:JFL392872 JPH392843:JPH392872 JZD392843:JZD392872 KIZ392843:KIZ392872 KSV392843:KSV392872 LCR392843:LCR392872 LMN392843:LMN392872 LWJ392843:LWJ392872 MGF392843:MGF392872 MQB392843:MQB392872 MZX392843:MZX392872 NJT392843:NJT392872 NTP392843:NTP392872 ODL392843:ODL392872 ONH392843:ONH392872 OXD392843:OXD392872 PGZ392843:PGZ392872 PQV392843:PQV392872 QAR392843:QAR392872 QKN392843:QKN392872 QUJ392843:QUJ392872 REF392843:REF392872 ROB392843:ROB392872 RXX392843:RXX392872 SHT392843:SHT392872 SRP392843:SRP392872 TBL392843:TBL392872 TLH392843:TLH392872 TVD392843:TVD392872 UEZ392843:UEZ392872 UOV392843:UOV392872 UYR392843:UYR392872 VIN392843:VIN392872 VSJ392843:VSJ392872 WCF392843:WCF392872 WMB392843:WMB392872 WVX392843:WVX392872 S458379:S458408 JL458379:JL458408 TH458379:TH458408 ADD458379:ADD458408 AMZ458379:AMZ458408 AWV458379:AWV458408 BGR458379:BGR458408 BQN458379:BQN458408 CAJ458379:CAJ458408 CKF458379:CKF458408 CUB458379:CUB458408 DDX458379:DDX458408 DNT458379:DNT458408 DXP458379:DXP458408 EHL458379:EHL458408 ERH458379:ERH458408 FBD458379:FBD458408 FKZ458379:FKZ458408 FUV458379:FUV458408 GER458379:GER458408 GON458379:GON458408 GYJ458379:GYJ458408 HIF458379:HIF458408 HSB458379:HSB458408 IBX458379:IBX458408 ILT458379:ILT458408 IVP458379:IVP458408 JFL458379:JFL458408 JPH458379:JPH458408 JZD458379:JZD458408 KIZ458379:KIZ458408 KSV458379:KSV458408 LCR458379:LCR458408 LMN458379:LMN458408 LWJ458379:LWJ458408 MGF458379:MGF458408 MQB458379:MQB458408 MZX458379:MZX458408 NJT458379:NJT458408 NTP458379:NTP458408 ODL458379:ODL458408 ONH458379:ONH458408 OXD458379:OXD458408 PGZ458379:PGZ458408 PQV458379:PQV458408 QAR458379:QAR458408 QKN458379:QKN458408 QUJ458379:QUJ458408 REF458379:REF458408 ROB458379:ROB458408 RXX458379:RXX458408 SHT458379:SHT458408 SRP458379:SRP458408 TBL458379:TBL458408 TLH458379:TLH458408 TVD458379:TVD458408 UEZ458379:UEZ458408 UOV458379:UOV458408 UYR458379:UYR458408 VIN458379:VIN458408 VSJ458379:VSJ458408 WCF458379:WCF458408 WMB458379:WMB458408 WVX458379:WVX458408 S523915:S523944 JL523915:JL523944 TH523915:TH523944 ADD523915:ADD523944 AMZ523915:AMZ523944 AWV523915:AWV523944 BGR523915:BGR523944 BQN523915:BQN523944 CAJ523915:CAJ523944 CKF523915:CKF523944 CUB523915:CUB523944 DDX523915:DDX523944 DNT523915:DNT523944 DXP523915:DXP523944 EHL523915:EHL523944 ERH523915:ERH523944 FBD523915:FBD523944 FKZ523915:FKZ523944 FUV523915:FUV523944 GER523915:GER523944 GON523915:GON523944 GYJ523915:GYJ523944 HIF523915:HIF523944 HSB523915:HSB523944 IBX523915:IBX523944 ILT523915:ILT523944 IVP523915:IVP523944 JFL523915:JFL523944 JPH523915:JPH523944 JZD523915:JZD523944 KIZ523915:KIZ523944 KSV523915:KSV523944 LCR523915:LCR523944 LMN523915:LMN523944 LWJ523915:LWJ523944 MGF523915:MGF523944 MQB523915:MQB523944 MZX523915:MZX523944 NJT523915:NJT523944 NTP523915:NTP523944 ODL523915:ODL523944 ONH523915:ONH523944 OXD523915:OXD523944 PGZ523915:PGZ523944 PQV523915:PQV523944 QAR523915:QAR523944 QKN523915:QKN523944 QUJ523915:QUJ523944 REF523915:REF523944 ROB523915:ROB523944 RXX523915:RXX523944 SHT523915:SHT523944 SRP523915:SRP523944 TBL523915:TBL523944 TLH523915:TLH523944 TVD523915:TVD523944 UEZ523915:UEZ523944 UOV523915:UOV523944 UYR523915:UYR523944 VIN523915:VIN523944 VSJ523915:VSJ523944 WCF523915:WCF523944 WMB523915:WMB523944 WVX523915:WVX523944 S589451:S589480 JL589451:JL589480 TH589451:TH589480 ADD589451:ADD589480 AMZ589451:AMZ589480 AWV589451:AWV589480 BGR589451:BGR589480 BQN589451:BQN589480 CAJ589451:CAJ589480 CKF589451:CKF589480 CUB589451:CUB589480 DDX589451:DDX589480 DNT589451:DNT589480 DXP589451:DXP589480 EHL589451:EHL589480 ERH589451:ERH589480 FBD589451:FBD589480 FKZ589451:FKZ589480 FUV589451:FUV589480 GER589451:GER589480 GON589451:GON589480 GYJ589451:GYJ589480 HIF589451:HIF589480 HSB589451:HSB589480 IBX589451:IBX589480 ILT589451:ILT589480 IVP589451:IVP589480 JFL589451:JFL589480 JPH589451:JPH589480 JZD589451:JZD589480 KIZ589451:KIZ589480 KSV589451:KSV589480 LCR589451:LCR589480 LMN589451:LMN589480 LWJ589451:LWJ589480 MGF589451:MGF589480 MQB589451:MQB589480 MZX589451:MZX589480 NJT589451:NJT589480 NTP589451:NTP589480 ODL589451:ODL589480 ONH589451:ONH589480 OXD589451:OXD589480 PGZ589451:PGZ589480 PQV589451:PQV589480 QAR589451:QAR589480 QKN589451:QKN589480 QUJ589451:QUJ589480 REF589451:REF589480 ROB589451:ROB589480 RXX589451:RXX589480 SHT589451:SHT589480 SRP589451:SRP589480 TBL589451:TBL589480 TLH589451:TLH589480 TVD589451:TVD589480 UEZ589451:UEZ589480 UOV589451:UOV589480 UYR589451:UYR589480 VIN589451:VIN589480 VSJ589451:VSJ589480 WCF589451:WCF589480 WMB589451:WMB589480 WVX589451:WVX589480 S654987:S655016 JL654987:JL655016 TH654987:TH655016 ADD654987:ADD655016 AMZ654987:AMZ655016 AWV654987:AWV655016 BGR654987:BGR655016 BQN654987:BQN655016 CAJ654987:CAJ655016 CKF654987:CKF655016 CUB654987:CUB655016 DDX654987:DDX655016 DNT654987:DNT655016 DXP654987:DXP655016 EHL654987:EHL655016 ERH654987:ERH655016 FBD654987:FBD655016 FKZ654987:FKZ655016 FUV654987:FUV655016 GER654987:GER655016 GON654987:GON655016 GYJ654987:GYJ655016 HIF654987:HIF655016 HSB654987:HSB655016 IBX654987:IBX655016 ILT654987:ILT655016 IVP654987:IVP655016 JFL654987:JFL655016 JPH654987:JPH655016 JZD654987:JZD655016 KIZ654987:KIZ655016 KSV654987:KSV655016 LCR654987:LCR655016 LMN654987:LMN655016 LWJ654987:LWJ655016 MGF654987:MGF655016 MQB654987:MQB655016 MZX654987:MZX655016 NJT654987:NJT655016 NTP654987:NTP655016 ODL654987:ODL655016 ONH654987:ONH655016 OXD654987:OXD655016 PGZ654987:PGZ655016 PQV654987:PQV655016 QAR654987:QAR655016 QKN654987:QKN655016 QUJ654987:QUJ655016 REF654987:REF655016 ROB654987:ROB655016 RXX654987:RXX655016 SHT654987:SHT655016 SRP654987:SRP655016 TBL654987:TBL655016 TLH654987:TLH655016 TVD654987:TVD655016 UEZ654987:UEZ655016 UOV654987:UOV655016 UYR654987:UYR655016 VIN654987:VIN655016 VSJ654987:VSJ655016 WCF654987:WCF655016 WMB654987:WMB655016 WVX654987:WVX655016 S720523:S720552 JL720523:JL720552 TH720523:TH720552 ADD720523:ADD720552 AMZ720523:AMZ720552 AWV720523:AWV720552 BGR720523:BGR720552 BQN720523:BQN720552 CAJ720523:CAJ720552 CKF720523:CKF720552 CUB720523:CUB720552 DDX720523:DDX720552 DNT720523:DNT720552 DXP720523:DXP720552 EHL720523:EHL720552 ERH720523:ERH720552 FBD720523:FBD720552 FKZ720523:FKZ720552 FUV720523:FUV720552 GER720523:GER720552 GON720523:GON720552 GYJ720523:GYJ720552 HIF720523:HIF720552 HSB720523:HSB720552 IBX720523:IBX720552 ILT720523:ILT720552 IVP720523:IVP720552 JFL720523:JFL720552 JPH720523:JPH720552 JZD720523:JZD720552 KIZ720523:KIZ720552 KSV720523:KSV720552 LCR720523:LCR720552 LMN720523:LMN720552 LWJ720523:LWJ720552 MGF720523:MGF720552 MQB720523:MQB720552 MZX720523:MZX720552 NJT720523:NJT720552 NTP720523:NTP720552 ODL720523:ODL720552 ONH720523:ONH720552 OXD720523:OXD720552 PGZ720523:PGZ720552 PQV720523:PQV720552 QAR720523:QAR720552 QKN720523:QKN720552 QUJ720523:QUJ720552 REF720523:REF720552 ROB720523:ROB720552 RXX720523:RXX720552 SHT720523:SHT720552 SRP720523:SRP720552 TBL720523:TBL720552 TLH720523:TLH720552 TVD720523:TVD720552 UEZ720523:UEZ720552 UOV720523:UOV720552 UYR720523:UYR720552 VIN720523:VIN720552 VSJ720523:VSJ720552 WCF720523:WCF720552 WMB720523:WMB720552 WVX720523:WVX720552 S786059:S786088 JL786059:JL786088 TH786059:TH786088 ADD786059:ADD786088 AMZ786059:AMZ786088 AWV786059:AWV786088 BGR786059:BGR786088 BQN786059:BQN786088 CAJ786059:CAJ786088 CKF786059:CKF786088 CUB786059:CUB786088 DDX786059:DDX786088 DNT786059:DNT786088 DXP786059:DXP786088 EHL786059:EHL786088 ERH786059:ERH786088 FBD786059:FBD786088 FKZ786059:FKZ786088 FUV786059:FUV786088 GER786059:GER786088 GON786059:GON786088 GYJ786059:GYJ786088 HIF786059:HIF786088 HSB786059:HSB786088 IBX786059:IBX786088 ILT786059:ILT786088 IVP786059:IVP786088 JFL786059:JFL786088 JPH786059:JPH786088 JZD786059:JZD786088 KIZ786059:KIZ786088 KSV786059:KSV786088 LCR786059:LCR786088 LMN786059:LMN786088 LWJ786059:LWJ786088 MGF786059:MGF786088 MQB786059:MQB786088 MZX786059:MZX786088 NJT786059:NJT786088 NTP786059:NTP786088 ODL786059:ODL786088 ONH786059:ONH786088 OXD786059:OXD786088 PGZ786059:PGZ786088 PQV786059:PQV786088 QAR786059:QAR786088 QKN786059:QKN786088 QUJ786059:QUJ786088 REF786059:REF786088 ROB786059:ROB786088 RXX786059:RXX786088 SHT786059:SHT786088 SRP786059:SRP786088 TBL786059:TBL786088 TLH786059:TLH786088 TVD786059:TVD786088 UEZ786059:UEZ786088 UOV786059:UOV786088 UYR786059:UYR786088 VIN786059:VIN786088 VSJ786059:VSJ786088 WCF786059:WCF786088 WMB786059:WMB786088 WVX786059:WVX786088 S851595:S851624 JL851595:JL851624 TH851595:TH851624 ADD851595:ADD851624 AMZ851595:AMZ851624 AWV851595:AWV851624 BGR851595:BGR851624 BQN851595:BQN851624 CAJ851595:CAJ851624 CKF851595:CKF851624 CUB851595:CUB851624 DDX851595:DDX851624 DNT851595:DNT851624 DXP851595:DXP851624 EHL851595:EHL851624 ERH851595:ERH851624 FBD851595:FBD851624 FKZ851595:FKZ851624 FUV851595:FUV851624 GER851595:GER851624 GON851595:GON851624 GYJ851595:GYJ851624 HIF851595:HIF851624 HSB851595:HSB851624 IBX851595:IBX851624 ILT851595:ILT851624 IVP851595:IVP851624 JFL851595:JFL851624 JPH851595:JPH851624 JZD851595:JZD851624 KIZ851595:KIZ851624 KSV851595:KSV851624 LCR851595:LCR851624 LMN851595:LMN851624 LWJ851595:LWJ851624 MGF851595:MGF851624 MQB851595:MQB851624 MZX851595:MZX851624 NJT851595:NJT851624 NTP851595:NTP851624 ODL851595:ODL851624 ONH851595:ONH851624 OXD851595:OXD851624 PGZ851595:PGZ851624 PQV851595:PQV851624 QAR851595:QAR851624 QKN851595:QKN851624 QUJ851595:QUJ851624 REF851595:REF851624 ROB851595:ROB851624 RXX851595:RXX851624 SHT851595:SHT851624 SRP851595:SRP851624 TBL851595:TBL851624 TLH851595:TLH851624 TVD851595:TVD851624 UEZ851595:UEZ851624 UOV851595:UOV851624 UYR851595:UYR851624 VIN851595:VIN851624 VSJ851595:VSJ851624 WCF851595:WCF851624 WMB851595:WMB851624 WVX851595:WVX851624 S917131:S917160 JL917131:JL917160 TH917131:TH917160 ADD917131:ADD917160 AMZ917131:AMZ917160 AWV917131:AWV917160 BGR917131:BGR917160 BQN917131:BQN917160 CAJ917131:CAJ917160 CKF917131:CKF917160 CUB917131:CUB917160 DDX917131:DDX917160 DNT917131:DNT917160 DXP917131:DXP917160 EHL917131:EHL917160 ERH917131:ERH917160 FBD917131:FBD917160 FKZ917131:FKZ917160 FUV917131:FUV917160 GER917131:GER917160 GON917131:GON917160 GYJ917131:GYJ917160 HIF917131:HIF917160 HSB917131:HSB917160 IBX917131:IBX917160 ILT917131:ILT917160 IVP917131:IVP917160 JFL917131:JFL917160 JPH917131:JPH917160 JZD917131:JZD917160 KIZ917131:KIZ917160 KSV917131:KSV917160 LCR917131:LCR917160 LMN917131:LMN917160 LWJ917131:LWJ917160 MGF917131:MGF917160 MQB917131:MQB917160 MZX917131:MZX917160 NJT917131:NJT917160 NTP917131:NTP917160 ODL917131:ODL917160 ONH917131:ONH917160 OXD917131:OXD917160 PGZ917131:PGZ917160 PQV917131:PQV917160 QAR917131:QAR917160 QKN917131:QKN917160 QUJ917131:QUJ917160 REF917131:REF917160 ROB917131:ROB917160 RXX917131:RXX917160 SHT917131:SHT917160 SRP917131:SRP917160 TBL917131:TBL917160 TLH917131:TLH917160 TVD917131:TVD917160 UEZ917131:UEZ917160 UOV917131:UOV917160 UYR917131:UYR917160 VIN917131:VIN917160 VSJ917131:VSJ917160 WCF917131:WCF917160 WMB917131:WMB917160 WVX917131:WVX917160 S982667:S982696 JL982667:JL982696 TH982667:TH982696 ADD982667:ADD982696 AMZ982667:AMZ982696 AWV982667:AWV982696 BGR982667:BGR982696 BQN982667:BQN982696 CAJ982667:CAJ982696 CKF982667:CKF982696 CUB982667:CUB982696 DDX982667:DDX982696 DNT982667:DNT982696 DXP982667:DXP982696 EHL982667:EHL982696 ERH982667:ERH982696 FBD982667:FBD982696 FKZ982667:FKZ982696 FUV982667:FUV982696 GER982667:GER982696 GON982667:GON982696 GYJ982667:GYJ982696 HIF982667:HIF982696 HSB982667:HSB982696 IBX982667:IBX982696 ILT982667:ILT982696 IVP982667:IVP982696 JFL982667:JFL982696 JPH982667:JPH982696 JZD982667:JZD982696 KIZ982667:KIZ982696 KSV982667:KSV982696 LCR982667:LCR982696 LMN982667:LMN982696 LWJ982667:LWJ982696 MGF982667:MGF982696 MQB982667:MQB982696 MZX982667:MZX982696 NJT982667:NJT982696 NTP982667:NTP982696 ODL982667:ODL982696 ONH982667:ONH982696 OXD982667:OXD982696 PGZ982667:PGZ982696 PQV982667:PQV982696 QAR982667:QAR982696 QKN982667:QKN982696 QUJ982667:QUJ982696 REF982667:REF982696 ROB982667:ROB982696 RXX982667:RXX982696 SHT982667:SHT982696 SRP982667:SRP982696 TBL982667:TBL982696 TLH982667:TLH982696 TVD982667:TVD982696 UEZ982667:UEZ982696 UOV982667:UOV982696 UYR982667:UYR982696 VIN982667:VIN982696 VSJ982667:VSJ982696 WCF982667:WCF982696 WMB982667:WMB982696 WVX982667:WVX982696 S6:S7 JL6:JL7 TH6:TH7 ADD6:ADD7 AMZ6:AMZ7 AWV6:AWV7 BGR6:BGR7 BQN6:BQN7 CAJ6:CAJ7 CKF6:CKF7 CUB6:CUB7 DDX6:DDX7 DNT6:DNT7 DXP6:DXP7 EHL6:EHL7 ERH6:ERH7 FBD6:FBD7 FKZ6:FKZ7 FUV6:FUV7 GER6:GER7 GON6:GON7 GYJ6:GYJ7 HIF6:HIF7 HSB6:HSB7 IBX6:IBX7 ILT6:ILT7 IVP6:IVP7 JFL6:JFL7 JPH6:JPH7 JZD6:JZD7 KIZ6:KIZ7 KSV6:KSV7 LCR6:LCR7 LMN6:LMN7 LWJ6:LWJ7 MGF6:MGF7 MQB6:MQB7 MZX6:MZX7 NJT6:NJT7 NTP6:NTP7 ODL6:ODL7 ONH6:ONH7 OXD6:OXD7 PGZ6:PGZ7 PQV6:PQV7 QAR6:QAR7 QKN6:QKN7 QUJ6:QUJ7 REF6:REF7 ROB6:ROB7 RXX6:RXX7 SHT6:SHT7 SRP6:SRP7 TBL6:TBL7 TLH6:TLH7 TVD6:TVD7 UEZ6:UEZ7 UOV6:UOV7 UYR6:UYR7 VIN6:VIN7 VSJ6:VSJ7 WCF6:WCF7 WMB6:WMB7 WVX6:WVX7 S65128:S65129 JL65128:JL65129 TH65128:TH65129 ADD65128:ADD65129 AMZ65128:AMZ65129 AWV65128:AWV65129 BGR65128:BGR65129 BQN65128:BQN65129 CAJ65128:CAJ65129 CKF65128:CKF65129 CUB65128:CUB65129 DDX65128:DDX65129 DNT65128:DNT65129 DXP65128:DXP65129 EHL65128:EHL65129 ERH65128:ERH65129 FBD65128:FBD65129 FKZ65128:FKZ65129 FUV65128:FUV65129 GER65128:GER65129 GON65128:GON65129 GYJ65128:GYJ65129 HIF65128:HIF65129 HSB65128:HSB65129 IBX65128:IBX65129 ILT65128:ILT65129 IVP65128:IVP65129 JFL65128:JFL65129 JPH65128:JPH65129 JZD65128:JZD65129 KIZ65128:KIZ65129 KSV65128:KSV65129 LCR65128:LCR65129 LMN65128:LMN65129 LWJ65128:LWJ65129 MGF65128:MGF65129 MQB65128:MQB65129 MZX65128:MZX65129 NJT65128:NJT65129 NTP65128:NTP65129 ODL65128:ODL65129 ONH65128:ONH65129 OXD65128:OXD65129 PGZ65128:PGZ65129 PQV65128:PQV65129 QAR65128:QAR65129 QKN65128:QKN65129 QUJ65128:QUJ65129 REF65128:REF65129 ROB65128:ROB65129 RXX65128:RXX65129 SHT65128:SHT65129 SRP65128:SRP65129 TBL65128:TBL65129 TLH65128:TLH65129 TVD65128:TVD65129 UEZ65128:UEZ65129 UOV65128:UOV65129 UYR65128:UYR65129 VIN65128:VIN65129 VSJ65128:VSJ65129 WCF65128:WCF65129 WMB65128:WMB65129 WVX65128:WVX65129 S130664:S130665 JL130664:JL130665 TH130664:TH130665 ADD130664:ADD130665 AMZ130664:AMZ130665 AWV130664:AWV130665 BGR130664:BGR130665 BQN130664:BQN130665 CAJ130664:CAJ130665 CKF130664:CKF130665 CUB130664:CUB130665 DDX130664:DDX130665 DNT130664:DNT130665 DXP130664:DXP130665 EHL130664:EHL130665 ERH130664:ERH130665 FBD130664:FBD130665 FKZ130664:FKZ130665 FUV130664:FUV130665 GER130664:GER130665 GON130664:GON130665 GYJ130664:GYJ130665 HIF130664:HIF130665 HSB130664:HSB130665 IBX130664:IBX130665 ILT130664:ILT130665 IVP130664:IVP130665 JFL130664:JFL130665 JPH130664:JPH130665 JZD130664:JZD130665 KIZ130664:KIZ130665 KSV130664:KSV130665 LCR130664:LCR130665 LMN130664:LMN130665 LWJ130664:LWJ130665 MGF130664:MGF130665 MQB130664:MQB130665 MZX130664:MZX130665 NJT130664:NJT130665 NTP130664:NTP130665 ODL130664:ODL130665 ONH130664:ONH130665 OXD130664:OXD130665 PGZ130664:PGZ130665 PQV130664:PQV130665 QAR130664:QAR130665 QKN130664:QKN130665 QUJ130664:QUJ130665 REF130664:REF130665 ROB130664:ROB130665 RXX130664:RXX130665 SHT130664:SHT130665 SRP130664:SRP130665 TBL130664:TBL130665 TLH130664:TLH130665 TVD130664:TVD130665 UEZ130664:UEZ130665 UOV130664:UOV130665 UYR130664:UYR130665 VIN130664:VIN130665 VSJ130664:VSJ130665 WCF130664:WCF130665 WMB130664:WMB130665 WVX130664:WVX130665 S196200:S196201 JL196200:JL196201 TH196200:TH196201 ADD196200:ADD196201 AMZ196200:AMZ196201 AWV196200:AWV196201 BGR196200:BGR196201 BQN196200:BQN196201 CAJ196200:CAJ196201 CKF196200:CKF196201 CUB196200:CUB196201 DDX196200:DDX196201 DNT196200:DNT196201 DXP196200:DXP196201 EHL196200:EHL196201 ERH196200:ERH196201 FBD196200:FBD196201 FKZ196200:FKZ196201 FUV196200:FUV196201 GER196200:GER196201 GON196200:GON196201 GYJ196200:GYJ196201 HIF196200:HIF196201 HSB196200:HSB196201 IBX196200:IBX196201 ILT196200:ILT196201 IVP196200:IVP196201 JFL196200:JFL196201 JPH196200:JPH196201 JZD196200:JZD196201 KIZ196200:KIZ196201 KSV196200:KSV196201 LCR196200:LCR196201 LMN196200:LMN196201 LWJ196200:LWJ196201 MGF196200:MGF196201 MQB196200:MQB196201 MZX196200:MZX196201 NJT196200:NJT196201 NTP196200:NTP196201 ODL196200:ODL196201 ONH196200:ONH196201 OXD196200:OXD196201 PGZ196200:PGZ196201 PQV196200:PQV196201 QAR196200:QAR196201 QKN196200:QKN196201 QUJ196200:QUJ196201 REF196200:REF196201 ROB196200:ROB196201 RXX196200:RXX196201 SHT196200:SHT196201 SRP196200:SRP196201 TBL196200:TBL196201 TLH196200:TLH196201 TVD196200:TVD196201 UEZ196200:UEZ196201 UOV196200:UOV196201 UYR196200:UYR196201 VIN196200:VIN196201 VSJ196200:VSJ196201 WCF196200:WCF196201 WMB196200:WMB196201 WVX196200:WVX196201 S261736:S261737 JL261736:JL261737 TH261736:TH261737 ADD261736:ADD261737 AMZ261736:AMZ261737 AWV261736:AWV261737 BGR261736:BGR261737 BQN261736:BQN261737 CAJ261736:CAJ261737 CKF261736:CKF261737 CUB261736:CUB261737 DDX261736:DDX261737 DNT261736:DNT261737 DXP261736:DXP261737 EHL261736:EHL261737 ERH261736:ERH261737 FBD261736:FBD261737 FKZ261736:FKZ261737 FUV261736:FUV261737 GER261736:GER261737 GON261736:GON261737 GYJ261736:GYJ261737 HIF261736:HIF261737 HSB261736:HSB261737 IBX261736:IBX261737 ILT261736:ILT261737 IVP261736:IVP261737 JFL261736:JFL261737 JPH261736:JPH261737 JZD261736:JZD261737 KIZ261736:KIZ261737 KSV261736:KSV261737 LCR261736:LCR261737 LMN261736:LMN261737 LWJ261736:LWJ261737 MGF261736:MGF261737 MQB261736:MQB261737 MZX261736:MZX261737 NJT261736:NJT261737 NTP261736:NTP261737 ODL261736:ODL261737 ONH261736:ONH261737 OXD261736:OXD261737 PGZ261736:PGZ261737 PQV261736:PQV261737 QAR261736:QAR261737 QKN261736:QKN261737 QUJ261736:QUJ261737 REF261736:REF261737 ROB261736:ROB261737 RXX261736:RXX261737 SHT261736:SHT261737 SRP261736:SRP261737 TBL261736:TBL261737 TLH261736:TLH261737 TVD261736:TVD261737 UEZ261736:UEZ261737 UOV261736:UOV261737 UYR261736:UYR261737 VIN261736:VIN261737 VSJ261736:VSJ261737 WCF261736:WCF261737 WMB261736:WMB261737 WVX261736:WVX261737 S327272:S327273 JL327272:JL327273 TH327272:TH327273 ADD327272:ADD327273 AMZ327272:AMZ327273 AWV327272:AWV327273 BGR327272:BGR327273 BQN327272:BQN327273 CAJ327272:CAJ327273 CKF327272:CKF327273 CUB327272:CUB327273 DDX327272:DDX327273 DNT327272:DNT327273 DXP327272:DXP327273 EHL327272:EHL327273 ERH327272:ERH327273 FBD327272:FBD327273 FKZ327272:FKZ327273 FUV327272:FUV327273 GER327272:GER327273 GON327272:GON327273 GYJ327272:GYJ327273 HIF327272:HIF327273 HSB327272:HSB327273 IBX327272:IBX327273 ILT327272:ILT327273 IVP327272:IVP327273 JFL327272:JFL327273 JPH327272:JPH327273 JZD327272:JZD327273 KIZ327272:KIZ327273 KSV327272:KSV327273 LCR327272:LCR327273 LMN327272:LMN327273 LWJ327272:LWJ327273 MGF327272:MGF327273 MQB327272:MQB327273 MZX327272:MZX327273 NJT327272:NJT327273 NTP327272:NTP327273 ODL327272:ODL327273 ONH327272:ONH327273 OXD327272:OXD327273 PGZ327272:PGZ327273 PQV327272:PQV327273 QAR327272:QAR327273 QKN327272:QKN327273 QUJ327272:QUJ327273 REF327272:REF327273 ROB327272:ROB327273 RXX327272:RXX327273 SHT327272:SHT327273 SRP327272:SRP327273 TBL327272:TBL327273 TLH327272:TLH327273 TVD327272:TVD327273 UEZ327272:UEZ327273 UOV327272:UOV327273 UYR327272:UYR327273 VIN327272:VIN327273 VSJ327272:VSJ327273 WCF327272:WCF327273 WMB327272:WMB327273 WVX327272:WVX327273 S392808:S392809 JL392808:JL392809 TH392808:TH392809 ADD392808:ADD392809 AMZ392808:AMZ392809 AWV392808:AWV392809 BGR392808:BGR392809 BQN392808:BQN392809 CAJ392808:CAJ392809 CKF392808:CKF392809 CUB392808:CUB392809 DDX392808:DDX392809 DNT392808:DNT392809 DXP392808:DXP392809 EHL392808:EHL392809 ERH392808:ERH392809 FBD392808:FBD392809 FKZ392808:FKZ392809 FUV392808:FUV392809 GER392808:GER392809 GON392808:GON392809 GYJ392808:GYJ392809 HIF392808:HIF392809 HSB392808:HSB392809 IBX392808:IBX392809 ILT392808:ILT392809 IVP392808:IVP392809 JFL392808:JFL392809 JPH392808:JPH392809 JZD392808:JZD392809 KIZ392808:KIZ392809 KSV392808:KSV392809 LCR392808:LCR392809 LMN392808:LMN392809 LWJ392808:LWJ392809 MGF392808:MGF392809 MQB392808:MQB392809 MZX392808:MZX392809 NJT392808:NJT392809 NTP392808:NTP392809 ODL392808:ODL392809 ONH392808:ONH392809 OXD392808:OXD392809 PGZ392808:PGZ392809 PQV392808:PQV392809 QAR392808:QAR392809 QKN392808:QKN392809 QUJ392808:QUJ392809 REF392808:REF392809 ROB392808:ROB392809 RXX392808:RXX392809 SHT392808:SHT392809 SRP392808:SRP392809 TBL392808:TBL392809 TLH392808:TLH392809 TVD392808:TVD392809 UEZ392808:UEZ392809 UOV392808:UOV392809 UYR392808:UYR392809 VIN392808:VIN392809 VSJ392808:VSJ392809 WCF392808:WCF392809 WMB392808:WMB392809 WVX392808:WVX392809 S458344:S458345 JL458344:JL458345 TH458344:TH458345 ADD458344:ADD458345 AMZ458344:AMZ458345 AWV458344:AWV458345 BGR458344:BGR458345 BQN458344:BQN458345 CAJ458344:CAJ458345 CKF458344:CKF458345 CUB458344:CUB458345 DDX458344:DDX458345 DNT458344:DNT458345 DXP458344:DXP458345 EHL458344:EHL458345 ERH458344:ERH458345 FBD458344:FBD458345 FKZ458344:FKZ458345 FUV458344:FUV458345 GER458344:GER458345 GON458344:GON458345 GYJ458344:GYJ458345 HIF458344:HIF458345 HSB458344:HSB458345 IBX458344:IBX458345 ILT458344:ILT458345 IVP458344:IVP458345 JFL458344:JFL458345 JPH458344:JPH458345 JZD458344:JZD458345 KIZ458344:KIZ458345 KSV458344:KSV458345 LCR458344:LCR458345 LMN458344:LMN458345 LWJ458344:LWJ458345 MGF458344:MGF458345 MQB458344:MQB458345 MZX458344:MZX458345 NJT458344:NJT458345 NTP458344:NTP458345 ODL458344:ODL458345 ONH458344:ONH458345 OXD458344:OXD458345 PGZ458344:PGZ458345 PQV458344:PQV458345 QAR458344:QAR458345 QKN458344:QKN458345 QUJ458344:QUJ458345 REF458344:REF458345 ROB458344:ROB458345 RXX458344:RXX458345 SHT458344:SHT458345 SRP458344:SRP458345 TBL458344:TBL458345 TLH458344:TLH458345 TVD458344:TVD458345 UEZ458344:UEZ458345 UOV458344:UOV458345 UYR458344:UYR458345 VIN458344:VIN458345 VSJ458344:VSJ458345 WCF458344:WCF458345 WMB458344:WMB458345 WVX458344:WVX458345 S523880:S523881 JL523880:JL523881 TH523880:TH523881 ADD523880:ADD523881 AMZ523880:AMZ523881 AWV523880:AWV523881 BGR523880:BGR523881 BQN523880:BQN523881 CAJ523880:CAJ523881 CKF523880:CKF523881 CUB523880:CUB523881 DDX523880:DDX523881 DNT523880:DNT523881 DXP523880:DXP523881 EHL523880:EHL523881 ERH523880:ERH523881 FBD523880:FBD523881 FKZ523880:FKZ523881 FUV523880:FUV523881 GER523880:GER523881 GON523880:GON523881 GYJ523880:GYJ523881 HIF523880:HIF523881 HSB523880:HSB523881 IBX523880:IBX523881 ILT523880:ILT523881 IVP523880:IVP523881 JFL523880:JFL523881 JPH523880:JPH523881 JZD523880:JZD523881 KIZ523880:KIZ523881 KSV523880:KSV523881 LCR523880:LCR523881 LMN523880:LMN523881 LWJ523880:LWJ523881 MGF523880:MGF523881 MQB523880:MQB523881 MZX523880:MZX523881 NJT523880:NJT523881 NTP523880:NTP523881 ODL523880:ODL523881 ONH523880:ONH523881 OXD523880:OXD523881 PGZ523880:PGZ523881 PQV523880:PQV523881 QAR523880:QAR523881 QKN523880:QKN523881 QUJ523880:QUJ523881 REF523880:REF523881 ROB523880:ROB523881 RXX523880:RXX523881 SHT523880:SHT523881 SRP523880:SRP523881 TBL523880:TBL523881 TLH523880:TLH523881 TVD523880:TVD523881 UEZ523880:UEZ523881 UOV523880:UOV523881 UYR523880:UYR523881 VIN523880:VIN523881 VSJ523880:VSJ523881 WCF523880:WCF523881 WMB523880:WMB523881 WVX523880:WVX523881 S589416:S589417 JL589416:JL589417 TH589416:TH589417 ADD589416:ADD589417 AMZ589416:AMZ589417 AWV589416:AWV589417 BGR589416:BGR589417 BQN589416:BQN589417 CAJ589416:CAJ589417 CKF589416:CKF589417 CUB589416:CUB589417 DDX589416:DDX589417 DNT589416:DNT589417 DXP589416:DXP589417 EHL589416:EHL589417 ERH589416:ERH589417 FBD589416:FBD589417 FKZ589416:FKZ589417 FUV589416:FUV589417 GER589416:GER589417 GON589416:GON589417 GYJ589416:GYJ589417 HIF589416:HIF589417 HSB589416:HSB589417 IBX589416:IBX589417 ILT589416:ILT589417 IVP589416:IVP589417 JFL589416:JFL589417 JPH589416:JPH589417 JZD589416:JZD589417 KIZ589416:KIZ589417 KSV589416:KSV589417 LCR589416:LCR589417 LMN589416:LMN589417 LWJ589416:LWJ589417 MGF589416:MGF589417 MQB589416:MQB589417 MZX589416:MZX589417 NJT589416:NJT589417 NTP589416:NTP589417 ODL589416:ODL589417 ONH589416:ONH589417 OXD589416:OXD589417 PGZ589416:PGZ589417 PQV589416:PQV589417 QAR589416:QAR589417 QKN589416:QKN589417 QUJ589416:QUJ589417 REF589416:REF589417 ROB589416:ROB589417 RXX589416:RXX589417 SHT589416:SHT589417 SRP589416:SRP589417 TBL589416:TBL589417 TLH589416:TLH589417 TVD589416:TVD589417 UEZ589416:UEZ589417 UOV589416:UOV589417 UYR589416:UYR589417 VIN589416:VIN589417 VSJ589416:VSJ589417 WCF589416:WCF589417 WMB589416:WMB589417 WVX589416:WVX589417 S654952:S654953 JL654952:JL654953 TH654952:TH654953 ADD654952:ADD654953 AMZ654952:AMZ654953 AWV654952:AWV654953 BGR654952:BGR654953 BQN654952:BQN654953 CAJ654952:CAJ654953 CKF654952:CKF654953 CUB654952:CUB654953 DDX654952:DDX654953 DNT654952:DNT654953 DXP654952:DXP654953 EHL654952:EHL654953 ERH654952:ERH654953 FBD654952:FBD654953 FKZ654952:FKZ654953 FUV654952:FUV654953 GER654952:GER654953 GON654952:GON654953 GYJ654952:GYJ654953 HIF654952:HIF654953 HSB654952:HSB654953 IBX654952:IBX654953 ILT654952:ILT654953 IVP654952:IVP654953 JFL654952:JFL654953 JPH654952:JPH654953 JZD654952:JZD654953 KIZ654952:KIZ654953 KSV654952:KSV654953 LCR654952:LCR654953 LMN654952:LMN654953 LWJ654952:LWJ654953 MGF654952:MGF654953 MQB654952:MQB654953 MZX654952:MZX654953 NJT654952:NJT654953 NTP654952:NTP654953 ODL654952:ODL654953 ONH654952:ONH654953 OXD654952:OXD654953 PGZ654952:PGZ654953 PQV654952:PQV654953 QAR654952:QAR654953 QKN654952:QKN654953 QUJ654952:QUJ654953 REF654952:REF654953 ROB654952:ROB654953 RXX654952:RXX654953 SHT654952:SHT654953 SRP654952:SRP654953 TBL654952:TBL654953 TLH654952:TLH654953 TVD654952:TVD654953 UEZ654952:UEZ654953 UOV654952:UOV654953 UYR654952:UYR654953 VIN654952:VIN654953 VSJ654952:VSJ654953 WCF654952:WCF654953 WMB654952:WMB654953 WVX654952:WVX654953 S720488:S720489 JL720488:JL720489 TH720488:TH720489 ADD720488:ADD720489 AMZ720488:AMZ720489 AWV720488:AWV720489 BGR720488:BGR720489 BQN720488:BQN720489 CAJ720488:CAJ720489 CKF720488:CKF720489 CUB720488:CUB720489 DDX720488:DDX720489 DNT720488:DNT720489 DXP720488:DXP720489 EHL720488:EHL720489 ERH720488:ERH720489 FBD720488:FBD720489 FKZ720488:FKZ720489 FUV720488:FUV720489 GER720488:GER720489 GON720488:GON720489 GYJ720488:GYJ720489 HIF720488:HIF720489 HSB720488:HSB720489 IBX720488:IBX720489 ILT720488:ILT720489 IVP720488:IVP720489 JFL720488:JFL720489 JPH720488:JPH720489 JZD720488:JZD720489 KIZ720488:KIZ720489 KSV720488:KSV720489 LCR720488:LCR720489 LMN720488:LMN720489 LWJ720488:LWJ720489 MGF720488:MGF720489 MQB720488:MQB720489 MZX720488:MZX720489 NJT720488:NJT720489 NTP720488:NTP720489 ODL720488:ODL720489 ONH720488:ONH720489 OXD720488:OXD720489 PGZ720488:PGZ720489 PQV720488:PQV720489 QAR720488:QAR720489 QKN720488:QKN720489 QUJ720488:QUJ720489 REF720488:REF720489 ROB720488:ROB720489 RXX720488:RXX720489 SHT720488:SHT720489 SRP720488:SRP720489 TBL720488:TBL720489 TLH720488:TLH720489 TVD720488:TVD720489 UEZ720488:UEZ720489 UOV720488:UOV720489 UYR720488:UYR720489 VIN720488:VIN720489 VSJ720488:VSJ720489 WCF720488:WCF720489 WMB720488:WMB720489 WVX720488:WVX720489 S786024:S786025 JL786024:JL786025 TH786024:TH786025 ADD786024:ADD786025 AMZ786024:AMZ786025 AWV786024:AWV786025 BGR786024:BGR786025 BQN786024:BQN786025 CAJ786024:CAJ786025 CKF786024:CKF786025 CUB786024:CUB786025 DDX786024:DDX786025 DNT786024:DNT786025 DXP786024:DXP786025 EHL786024:EHL786025 ERH786024:ERH786025 FBD786024:FBD786025 FKZ786024:FKZ786025 FUV786024:FUV786025 GER786024:GER786025 GON786024:GON786025 GYJ786024:GYJ786025 HIF786024:HIF786025 HSB786024:HSB786025 IBX786024:IBX786025 ILT786024:ILT786025 IVP786024:IVP786025 JFL786024:JFL786025 JPH786024:JPH786025 JZD786024:JZD786025 KIZ786024:KIZ786025 KSV786024:KSV786025 LCR786024:LCR786025 LMN786024:LMN786025 LWJ786024:LWJ786025 MGF786024:MGF786025 MQB786024:MQB786025 MZX786024:MZX786025 NJT786024:NJT786025 NTP786024:NTP786025 ODL786024:ODL786025 ONH786024:ONH786025 OXD786024:OXD786025 PGZ786024:PGZ786025 PQV786024:PQV786025 QAR786024:QAR786025 QKN786024:QKN786025 QUJ786024:QUJ786025 REF786024:REF786025 ROB786024:ROB786025 RXX786024:RXX786025 SHT786024:SHT786025 SRP786024:SRP786025 TBL786024:TBL786025 TLH786024:TLH786025 TVD786024:TVD786025 UEZ786024:UEZ786025 UOV786024:UOV786025 UYR786024:UYR786025 VIN786024:VIN786025 VSJ786024:VSJ786025 WCF786024:WCF786025 WMB786024:WMB786025 WVX786024:WVX786025 S851560:S851561 JL851560:JL851561 TH851560:TH851561 ADD851560:ADD851561 AMZ851560:AMZ851561 AWV851560:AWV851561 BGR851560:BGR851561 BQN851560:BQN851561 CAJ851560:CAJ851561 CKF851560:CKF851561 CUB851560:CUB851561 DDX851560:DDX851561 DNT851560:DNT851561 DXP851560:DXP851561 EHL851560:EHL851561 ERH851560:ERH851561 FBD851560:FBD851561 FKZ851560:FKZ851561 FUV851560:FUV851561 GER851560:GER851561 GON851560:GON851561 GYJ851560:GYJ851561 HIF851560:HIF851561 HSB851560:HSB851561 IBX851560:IBX851561 ILT851560:ILT851561 IVP851560:IVP851561 JFL851560:JFL851561 JPH851560:JPH851561 JZD851560:JZD851561 KIZ851560:KIZ851561 KSV851560:KSV851561 LCR851560:LCR851561 LMN851560:LMN851561 LWJ851560:LWJ851561 MGF851560:MGF851561 MQB851560:MQB851561 MZX851560:MZX851561 NJT851560:NJT851561 NTP851560:NTP851561 ODL851560:ODL851561 ONH851560:ONH851561 OXD851560:OXD851561 PGZ851560:PGZ851561 PQV851560:PQV851561 QAR851560:QAR851561 QKN851560:QKN851561 QUJ851560:QUJ851561 REF851560:REF851561 ROB851560:ROB851561 RXX851560:RXX851561 SHT851560:SHT851561 SRP851560:SRP851561 TBL851560:TBL851561 TLH851560:TLH851561 TVD851560:TVD851561 UEZ851560:UEZ851561 UOV851560:UOV851561 UYR851560:UYR851561 VIN851560:VIN851561 VSJ851560:VSJ851561 WCF851560:WCF851561 WMB851560:WMB851561 WVX851560:WVX851561 S917096:S917097 JL917096:JL917097 TH917096:TH917097 ADD917096:ADD917097 AMZ917096:AMZ917097 AWV917096:AWV917097 BGR917096:BGR917097 BQN917096:BQN917097 CAJ917096:CAJ917097 CKF917096:CKF917097 CUB917096:CUB917097 DDX917096:DDX917097 DNT917096:DNT917097 DXP917096:DXP917097 EHL917096:EHL917097 ERH917096:ERH917097 FBD917096:FBD917097 FKZ917096:FKZ917097 FUV917096:FUV917097 GER917096:GER917097 GON917096:GON917097 GYJ917096:GYJ917097 HIF917096:HIF917097 HSB917096:HSB917097 IBX917096:IBX917097 ILT917096:ILT917097 IVP917096:IVP917097 JFL917096:JFL917097 JPH917096:JPH917097 JZD917096:JZD917097 KIZ917096:KIZ917097 KSV917096:KSV917097 LCR917096:LCR917097 LMN917096:LMN917097 LWJ917096:LWJ917097 MGF917096:MGF917097 MQB917096:MQB917097 MZX917096:MZX917097 NJT917096:NJT917097 NTP917096:NTP917097 ODL917096:ODL917097 ONH917096:ONH917097 OXD917096:OXD917097 PGZ917096:PGZ917097 PQV917096:PQV917097 QAR917096:QAR917097 QKN917096:QKN917097 QUJ917096:QUJ917097 REF917096:REF917097 ROB917096:ROB917097 RXX917096:RXX917097 SHT917096:SHT917097 SRP917096:SRP917097 TBL917096:TBL917097 TLH917096:TLH917097 TVD917096:TVD917097 UEZ917096:UEZ917097 UOV917096:UOV917097 UYR917096:UYR917097 VIN917096:VIN917097 VSJ917096:VSJ917097 WCF917096:WCF917097 WMB917096:WMB917097 WVX917096:WVX917097 S982632:S982633 JL982632:JL982633 TH982632:TH982633 ADD982632:ADD982633 AMZ982632:AMZ982633 AWV982632:AWV982633 BGR982632:BGR982633 BQN982632:BQN982633 CAJ982632:CAJ982633 CKF982632:CKF982633 CUB982632:CUB982633 DDX982632:DDX982633 DNT982632:DNT982633 DXP982632:DXP982633 EHL982632:EHL982633 ERH982632:ERH982633 FBD982632:FBD982633 FKZ982632:FKZ982633 FUV982632:FUV982633 GER982632:GER982633 GON982632:GON982633 GYJ982632:GYJ982633 HIF982632:HIF982633 HSB982632:HSB982633 IBX982632:IBX982633 ILT982632:ILT982633 IVP982632:IVP982633 JFL982632:JFL982633 JPH982632:JPH982633 JZD982632:JZD982633 KIZ982632:KIZ982633 KSV982632:KSV982633 LCR982632:LCR982633 LMN982632:LMN982633 LWJ982632:LWJ982633 MGF982632:MGF982633 MQB982632:MQB982633 MZX982632:MZX982633 NJT982632:NJT982633 NTP982632:NTP982633 ODL982632:ODL982633 ONH982632:ONH982633 OXD982632:OXD982633 PGZ982632:PGZ982633 PQV982632:PQV982633 QAR982632:QAR982633 QKN982632:QKN982633 QUJ982632:QUJ982633 REF982632:REF982633 ROB982632:ROB982633 RXX982632:RXX982633 SHT982632:SHT982633 SRP982632:SRP982633 TBL982632:TBL982633 TLH982632:TLH982633 TVD982632:TVD982633 UEZ982632:UEZ982633 UOV982632:UOV982633 UYR982632:UYR982633 VIN982632:VIN982633 VSJ982632:VSJ982633 WCF982632:WCF982633 WMB982632:WMB982633 WVX982632:WVX982633 S40:S41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5"/>
  <sheetViews>
    <sheetView workbookViewId="0">
      <selection activeCell="G19" sqref="G19"/>
    </sheetView>
  </sheetViews>
  <sheetFormatPr baseColWidth="10" defaultRowHeight="15" x14ac:dyDescent="0.25"/>
  <sheetData>
    <row r="1" spans="1:7" ht="16.5" thickBot="1" x14ac:dyDescent="0.3">
      <c r="A1" s="61" t="s">
        <v>10</v>
      </c>
      <c r="B1" s="62"/>
      <c r="C1" s="63"/>
      <c r="E1" s="61" t="s">
        <v>11</v>
      </c>
      <c r="F1" s="62"/>
      <c r="G1" s="63"/>
    </row>
    <row r="2" spans="1:7" ht="48" thickBot="1" x14ac:dyDescent="0.3">
      <c r="A2" s="48" t="s">
        <v>12</v>
      </c>
      <c r="B2" s="49" t="s">
        <v>6</v>
      </c>
      <c r="C2" s="50" t="s">
        <v>13</v>
      </c>
      <c r="E2" s="48" t="s">
        <v>12</v>
      </c>
      <c r="F2" s="49" t="s">
        <v>6</v>
      </c>
      <c r="G2" s="50" t="s">
        <v>13</v>
      </c>
    </row>
    <row r="3" spans="1:7" ht="15.75" thickTop="1" x14ac:dyDescent="0.25">
      <c r="A3" s="51" t="str">
        <f>IF(B3=""," ",VLOOKUP(B3,[2]AFFAIRES!$A$2:$B$1000,2,FALSE))</f>
        <v xml:space="preserve"> </v>
      </c>
      <c r="B3" s="52"/>
      <c r="C3" s="29" t="e">
        <f t="shared" ref="C3:C15" ca="1" si="0">SUMPRODUCT(SUMIF(INDIRECT(ListeFeuilles&amp;"!$B$4:$Q$415"),B3,INDIRECT(ListeFeuilles&amp;"!$C$4:$R$415")))</f>
        <v>#REF!</v>
      </c>
      <c r="E3" s="51" t="str">
        <f>IF(F3=""," ",VLOOKUP(F3,[2]AFFAIRES!$A$2:$B$1000,2,FALSE))</f>
        <v xml:space="preserve"> </v>
      </c>
      <c r="F3" s="52"/>
      <c r="G3" s="29" t="e">
        <f t="shared" ref="G3:G15" ca="1" si="1">SUMPRODUCT(SUMIF(INDIRECT(ListeFeuilles&amp;"!$B$4:$Q$35"),F3,INDIRECT(ListeFeuilles&amp;"!$C$4:$R$35")))</f>
        <v>#REF!</v>
      </c>
    </row>
    <row r="4" spans="1:7" x14ac:dyDescent="0.25">
      <c r="A4" s="51" t="str">
        <f>IF(B4=""," ",VLOOKUP(B4,[2]AFFAIRES!$A$2:$B$1000,2,FALSE))</f>
        <v xml:space="preserve"> </v>
      </c>
      <c r="B4" s="52"/>
      <c r="C4" s="29" t="e">
        <f t="shared" ca="1" si="0"/>
        <v>#REF!</v>
      </c>
      <c r="E4" s="51" t="str">
        <f>IF(F4=""," ",VLOOKUP(F4,[2]AFFAIRES!$A$2:$B$1000,2,FALSE))</f>
        <v xml:space="preserve"> </v>
      </c>
      <c r="F4" s="52"/>
      <c r="G4" s="29" t="e">
        <f t="shared" ca="1" si="1"/>
        <v>#REF!</v>
      </c>
    </row>
    <row r="5" spans="1:7" x14ac:dyDescent="0.25">
      <c r="A5" s="51" t="str">
        <f>IF(B5=""," ",VLOOKUP(B5,[2]AFFAIRES!$A$2:$B$1000,2,FALSE))</f>
        <v xml:space="preserve"> </v>
      </c>
      <c r="B5" s="52"/>
      <c r="C5" s="29" t="e">
        <f t="shared" ca="1" si="0"/>
        <v>#REF!</v>
      </c>
      <c r="E5" s="51" t="str">
        <f>IF(F5=""," ",VLOOKUP(F5,[2]AFFAIRES!$A$2:$B$1000,2,FALSE))</f>
        <v xml:space="preserve"> </v>
      </c>
      <c r="F5" s="52"/>
      <c r="G5" s="29" t="e">
        <f t="shared" ca="1" si="1"/>
        <v>#REF!</v>
      </c>
    </row>
    <row r="6" spans="1:7" x14ac:dyDescent="0.25">
      <c r="A6" s="51" t="str">
        <f>IF(B6=""," ",VLOOKUP(B6,[2]AFFAIRES!$A$2:$B$1000,2,FALSE))</f>
        <v xml:space="preserve"> </v>
      </c>
      <c r="B6" s="52"/>
      <c r="C6" s="29" t="e">
        <f t="shared" ca="1" si="0"/>
        <v>#REF!</v>
      </c>
      <c r="E6" s="51" t="str">
        <f>IF(F6=""," ",VLOOKUP(F6,[2]AFFAIRES!$A$2:$B$1000,2,FALSE))</f>
        <v xml:space="preserve"> </v>
      </c>
      <c r="F6" s="52"/>
      <c r="G6" s="29" t="e">
        <f t="shared" ca="1" si="1"/>
        <v>#REF!</v>
      </c>
    </row>
    <row r="7" spans="1:7" x14ac:dyDescent="0.25">
      <c r="A7" s="51" t="str">
        <f>IF(B7=""," ",VLOOKUP(B7,[2]AFFAIRES!$A$2:$B$1000,2,FALSE))</f>
        <v xml:space="preserve"> </v>
      </c>
      <c r="B7" s="52"/>
      <c r="C7" s="29" t="e">
        <f t="shared" ca="1" si="0"/>
        <v>#REF!</v>
      </c>
      <c r="E7" s="51" t="str">
        <f>IF(F7=""," ",VLOOKUP(F7,[2]AFFAIRES!$A$2:$B$1000,2,FALSE))</f>
        <v xml:space="preserve"> </v>
      </c>
      <c r="F7" s="52"/>
      <c r="G7" s="29" t="e">
        <f t="shared" ca="1" si="1"/>
        <v>#REF!</v>
      </c>
    </row>
    <row r="8" spans="1:7" x14ac:dyDescent="0.25">
      <c r="A8" s="51" t="str">
        <f>IF(B8=""," ",VLOOKUP(B8,[2]AFFAIRES!$A$2:$B$1000,2,FALSE))</f>
        <v xml:space="preserve"> </v>
      </c>
      <c r="B8" s="52"/>
      <c r="C8" s="29" t="e">
        <f t="shared" ca="1" si="0"/>
        <v>#REF!</v>
      </c>
      <c r="E8" s="51" t="str">
        <f>IF(F8=""," ",VLOOKUP(F8,[2]AFFAIRES!$A$2:$B$1000,2,FALSE))</f>
        <v xml:space="preserve"> </v>
      </c>
      <c r="F8" s="52"/>
      <c r="G8" s="29" t="e">
        <f t="shared" ca="1" si="1"/>
        <v>#REF!</v>
      </c>
    </row>
    <row r="9" spans="1:7" x14ac:dyDescent="0.25">
      <c r="A9" s="51" t="str">
        <f>IF(B9=""," ",VLOOKUP(B9,[2]AFFAIRES!$A$2:$B$1000,2,FALSE))</f>
        <v xml:space="preserve"> </v>
      </c>
      <c r="B9" s="52"/>
      <c r="C9" s="29" t="e">
        <f t="shared" ca="1" si="0"/>
        <v>#REF!</v>
      </c>
      <c r="E9" s="51" t="str">
        <f>IF(F9=""," ",VLOOKUP(F9,[2]AFFAIRES!$A$2:$B$1000,2,FALSE))</f>
        <v xml:space="preserve"> </v>
      </c>
      <c r="F9" s="52"/>
      <c r="G9" s="29" t="e">
        <f t="shared" ca="1" si="1"/>
        <v>#REF!</v>
      </c>
    </row>
    <row r="10" spans="1:7" x14ac:dyDescent="0.25">
      <c r="A10" s="51" t="str">
        <f>IF(B10=""," ",VLOOKUP(B10,[2]AFFAIRES!$A$2:$B$1000,2,FALSE))</f>
        <v xml:space="preserve"> </v>
      </c>
      <c r="B10" s="52"/>
      <c r="C10" s="29" t="e">
        <f t="shared" ca="1" si="0"/>
        <v>#REF!</v>
      </c>
      <c r="E10" s="51" t="str">
        <f>IF(F10=""," ",VLOOKUP(F10,[2]AFFAIRES!$A$2:$B$1000,2,FALSE))</f>
        <v xml:space="preserve"> </v>
      </c>
      <c r="F10" s="52"/>
      <c r="G10" s="29" t="e">
        <f t="shared" ca="1" si="1"/>
        <v>#REF!</v>
      </c>
    </row>
    <row r="11" spans="1:7" x14ac:dyDescent="0.25">
      <c r="A11" s="51" t="str">
        <f>IF(B11=""," ",VLOOKUP(B11,[2]AFFAIRES!$A$2:$B$1000,2,FALSE))</f>
        <v xml:space="preserve"> </v>
      </c>
      <c r="B11" s="52"/>
      <c r="C11" s="29" t="e">
        <f t="shared" ca="1" si="0"/>
        <v>#REF!</v>
      </c>
      <c r="E11" s="51" t="str">
        <f>IF(F11=""," ",VLOOKUP(F11,[2]AFFAIRES!$A$2:$B$1000,2,FALSE))</f>
        <v xml:space="preserve"> </v>
      </c>
      <c r="F11" s="52"/>
      <c r="G11" s="29" t="e">
        <f t="shared" ca="1" si="1"/>
        <v>#REF!</v>
      </c>
    </row>
    <row r="12" spans="1:7" x14ac:dyDescent="0.25">
      <c r="A12" s="51" t="str">
        <f>IF(B12=""," ",VLOOKUP(B12,[2]AFFAIRES!$A$2:$B$1000,2,FALSE))</f>
        <v xml:space="preserve"> </v>
      </c>
      <c r="B12" s="52"/>
      <c r="C12" s="29" t="e">
        <f t="shared" ca="1" si="0"/>
        <v>#REF!</v>
      </c>
      <c r="E12" s="51" t="str">
        <f>IF(F12=""," ",VLOOKUP(F12,[2]AFFAIRES!$A$2:$B$1000,2,FALSE))</f>
        <v xml:space="preserve"> </v>
      </c>
      <c r="F12" s="52"/>
      <c r="G12" s="29" t="e">
        <f t="shared" ca="1" si="1"/>
        <v>#REF!</v>
      </c>
    </row>
    <row r="13" spans="1:7" x14ac:dyDescent="0.25">
      <c r="A13" s="51" t="str">
        <f>IF(B13=""," ",VLOOKUP(B13,[2]AFFAIRES!$A$2:$B$1000,2,FALSE))</f>
        <v xml:space="preserve"> </v>
      </c>
      <c r="B13" s="52"/>
      <c r="C13" s="29" t="e">
        <f t="shared" ca="1" si="0"/>
        <v>#REF!</v>
      </c>
      <c r="E13" s="51" t="str">
        <f>IF(F13=""," ",VLOOKUP(F13,[2]AFFAIRES!$A$2:$B$1000,2,FALSE))</f>
        <v xml:space="preserve"> </v>
      </c>
      <c r="F13" s="52"/>
      <c r="G13" s="29" t="e">
        <f t="shared" ca="1" si="1"/>
        <v>#REF!</v>
      </c>
    </row>
    <row r="14" spans="1:7" x14ac:dyDescent="0.25">
      <c r="A14" s="51" t="str">
        <f>IF(B14=""," ",VLOOKUP(B14,[2]AFFAIRES!$A$2:$B$1000,2,FALSE))</f>
        <v xml:space="preserve"> </v>
      </c>
      <c r="B14" s="52"/>
      <c r="C14" s="29" t="e">
        <f t="shared" ca="1" si="0"/>
        <v>#REF!</v>
      </c>
      <c r="E14" s="51" t="str">
        <f>IF(F14=""," ",VLOOKUP(F14,[2]AFFAIRES!$A$2:$B$1000,2,FALSE))</f>
        <v xml:space="preserve"> </v>
      </c>
      <c r="F14" s="52"/>
      <c r="G14" s="29" t="e">
        <f t="shared" ca="1" si="1"/>
        <v>#REF!</v>
      </c>
    </row>
    <row r="15" spans="1:7" x14ac:dyDescent="0.25">
      <c r="A15" s="51" t="str">
        <f>IF(B15=""," ",VLOOKUP(B15,[2]AFFAIRES!$A$2:$B$1000,2,FALSE))</f>
        <v xml:space="preserve"> </v>
      </c>
      <c r="B15" s="52"/>
      <c r="C15" s="29" t="e">
        <f t="shared" ca="1" si="0"/>
        <v>#REF!</v>
      </c>
      <c r="E15" s="51" t="str">
        <f>IF(F15=""," ",VLOOKUP(F15,[2]AFFAIRES!$A$2:$B$1000,2,FALSE))</f>
        <v xml:space="preserve"> </v>
      </c>
      <c r="F15" s="52"/>
      <c r="G15" s="29" t="e">
        <f t="shared" ca="1" si="1"/>
        <v>#REF!</v>
      </c>
    </row>
  </sheetData>
  <mergeCells count="2">
    <mergeCell ref="A1:C1"/>
    <mergeCell ref="E1:G1"/>
  </mergeCells>
  <dataValidations count="1">
    <dataValidation type="list" allowBlank="1" showInputMessage="1" showErrorMessage="1" sqref="B3:B15 F3:F15">
      <formula1>NuméroAffaire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RECAP</vt:lpstr>
      <vt:lpstr>Feuil1!Extraire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MCOLLOT</cp:lastModifiedBy>
  <dcterms:created xsi:type="dcterms:W3CDTF">2013-05-14T16:52:39Z</dcterms:created>
  <dcterms:modified xsi:type="dcterms:W3CDTF">2013-05-30T09:18:13Z</dcterms:modified>
</cp:coreProperties>
</file>